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" sheetId="2" r:id="rId5"/>
    <sheet state="visible" name="P2_explanation" sheetId="3" r:id="rId6"/>
    <sheet state="visible" name="P2_T2" sheetId="4" r:id="rId7"/>
  </sheets>
  <definedNames/>
  <calcPr/>
  <extLst>
    <ext uri="GoogleSheetsCustomDataVersion1">
      <go:sheetsCustomData xmlns:go="http://customooxmlschemas.google.com/" r:id="rId8" roundtripDataSignature="AMtx7mgpr4Vs69WPCUKN8qhfka2zm7v1SQ=="/>
    </ext>
  </extLst>
</workbook>
</file>

<file path=xl/sharedStrings.xml><?xml version="1.0" encoding="utf-8"?>
<sst xmlns="http://schemas.openxmlformats.org/spreadsheetml/2006/main" count="8550" uniqueCount="2215">
  <si>
    <t>NUMS</t>
  </si>
  <si>
    <t>DATA</t>
  </si>
  <si>
    <t>Lengths</t>
  </si>
  <si>
    <t>dfgabce</t>
  </si>
  <si>
    <t>cadfgb</t>
  </si>
  <si>
    <t>cefa</t>
  </si>
  <si>
    <t>ca</t>
  </si>
  <si>
    <t>aecbg</t>
  </si>
  <si>
    <t>dfcegb</t>
  </si>
  <si>
    <t>geabd</t>
  </si>
  <si>
    <t>ecbfg</t>
  </si>
  <si>
    <t>cab</t>
  </si>
  <si>
    <t>agcfbe</t>
  </si>
  <si>
    <t>egbfadc</t>
  </si>
  <si>
    <t>dbgae</t>
  </si>
  <si>
    <t>gcfeb</t>
  </si>
  <si>
    <t>abgdfc</t>
  </si>
  <si>
    <t>fbcag</t>
  </si>
  <si>
    <t>eg</t>
  </si>
  <si>
    <t>dbge</t>
  </si>
  <si>
    <t>gcbfe</t>
  </si>
  <si>
    <t>acdgfe</t>
  </si>
  <si>
    <t>gec</t>
  </si>
  <si>
    <t>fdcegba</t>
  </si>
  <si>
    <t>efbdc</t>
  </si>
  <si>
    <t>fbedgc</t>
  </si>
  <si>
    <t>efabdc</t>
  </si>
  <si>
    <t>ge</t>
  </si>
  <si>
    <t>fagbc</t>
  </si>
  <si>
    <t>dfebc</t>
  </si>
  <si>
    <t>da</t>
  </si>
  <si>
    <t>gdbcea</t>
  </si>
  <si>
    <t>gdcfbe</t>
  </si>
  <si>
    <t>acgbd</t>
  </si>
  <si>
    <t>dbfcgea</t>
  </si>
  <si>
    <t>ebad</t>
  </si>
  <si>
    <t>aecdfg</t>
  </si>
  <si>
    <t>afcbg</t>
  </si>
  <si>
    <t>adc</t>
  </si>
  <si>
    <t>ecdbg</t>
  </si>
  <si>
    <t>afcegd</t>
  </si>
  <si>
    <t>dacebg</t>
  </si>
  <si>
    <t>ad</t>
  </si>
  <si>
    <t>cdbafeg</t>
  </si>
  <si>
    <t>gafeb</t>
  </si>
  <si>
    <t>ag</t>
  </si>
  <si>
    <t>acfbed</t>
  </si>
  <si>
    <t>ega</t>
  </si>
  <si>
    <t>ebadfg</t>
  </si>
  <si>
    <t>bfcge</t>
  </si>
  <si>
    <t>dgfa</t>
  </si>
  <si>
    <t>begcda</t>
  </si>
  <si>
    <t>edfba</t>
  </si>
  <si>
    <t>cfgedba</t>
  </si>
  <si>
    <t>dafg</t>
  </si>
  <si>
    <t>dfcbgea</t>
  </si>
  <si>
    <t>feacdb</t>
  </si>
  <si>
    <t>cefdag</t>
  </si>
  <si>
    <t>gcea</t>
  </si>
  <si>
    <t>fag</t>
  </si>
  <si>
    <t>defca</t>
  </si>
  <si>
    <t>gbdaef</t>
  </si>
  <si>
    <t>afcdg</t>
  </si>
  <si>
    <t>dcbgf</t>
  </si>
  <si>
    <t>ga</t>
  </si>
  <si>
    <t>adfecbg</t>
  </si>
  <si>
    <t>fcbdea</t>
  </si>
  <si>
    <t>geac</t>
  </si>
  <si>
    <t>cfedba</t>
  </si>
  <si>
    <t>cgea</t>
  </si>
  <si>
    <t>fadecg</t>
  </si>
  <si>
    <t>fcgaed</t>
  </si>
  <si>
    <t>abdecgf</t>
  </si>
  <si>
    <t>cfaed</t>
  </si>
  <si>
    <t>ceb</t>
  </si>
  <si>
    <t>febacd</t>
  </si>
  <si>
    <t>dbecf</t>
  </si>
  <si>
    <t>bc</t>
  </si>
  <si>
    <t>cbfa</t>
  </si>
  <si>
    <t>gecbad</t>
  </si>
  <si>
    <t>fbdeg</t>
  </si>
  <si>
    <t>facde</t>
  </si>
  <si>
    <t>cfgade</t>
  </si>
  <si>
    <t>acdefb</t>
  </si>
  <si>
    <t>cbe</t>
  </si>
  <si>
    <t>bcgae</t>
  </si>
  <si>
    <t>efcbadg</t>
  </si>
  <si>
    <t>dafbc</t>
  </si>
  <si>
    <t>dfbe</t>
  </si>
  <si>
    <t>fcgbad</t>
  </si>
  <si>
    <t>ef</t>
  </si>
  <si>
    <t>aefgcd</t>
  </si>
  <si>
    <t>acfbe</t>
  </si>
  <si>
    <t>fea</t>
  </si>
  <si>
    <t>abfcd</t>
  </si>
  <si>
    <t>cafbd</t>
  </si>
  <si>
    <t>fbde</t>
  </si>
  <si>
    <t>dcgbaf</t>
  </si>
  <si>
    <t>geabdc</t>
  </si>
  <si>
    <t>fedga</t>
  </si>
  <si>
    <t>cafdbg</t>
  </si>
  <si>
    <t>cd</t>
  </si>
  <si>
    <t>aefcbg</t>
  </si>
  <si>
    <t>adcge</t>
  </si>
  <si>
    <t>dac</t>
  </si>
  <si>
    <t>bdegafc</t>
  </si>
  <si>
    <t>cegab</t>
  </si>
  <si>
    <t>dceb</t>
  </si>
  <si>
    <t>dcfgba</t>
  </si>
  <si>
    <t>cad</t>
  </si>
  <si>
    <t>deabcg</t>
  </si>
  <si>
    <t>gdecab</t>
  </si>
  <si>
    <t>fde</t>
  </si>
  <si>
    <t>aecf</t>
  </si>
  <si>
    <t>adbgfe</t>
  </si>
  <si>
    <t>egdcaf</t>
  </si>
  <si>
    <t>dgaebcf</t>
  </si>
  <si>
    <t>decfg</t>
  </si>
  <si>
    <t>bcfdg</t>
  </si>
  <si>
    <t>ceadg</t>
  </si>
  <si>
    <t>cefdabg</t>
  </si>
  <si>
    <t>fcea</t>
  </si>
  <si>
    <t>efac</t>
  </si>
  <si>
    <t>edf</t>
  </si>
  <si>
    <t>cbgaf</t>
  </si>
  <si>
    <t>edfa</t>
  </si>
  <si>
    <t>bfgecd</t>
  </si>
  <si>
    <t>fcdbae</t>
  </si>
  <si>
    <t>debca</t>
  </si>
  <si>
    <t>dfb</t>
  </si>
  <si>
    <t>bcdaf</t>
  </si>
  <si>
    <t>bdcaeg</t>
  </si>
  <si>
    <t>fecgadb</t>
  </si>
  <si>
    <t>fd</t>
  </si>
  <si>
    <t>cafdgeb</t>
  </si>
  <si>
    <t>gabcf</t>
  </si>
  <si>
    <t>df</t>
  </si>
  <si>
    <t>afdebc</t>
  </si>
  <si>
    <t>fdebgc</t>
  </si>
  <si>
    <t>egdfb</t>
  </si>
  <si>
    <t>bfcdg</t>
  </si>
  <si>
    <t>cfedgab</t>
  </si>
  <si>
    <t>fdeagb</t>
  </si>
  <si>
    <t>egcb</t>
  </si>
  <si>
    <t>fcb</t>
  </si>
  <si>
    <t>cfdeba</t>
  </si>
  <si>
    <t>cb</t>
  </si>
  <si>
    <t>fagcd</t>
  </si>
  <si>
    <t>gebfd</t>
  </si>
  <si>
    <t>afdbgec</t>
  </si>
  <si>
    <t>gdcafbe</t>
  </si>
  <si>
    <t>gcdefa</t>
  </si>
  <si>
    <t>cdb</t>
  </si>
  <si>
    <t>bacg</t>
  </si>
  <si>
    <t>eabfd</t>
  </si>
  <si>
    <t>ebdac</t>
  </si>
  <si>
    <t>gdabec</t>
  </si>
  <si>
    <t>gcbefd</t>
  </si>
  <si>
    <t>bgdecaf</t>
  </si>
  <si>
    <t>caedg</t>
  </si>
  <si>
    <t>cgdeab</t>
  </si>
  <si>
    <t>ebfdgca</t>
  </si>
  <si>
    <t>edgbca</t>
  </si>
  <si>
    <t>cbefadg</t>
  </si>
  <si>
    <t>efbc</t>
  </si>
  <si>
    <t>aecgbd</t>
  </si>
  <si>
    <t>ebgdfa</t>
  </si>
  <si>
    <t>ecbag</t>
  </si>
  <si>
    <t>afb</t>
  </si>
  <si>
    <t>cfgeadb</t>
  </si>
  <si>
    <t>bf</t>
  </si>
  <si>
    <t>cadgf</t>
  </si>
  <si>
    <t>bgfca</t>
  </si>
  <si>
    <t>egcabf</t>
  </si>
  <si>
    <t>agdbce</t>
  </si>
  <si>
    <t>fab</t>
  </si>
  <si>
    <t>bfcdeag</t>
  </si>
  <si>
    <t>cedafg</t>
  </si>
  <si>
    <t>aecdbg</t>
  </si>
  <si>
    <t>fcd</t>
  </si>
  <si>
    <t>cgeda</t>
  </si>
  <si>
    <t>cdfag</t>
  </si>
  <si>
    <t>efcg</t>
  </si>
  <si>
    <t>agfdb</t>
  </si>
  <si>
    <t>defcab</t>
  </si>
  <si>
    <t>fagcebd</t>
  </si>
  <si>
    <t>cf</t>
  </si>
  <si>
    <t>adgcfe</t>
  </si>
  <si>
    <t>daecg</t>
  </si>
  <si>
    <t>abcged</t>
  </si>
  <si>
    <t>fgedbca</t>
  </si>
  <si>
    <t>bcgaed</t>
  </si>
  <si>
    <t>cfdgea</t>
  </si>
  <si>
    <t>caebd</t>
  </si>
  <si>
    <t>gdebc</t>
  </si>
  <si>
    <t>bega</t>
  </si>
  <si>
    <t>fbecadg</t>
  </si>
  <si>
    <t>fcdaeb</t>
  </si>
  <si>
    <t>gde</t>
  </si>
  <si>
    <t>gfbdc</t>
  </si>
  <si>
    <t>gabe</t>
  </si>
  <si>
    <t>cadebf</t>
  </si>
  <si>
    <t>ecgadf</t>
  </si>
  <si>
    <t>aefc</t>
  </si>
  <si>
    <t>abefg</t>
  </si>
  <si>
    <t>acfbge</t>
  </si>
  <si>
    <t>agedbf</t>
  </si>
  <si>
    <t>dbgce</t>
  </si>
  <si>
    <t>ecbga</t>
  </si>
  <si>
    <t>ac</t>
  </si>
  <si>
    <t>bfdceag</t>
  </si>
  <si>
    <t>beafgd</t>
  </si>
  <si>
    <t>afbde</t>
  </si>
  <si>
    <t>fedag</t>
  </si>
  <si>
    <t>becda</t>
  </si>
  <si>
    <t>dacegf</t>
  </si>
  <si>
    <t>baf</t>
  </si>
  <si>
    <t>gacdbfe</t>
  </si>
  <si>
    <t>fcabdg</t>
  </si>
  <si>
    <t>fgeb</t>
  </si>
  <si>
    <t>fgdabe</t>
  </si>
  <si>
    <t>fb</t>
  </si>
  <si>
    <t>afbdge</t>
  </si>
  <si>
    <t>bcdea</t>
  </si>
  <si>
    <t>fedacbg</t>
  </si>
  <si>
    <t>bfd</t>
  </si>
  <si>
    <t>cdgbfa</t>
  </si>
  <si>
    <t>dgefca</t>
  </si>
  <si>
    <t>fabdeg</t>
  </si>
  <si>
    <t>cgebdfa</t>
  </si>
  <si>
    <t>cabd</t>
  </si>
  <si>
    <t>gfcda</t>
  </si>
  <si>
    <t>cbgef</t>
  </si>
  <si>
    <t>db</t>
  </si>
  <si>
    <t>dgfcb</t>
  </si>
  <si>
    <t>bd</t>
  </si>
  <si>
    <t>badegcf</t>
  </si>
  <si>
    <t>acdb</t>
  </si>
  <si>
    <t>adegcf</t>
  </si>
  <si>
    <t>cfbgd</t>
  </si>
  <si>
    <t>cdbfe</t>
  </si>
  <si>
    <t>bef</t>
  </si>
  <si>
    <t>ceadb</t>
  </si>
  <si>
    <t>bfcgead</t>
  </si>
  <si>
    <t>aedf</t>
  </si>
  <si>
    <t>edbagc</t>
  </si>
  <si>
    <t>abgcef</t>
  </si>
  <si>
    <t>aecbdf</t>
  </si>
  <si>
    <t>bcfegad</t>
  </si>
  <si>
    <t>fe</t>
  </si>
  <si>
    <t>cbagef</t>
  </si>
  <si>
    <t>beadgc</t>
  </si>
  <si>
    <t>fae</t>
  </si>
  <si>
    <t>deacb</t>
  </si>
  <si>
    <t>fcagd</t>
  </si>
  <si>
    <t>cgdebfa</t>
  </si>
  <si>
    <t>dfeb</t>
  </si>
  <si>
    <t>bdecaf</t>
  </si>
  <si>
    <t>fcdae</t>
  </si>
  <si>
    <t>dfaceb</t>
  </si>
  <si>
    <t>efdb</t>
  </si>
  <si>
    <t>beafcg</t>
  </si>
  <si>
    <t>bdef</t>
  </si>
  <si>
    <t>gdfeacb</t>
  </si>
  <si>
    <t>bca</t>
  </si>
  <si>
    <t>gfeacb</t>
  </si>
  <si>
    <t>gfeca</t>
  </si>
  <si>
    <t>dgeacf</t>
  </si>
  <si>
    <t>fabgd</t>
  </si>
  <si>
    <t>fbcdae</t>
  </si>
  <si>
    <t>gcbfa</t>
  </si>
  <si>
    <t>bfdeca</t>
  </si>
  <si>
    <t>adbgf</t>
  </si>
  <si>
    <t>abdgf</t>
  </si>
  <si>
    <t>faedbc</t>
  </si>
  <si>
    <t>egcaf</t>
  </si>
  <si>
    <t>bdgaf</t>
  </si>
  <si>
    <t>agdebcf</t>
  </si>
  <si>
    <t>fagcb</t>
  </si>
  <si>
    <t>bcdgaf</t>
  </si>
  <si>
    <t>dbgc</t>
  </si>
  <si>
    <t>fbgead</t>
  </si>
  <si>
    <t>bdgafc</t>
  </si>
  <si>
    <t>dgbfa</t>
  </si>
  <si>
    <t>bgcd</t>
  </si>
  <si>
    <t>dfabc</t>
  </si>
  <si>
    <t>bgacde</t>
  </si>
  <si>
    <t>dab</t>
  </si>
  <si>
    <t>bdfec</t>
  </si>
  <si>
    <t>dbgefca</t>
  </si>
  <si>
    <t>facgb</t>
  </si>
  <si>
    <t>eacfbd</t>
  </si>
  <si>
    <t>fcgdeb</t>
  </si>
  <si>
    <t>ecdbfag</t>
  </si>
  <si>
    <t>bedfc</t>
  </si>
  <si>
    <t>ebfcad</t>
  </si>
  <si>
    <t>bfcdge</t>
  </si>
  <si>
    <t>dfegbc</t>
  </si>
  <si>
    <t>cfagb</t>
  </si>
  <si>
    <t>ba</t>
  </si>
  <si>
    <t>gefbc</t>
  </si>
  <si>
    <t>abec</t>
  </si>
  <si>
    <t>bfcdega</t>
  </si>
  <si>
    <t>bfa</t>
  </si>
  <si>
    <t>egadbf</t>
  </si>
  <si>
    <t>fgbcea</t>
  </si>
  <si>
    <t>fgcda</t>
  </si>
  <si>
    <t>eafbdg</t>
  </si>
  <si>
    <t>ebfgc</t>
  </si>
  <si>
    <t>fgbdcea</t>
  </si>
  <si>
    <t>fgdebca</t>
  </si>
  <si>
    <t>dgbcea</t>
  </si>
  <si>
    <t>adbce</t>
  </si>
  <si>
    <t>cfaedb</t>
  </si>
  <si>
    <t>acebf</t>
  </si>
  <si>
    <t>efc</t>
  </si>
  <si>
    <t>cfabg</t>
  </si>
  <si>
    <t>edgafc</t>
  </si>
  <si>
    <t>fedb</t>
  </si>
  <si>
    <t>fdeb</t>
  </si>
  <si>
    <t>fce</t>
  </si>
  <si>
    <t>gcfab</t>
  </si>
  <si>
    <t>bafgc</t>
  </si>
  <si>
    <t>cfdg</t>
  </si>
  <si>
    <t>daefgcb</t>
  </si>
  <si>
    <t>caedgb</t>
  </si>
  <si>
    <t>aefbc</t>
  </si>
  <si>
    <t>cbdag</t>
  </si>
  <si>
    <t>fg</t>
  </si>
  <si>
    <t>fdbgac</t>
  </si>
  <si>
    <t>fbg</t>
  </si>
  <si>
    <t>beagdf</t>
  </si>
  <si>
    <t>fbcga</t>
  </si>
  <si>
    <t>dgfc</t>
  </si>
  <si>
    <t>fecgabd</t>
  </si>
  <si>
    <t>fgcd</t>
  </si>
  <si>
    <t>gbf</t>
  </si>
  <si>
    <t>cbadef</t>
  </si>
  <si>
    <t>abgdef</t>
  </si>
  <si>
    <t>cfea</t>
  </si>
  <si>
    <t>gedbc</t>
  </si>
  <si>
    <t>dcbafg</t>
  </si>
  <si>
    <t>dca</t>
  </si>
  <si>
    <t>fdbecag</t>
  </si>
  <si>
    <t>dceab</t>
  </si>
  <si>
    <t>deafb</t>
  </si>
  <si>
    <t>eafc</t>
  </si>
  <si>
    <t>ebfdga</t>
  </si>
  <si>
    <t>abcde</t>
  </si>
  <si>
    <t>fcbged</t>
  </si>
  <si>
    <t>ebdca</t>
  </si>
  <si>
    <t>bde</t>
  </si>
  <si>
    <t>ceagb</t>
  </si>
  <si>
    <t>abcdfeg</t>
  </si>
  <si>
    <t>cdaef</t>
  </si>
  <si>
    <t>cgabed</t>
  </si>
  <si>
    <t>ecgfab</t>
  </si>
  <si>
    <t>bgda</t>
  </si>
  <si>
    <t>baecd</t>
  </si>
  <si>
    <t>ecafd</t>
  </si>
  <si>
    <t>dbag</t>
  </si>
  <si>
    <t>bfeag</t>
  </si>
  <si>
    <t>cdabf</t>
  </si>
  <si>
    <t>dbeacg</t>
  </si>
  <si>
    <t>dgbcefa</t>
  </si>
  <si>
    <t>eda</t>
  </si>
  <si>
    <t>fdabge</t>
  </si>
  <si>
    <t>bafde</t>
  </si>
  <si>
    <t>ed</t>
  </si>
  <si>
    <t>egfd</t>
  </si>
  <si>
    <t>ebcafg</t>
  </si>
  <si>
    <t>ebfcadg</t>
  </si>
  <si>
    <t>defg</t>
  </si>
  <si>
    <t>fadbe</t>
  </si>
  <si>
    <t>cfbgea</t>
  </si>
  <si>
    <t>dgbec</t>
  </si>
  <si>
    <t>gfcadb</t>
  </si>
  <si>
    <t>ecdf</t>
  </si>
  <si>
    <t>aefbg</t>
  </si>
  <si>
    <t>cfbgead</t>
  </si>
  <si>
    <t>gcbdfe</t>
  </si>
  <si>
    <t>debgf</t>
  </si>
  <si>
    <t>gcdeab</t>
  </si>
  <si>
    <t>ecdbga</t>
  </si>
  <si>
    <t>aebgf</t>
  </si>
  <si>
    <t>abcfgde</t>
  </si>
  <si>
    <t>ecgfda</t>
  </si>
  <si>
    <t>bcafe</t>
  </si>
  <si>
    <t>dgbefca</t>
  </si>
  <si>
    <t>dagcb</t>
  </si>
  <si>
    <t>dfc</t>
  </si>
  <si>
    <t>acdfb</t>
  </si>
  <si>
    <t>cdabfe</t>
  </si>
  <si>
    <t>cebfag</t>
  </si>
  <si>
    <t>bgdefac</t>
  </si>
  <si>
    <t>cfd</t>
  </si>
  <si>
    <t>febgac</t>
  </si>
  <si>
    <t>dcafb</t>
  </si>
  <si>
    <t>dgafcb</t>
  </si>
  <si>
    <t>dbeacf</t>
  </si>
  <si>
    <t>bdga</t>
  </si>
  <si>
    <t>degbcfa</t>
  </si>
  <si>
    <t>cgbaf</t>
  </si>
  <si>
    <t>fga</t>
  </si>
  <si>
    <t>efdgca</t>
  </si>
  <si>
    <t>cegfb</t>
  </si>
  <si>
    <t>beagdfc</t>
  </si>
  <si>
    <t>abcfg</t>
  </si>
  <si>
    <t>gcdeaf</t>
  </si>
  <si>
    <t>cgbfd</t>
  </si>
  <si>
    <t>fegcba</t>
  </si>
  <si>
    <t>ecgfb</t>
  </si>
  <si>
    <t>dafebg</t>
  </si>
  <si>
    <t>bdface</t>
  </si>
  <si>
    <t>gace</t>
  </si>
  <si>
    <t>ec</t>
  </si>
  <si>
    <t>fcgdeab</t>
  </si>
  <si>
    <t>eagfb</t>
  </si>
  <si>
    <t>gcdfb</t>
  </si>
  <si>
    <t>acge</t>
  </si>
  <si>
    <t>ecb</t>
  </si>
  <si>
    <t>cebgf</t>
  </si>
  <si>
    <t>adbcgf</t>
  </si>
  <si>
    <t>fged</t>
  </si>
  <si>
    <t>feb</t>
  </si>
  <si>
    <t>dabfgce</t>
  </si>
  <si>
    <t>bdgfc</t>
  </si>
  <si>
    <t>becfgd</t>
  </si>
  <si>
    <t>dcabe</t>
  </si>
  <si>
    <t>cgdbf</t>
  </si>
  <si>
    <t>fdcgeb</t>
  </si>
  <si>
    <t>afcbge</t>
  </si>
  <si>
    <t>fbdgc</t>
  </si>
  <si>
    <t>cg</t>
  </si>
  <si>
    <t>dagfc</t>
  </si>
  <si>
    <t>dfagbc</t>
  </si>
  <si>
    <t>cgab</t>
  </si>
  <si>
    <t>dagbf</t>
  </si>
  <si>
    <t>gbdcfe</t>
  </si>
  <si>
    <t>dgc</t>
  </si>
  <si>
    <t>aefgdbc</t>
  </si>
  <si>
    <t>aecdf</t>
  </si>
  <si>
    <t>bafegd</t>
  </si>
  <si>
    <t>gfacbed</t>
  </si>
  <si>
    <t>bfgad</t>
  </si>
  <si>
    <t>bgacfed</t>
  </si>
  <si>
    <t>cadfeg</t>
  </si>
  <si>
    <t>cfdegba</t>
  </si>
  <si>
    <t>edagcb</t>
  </si>
  <si>
    <t>faebc</t>
  </si>
  <si>
    <t>decfb</t>
  </si>
  <si>
    <t>fa</t>
  </si>
  <si>
    <t>aebcg</t>
  </si>
  <si>
    <t>fgba</t>
  </si>
  <si>
    <t>egafcb</t>
  </si>
  <si>
    <t>baegc</t>
  </si>
  <si>
    <t>af</t>
  </si>
  <si>
    <t>fed</t>
  </si>
  <si>
    <t>bcdge</t>
  </si>
  <si>
    <t>fcbae</t>
  </si>
  <si>
    <t>gbfd</t>
  </si>
  <si>
    <t>gfabecd</t>
  </si>
  <si>
    <t>cdaegb</t>
  </si>
  <si>
    <t>egdfac</t>
  </si>
  <si>
    <t>egcfbd</t>
  </si>
  <si>
    <t>becdf</t>
  </si>
  <si>
    <t>cadegf</t>
  </si>
  <si>
    <t>edcgbf</t>
  </si>
  <si>
    <t>fcbde</t>
  </si>
  <si>
    <t>dbgf</t>
  </si>
  <si>
    <t>fadcg</t>
  </si>
  <si>
    <t>beafcd</t>
  </si>
  <si>
    <t>cedbag</t>
  </si>
  <si>
    <t>edabg</t>
  </si>
  <si>
    <t>abdfge</t>
  </si>
  <si>
    <t>bdagf</t>
  </si>
  <si>
    <t>fba</t>
  </si>
  <si>
    <t>dgcbaef</t>
  </si>
  <si>
    <t>fbge</t>
  </si>
  <si>
    <t>deafcgb</t>
  </si>
  <si>
    <t>dfcaeb</t>
  </si>
  <si>
    <t>geadfb</t>
  </si>
  <si>
    <t>ecfgdba</t>
  </si>
  <si>
    <t>bec</t>
  </si>
  <si>
    <t>fbcea</t>
  </si>
  <si>
    <t>cgbf</t>
  </si>
  <si>
    <t>bfgcea</t>
  </si>
  <si>
    <t>cdefa</t>
  </si>
  <si>
    <t>cgadeb</t>
  </si>
  <si>
    <t>fdbeag</t>
  </si>
  <si>
    <t>bdaegcf</t>
  </si>
  <si>
    <t>fgabe</t>
  </si>
  <si>
    <t>ebfacg</t>
  </si>
  <si>
    <t>bgcf</t>
  </si>
  <si>
    <t>gb</t>
  </si>
  <si>
    <t>efacgd</t>
  </si>
  <si>
    <t>cgdfbe</t>
  </si>
  <si>
    <t>agdec</t>
  </si>
  <si>
    <t>afcdb</t>
  </si>
  <si>
    <t>ebag</t>
  </si>
  <si>
    <t>gcb</t>
  </si>
  <si>
    <t>eadfgcb</t>
  </si>
  <si>
    <t>bdgac</t>
  </si>
  <si>
    <t>efcbagd</t>
  </si>
  <si>
    <t>bedcag</t>
  </si>
  <si>
    <t>bgc</t>
  </si>
  <si>
    <t>baeg</t>
  </si>
  <si>
    <t>fbe</t>
  </si>
  <si>
    <t>dcbgae</t>
  </si>
  <si>
    <t>cedgfba</t>
  </si>
  <si>
    <t>bcgefa</t>
  </si>
  <si>
    <t>bfdge</t>
  </si>
  <si>
    <t>dafge</t>
  </si>
  <si>
    <t>edbgc</t>
  </si>
  <si>
    <t>fcdb</t>
  </si>
  <si>
    <t>bcfdeg</t>
  </si>
  <si>
    <t>bdfc</t>
  </si>
  <si>
    <t>fdabgce</t>
  </si>
  <si>
    <t>ebgfd</t>
  </si>
  <si>
    <t>fegbd</t>
  </si>
  <si>
    <t>abfdge</t>
  </si>
  <si>
    <t>fgdca</t>
  </si>
  <si>
    <t>fedcag</t>
  </si>
  <si>
    <t>bafcgd</t>
  </si>
  <si>
    <t>bfg</t>
  </si>
  <si>
    <t>gdeabfc</t>
  </si>
  <si>
    <t>fbgac</t>
  </si>
  <si>
    <t>eagcb</t>
  </si>
  <si>
    <t>bcdf</t>
  </si>
  <si>
    <t>gacfedb</t>
  </si>
  <si>
    <t>fcadg</t>
  </si>
  <si>
    <t>bg</t>
  </si>
  <si>
    <t>eadgf</t>
  </si>
  <si>
    <t>gbd</t>
  </si>
  <si>
    <t>gebda</t>
  </si>
  <si>
    <t>edgbac</t>
  </si>
  <si>
    <t>cagb</t>
  </si>
  <si>
    <t>dfecab</t>
  </si>
  <si>
    <t>fgcbead</t>
  </si>
  <si>
    <t>ecfbgd</t>
  </si>
  <si>
    <t>gbedca</t>
  </si>
  <si>
    <t>adfebgc</t>
  </si>
  <si>
    <t>acgb</t>
  </si>
  <si>
    <t>bdg</t>
  </si>
  <si>
    <t>adgfce</t>
  </si>
  <si>
    <t>begafc</t>
  </si>
  <si>
    <t>gfeac</t>
  </si>
  <si>
    <t>cde</t>
  </si>
  <si>
    <t>cgabd</t>
  </si>
  <si>
    <t>becdfa</t>
  </si>
  <si>
    <t>gfed</t>
  </si>
  <si>
    <t>egfbcda</t>
  </si>
  <si>
    <t>egacd</t>
  </si>
  <si>
    <t>dfeacb</t>
  </si>
  <si>
    <t>dec</t>
  </si>
  <si>
    <t>agefcb</t>
  </si>
  <si>
    <t>gadec</t>
  </si>
  <si>
    <t>gdbafe</t>
  </si>
  <si>
    <t>dg</t>
  </si>
  <si>
    <t>cebafdg</t>
  </si>
  <si>
    <t>dcfg</t>
  </si>
  <si>
    <t>ecagf</t>
  </si>
  <si>
    <t>edg</t>
  </si>
  <si>
    <t>gdeacf</t>
  </si>
  <si>
    <t>dgaefc</t>
  </si>
  <si>
    <t>egcadbf</t>
  </si>
  <si>
    <t>cdfg</t>
  </si>
  <si>
    <t>faecg</t>
  </si>
  <si>
    <t>fdec</t>
  </si>
  <si>
    <t>gcbdaf</t>
  </si>
  <si>
    <t>bafedc</t>
  </si>
  <si>
    <t>dbegac</t>
  </si>
  <si>
    <t>ceabd</t>
  </si>
  <si>
    <t>gbadecf</t>
  </si>
  <si>
    <t>fca</t>
  </si>
  <si>
    <t>gbefa</t>
  </si>
  <si>
    <t>bacfe</t>
  </si>
  <si>
    <t>fc</t>
  </si>
  <si>
    <t>fdce</t>
  </si>
  <si>
    <t>acf</t>
  </si>
  <si>
    <t>afc</t>
  </si>
  <si>
    <t>fdecg</t>
  </si>
  <si>
    <t>gdefcba</t>
  </si>
  <si>
    <t>dbcfe</t>
  </si>
  <si>
    <t>dfbeac</t>
  </si>
  <si>
    <t>gcfedb</t>
  </si>
  <si>
    <t>daefg</t>
  </si>
  <si>
    <t>facdgb</t>
  </si>
  <si>
    <t>gebc</t>
  </si>
  <si>
    <t>cfg</t>
  </si>
  <si>
    <t>begafdc</t>
  </si>
  <si>
    <t>fcdebag</t>
  </si>
  <si>
    <t>dbcgaef</t>
  </si>
  <si>
    <t>gfc</t>
  </si>
  <si>
    <t>adcgef</t>
  </si>
  <si>
    <t>agbdfec</t>
  </si>
  <si>
    <t>dc</t>
  </si>
  <si>
    <t>ecad</t>
  </si>
  <si>
    <t>cgeabf</t>
  </si>
  <si>
    <t>edfbg</t>
  </si>
  <si>
    <t>fdgce</t>
  </si>
  <si>
    <t>ceagf</t>
  </si>
  <si>
    <t>cdg</t>
  </si>
  <si>
    <t>cdgef</t>
  </si>
  <si>
    <t>ecda</t>
  </si>
  <si>
    <t>cade</t>
  </si>
  <si>
    <t>abdefc</t>
  </si>
  <si>
    <t>bdaecfg</t>
  </si>
  <si>
    <t>dgeacb</t>
  </si>
  <si>
    <t>gfade</t>
  </si>
  <si>
    <t>bacde</t>
  </si>
  <si>
    <t>bdagcf</t>
  </si>
  <si>
    <t>fdb</t>
  </si>
  <si>
    <t>becf</t>
  </si>
  <si>
    <t>adbef</t>
  </si>
  <si>
    <t>fcbadg</t>
  </si>
  <si>
    <t>cefabd</t>
  </si>
  <si>
    <t>edfga</t>
  </si>
  <si>
    <t>efcgab</t>
  </si>
  <si>
    <t>bead</t>
  </si>
  <si>
    <t>fcdeg</t>
  </si>
  <si>
    <t>ae</t>
  </si>
  <si>
    <t>cgdab</t>
  </si>
  <si>
    <t>dgcbae</t>
  </si>
  <si>
    <t>aeg</t>
  </si>
  <si>
    <t>edgca</t>
  </si>
  <si>
    <t>bcegdaf</t>
  </si>
  <si>
    <t>gdcfab</t>
  </si>
  <si>
    <t>gdafceb</t>
  </si>
  <si>
    <t>ea</t>
  </si>
  <si>
    <t>eag</t>
  </si>
  <si>
    <t>dceafb</t>
  </si>
  <si>
    <t>befac</t>
  </si>
  <si>
    <t>fdcb</t>
  </si>
  <si>
    <t>cadgef</t>
  </si>
  <si>
    <t>bedaf</t>
  </si>
  <si>
    <t>ebagc</t>
  </si>
  <si>
    <t>aedfbg</t>
  </si>
  <si>
    <t>acgdbef</t>
  </si>
  <si>
    <t>beadfc</t>
  </si>
  <si>
    <t>cfeba</t>
  </si>
  <si>
    <t>gbeca</t>
  </si>
  <si>
    <t>gce</t>
  </si>
  <si>
    <t>eacgbd</t>
  </si>
  <si>
    <t>afcdbe</t>
  </si>
  <si>
    <t>dfcebga</t>
  </si>
  <si>
    <t>bedca</t>
  </si>
  <si>
    <t>gfbca</t>
  </si>
  <si>
    <t>agfedc</t>
  </si>
  <si>
    <t>gcaeb</t>
  </si>
  <si>
    <t>gebd</t>
  </si>
  <si>
    <t>gdbe</t>
  </si>
  <si>
    <t>gbde</t>
  </si>
  <si>
    <t>bedgfca</t>
  </si>
  <si>
    <t>gdaec</t>
  </si>
  <si>
    <t>gbfcad</t>
  </si>
  <si>
    <t>cgbdef</t>
  </si>
  <si>
    <t>gdaecf</t>
  </si>
  <si>
    <t>gfadc</t>
  </si>
  <si>
    <t>cdbfeg</t>
  </si>
  <si>
    <t>bgdfac</t>
  </si>
  <si>
    <t>cfdeag</t>
  </si>
  <si>
    <t>adgfbc</t>
  </si>
  <si>
    <t>gebca</t>
  </si>
  <si>
    <t>dbacfeg</t>
  </si>
  <si>
    <t>dbfeag</t>
  </si>
  <si>
    <t>bagfe</t>
  </si>
  <si>
    <t>eadfb</t>
  </si>
  <si>
    <t>gf</t>
  </si>
  <si>
    <t>fdge</t>
  </si>
  <si>
    <t>dfceba</t>
  </si>
  <si>
    <t>gafbdc</t>
  </si>
  <si>
    <t>fedg</t>
  </si>
  <si>
    <t>egafb</t>
  </si>
  <si>
    <t>begfadc</t>
  </si>
  <si>
    <t>bdcae</t>
  </si>
  <si>
    <t>dgbca</t>
  </si>
  <si>
    <t>edbf</t>
  </si>
  <si>
    <t>acbfeg</t>
  </si>
  <si>
    <t>fcgead</t>
  </si>
  <si>
    <t>be</t>
  </si>
  <si>
    <t>eba</t>
  </si>
  <si>
    <t>afdce</t>
  </si>
  <si>
    <t>aedcbf</t>
  </si>
  <si>
    <t>bfedac</t>
  </si>
  <si>
    <t>edcab</t>
  </si>
  <si>
    <t>fdbace</t>
  </si>
  <si>
    <t>fdbgc</t>
  </si>
  <si>
    <t>cegabf</t>
  </si>
  <si>
    <t>dfbage</t>
  </si>
  <si>
    <t>bgfae</t>
  </si>
  <si>
    <t>faec</t>
  </si>
  <si>
    <t>gac</t>
  </si>
  <si>
    <t>caedbg</t>
  </si>
  <si>
    <t>bfgedca</t>
  </si>
  <si>
    <t>bfagc</t>
  </si>
  <si>
    <t>acef</t>
  </si>
  <si>
    <t>dfgcb</t>
  </si>
  <si>
    <t>face</t>
  </si>
  <si>
    <t>gbafed</t>
  </si>
  <si>
    <t>cdbfge</t>
  </si>
  <si>
    <t>bfceg</t>
  </si>
  <si>
    <t>dgacbe</t>
  </si>
  <si>
    <t>baegfd</t>
  </si>
  <si>
    <t>dfceabg</t>
  </si>
  <si>
    <t>ebdfg</t>
  </si>
  <si>
    <t>acfge</t>
  </si>
  <si>
    <t>egdcba</t>
  </si>
  <si>
    <t>fecdb</t>
  </si>
  <si>
    <t>dgbcfae</t>
  </si>
  <si>
    <t>cfebgd</t>
  </si>
  <si>
    <t>ecgf</t>
  </si>
  <si>
    <t>gfdbc</t>
  </si>
  <si>
    <t>fdbagc</t>
  </si>
  <si>
    <t>afbged</t>
  </si>
  <si>
    <t>aedbgf</t>
  </si>
  <si>
    <t>fecg</t>
  </si>
  <si>
    <t>fagcbd</t>
  </si>
  <si>
    <t>gdecfb</t>
  </si>
  <si>
    <t>fbadge</t>
  </si>
  <si>
    <t>cabe</t>
  </si>
  <si>
    <t>adfcg</t>
  </si>
  <si>
    <t>efcbd</t>
  </si>
  <si>
    <t>gbeacfd</t>
  </si>
  <si>
    <t>fcedba</t>
  </si>
  <si>
    <t>dea</t>
  </si>
  <si>
    <t>fdeac</t>
  </si>
  <si>
    <t>acbe</t>
  </si>
  <si>
    <t>fcgedba</t>
  </si>
  <si>
    <t>dgfac</t>
  </si>
  <si>
    <t>gabdec</t>
  </si>
  <si>
    <t>dgcabef</t>
  </si>
  <si>
    <t>beafc</t>
  </si>
  <si>
    <t>gfceab</t>
  </si>
  <si>
    <t>cgb</t>
  </si>
  <si>
    <t>bafcde</t>
  </si>
  <si>
    <t>fegb</t>
  </si>
  <si>
    <t>cgafb</t>
  </si>
  <si>
    <t>bcg</t>
  </si>
  <si>
    <t>fdgca</t>
  </si>
  <si>
    <t>faebcg</t>
  </si>
  <si>
    <t>adfgc</t>
  </si>
  <si>
    <t>dfcbge</t>
  </si>
  <si>
    <t>dgafbc</t>
  </si>
  <si>
    <t>gaf</t>
  </si>
  <si>
    <t>acfb</t>
  </si>
  <si>
    <t>dgcea</t>
  </si>
  <si>
    <t>gebcdaf</t>
  </si>
  <si>
    <t>fbgdea</t>
  </si>
  <si>
    <t>fbgdc</t>
  </si>
  <si>
    <t>agcdf</t>
  </si>
  <si>
    <t>gfebda</t>
  </si>
  <si>
    <t>defag</t>
  </si>
  <si>
    <t>begdf</t>
  </si>
  <si>
    <t>becgda</t>
  </si>
  <si>
    <t>aef</t>
  </si>
  <si>
    <t>afcg</t>
  </si>
  <si>
    <t>dfaceg</t>
  </si>
  <si>
    <t>cgdae</t>
  </si>
  <si>
    <t>eacdfb</t>
  </si>
  <si>
    <t>acefbgd</t>
  </si>
  <si>
    <t>cadfeb</t>
  </si>
  <si>
    <t>edgaf</t>
  </si>
  <si>
    <t>ecadbf</t>
  </si>
  <si>
    <t>fec</t>
  </si>
  <si>
    <t>edfbc</t>
  </si>
  <si>
    <t>fagecd</t>
  </si>
  <si>
    <t>cgdfb</t>
  </si>
  <si>
    <t>cedba</t>
  </si>
  <si>
    <t>fbecdg</t>
  </si>
  <si>
    <t>bfge</t>
  </si>
  <si>
    <t>faegbcd</t>
  </si>
  <si>
    <t>befdc</t>
  </si>
  <si>
    <t>dbfecga</t>
  </si>
  <si>
    <t>acgdbf</t>
  </si>
  <si>
    <t>gcbedfa</t>
  </si>
  <si>
    <t>cedbfg</t>
  </si>
  <si>
    <t>bdfac</t>
  </si>
  <si>
    <t>baed</t>
  </si>
  <si>
    <t>eagcbdf</t>
  </si>
  <si>
    <t>abgfdc</t>
  </si>
  <si>
    <t>feadbc</t>
  </si>
  <si>
    <t>gaefc</t>
  </si>
  <si>
    <t>fdbca</t>
  </si>
  <si>
    <t>de</t>
  </si>
  <si>
    <t>cgbdfe</t>
  </si>
  <si>
    <t>fcbga</t>
  </si>
  <si>
    <t>cagbef</t>
  </si>
  <si>
    <t>acebfdg</t>
  </si>
  <si>
    <t>egbf</t>
  </si>
  <si>
    <t>acbge</t>
  </si>
  <si>
    <t>ceg</t>
  </si>
  <si>
    <t>egcdfa</t>
  </si>
  <si>
    <t>bagdcf</t>
  </si>
  <si>
    <t>adcbe</t>
  </si>
  <si>
    <t>cgfab</t>
  </si>
  <si>
    <t>ecg</t>
  </si>
  <si>
    <t>ebcda</t>
  </si>
  <si>
    <t>afgcde</t>
  </si>
  <si>
    <t>fadcbeg</t>
  </si>
  <si>
    <t>gcfbde</t>
  </si>
  <si>
    <t>dcagb</t>
  </si>
  <si>
    <t>fbd</t>
  </si>
  <si>
    <t>afgdbc</t>
  </si>
  <si>
    <t>cbeagd</t>
  </si>
  <si>
    <t>dfcab</t>
  </si>
  <si>
    <t>cafbe</t>
  </si>
  <si>
    <t>adfg</t>
  </si>
  <si>
    <t>eagdbcf</t>
  </si>
  <si>
    <t>fgda</t>
  </si>
  <si>
    <t>cgbda</t>
  </si>
  <si>
    <t>gbfced</t>
  </si>
  <si>
    <t>agef</t>
  </si>
  <si>
    <t>bgdcaef</t>
  </si>
  <si>
    <t>ade</t>
  </si>
  <si>
    <t>adcbf</t>
  </si>
  <si>
    <t>gdbace</t>
  </si>
  <si>
    <t>cefdg</t>
  </si>
  <si>
    <t>febgdc</t>
  </si>
  <si>
    <t>cgefda</t>
  </si>
  <si>
    <t>fedca</t>
  </si>
  <si>
    <t>afdgec</t>
  </si>
  <si>
    <t>febgcd</t>
  </si>
  <si>
    <t>agcdeb</t>
  </si>
  <si>
    <t>gfbc</t>
  </si>
  <si>
    <t>fdg</t>
  </si>
  <si>
    <t>dbaef</t>
  </si>
  <si>
    <t>aefgdcb</t>
  </si>
  <si>
    <t>gefdac</t>
  </si>
  <si>
    <t>gebcd</t>
  </si>
  <si>
    <t>fegcbd</t>
  </si>
  <si>
    <t>fbedg</t>
  </si>
  <si>
    <t>cfgb</t>
  </si>
  <si>
    <t>cbaefdg</t>
  </si>
  <si>
    <t>fgd</t>
  </si>
  <si>
    <t>ebfgac</t>
  </si>
  <si>
    <t>gcf</t>
  </si>
  <si>
    <t>geabdfc</t>
  </si>
  <si>
    <t>cegbda</t>
  </si>
  <si>
    <t>fgade</t>
  </si>
  <si>
    <t>bcaeg</t>
  </si>
  <si>
    <t>fcba</t>
  </si>
  <si>
    <t>fdecgb</t>
  </si>
  <si>
    <t>ecafg</t>
  </si>
  <si>
    <t>fgc</t>
  </si>
  <si>
    <t>acfgdeb</t>
  </si>
  <si>
    <t>gdabfec</t>
  </si>
  <si>
    <t>ebdgac</t>
  </si>
  <si>
    <t>cgbfad</t>
  </si>
  <si>
    <t>cgeadfb</t>
  </si>
  <si>
    <t>bdecfa</t>
  </si>
  <si>
    <t>bfcda</t>
  </si>
  <si>
    <t>fabde</t>
  </si>
  <si>
    <t>aed</t>
  </si>
  <si>
    <t>bgfdaec</t>
  </si>
  <si>
    <t>fedcbag</t>
  </si>
  <si>
    <t>fedc</t>
  </si>
  <si>
    <t>age</t>
  </si>
  <si>
    <t>ebcdfg</t>
  </si>
  <si>
    <t>afcdeg</t>
  </si>
  <si>
    <t>dcfeg</t>
  </si>
  <si>
    <t>efadgbc</t>
  </si>
  <si>
    <t>fgad</t>
  </si>
  <si>
    <t>becad</t>
  </si>
  <si>
    <t>eacgd</t>
  </si>
  <si>
    <t>gabecf</t>
  </si>
  <si>
    <t>gcdfbe</t>
  </si>
  <si>
    <t>agecd</t>
  </si>
  <si>
    <t>aecfbd</t>
  </si>
  <si>
    <t>geb</t>
  </si>
  <si>
    <t>fdgeab</t>
  </si>
  <si>
    <t>gfeba</t>
  </si>
  <si>
    <t>ebgcadf</t>
  </si>
  <si>
    <t>gdbf</t>
  </si>
  <si>
    <t>fgeac</t>
  </si>
  <si>
    <t>bceagd</t>
  </si>
  <si>
    <t>eacdgfb</t>
  </si>
  <si>
    <t>bge</t>
  </si>
  <si>
    <t>edabcf</t>
  </si>
  <si>
    <t>ebdaf</t>
  </si>
  <si>
    <t>cgabe</t>
  </si>
  <si>
    <t>aefbcdg</t>
  </si>
  <si>
    <t>fagdce</t>
  </si>
  <si>
    <t>abcdfg</t>
  </si>
  <si>
    <t>dcbe</t>
  </si>
  <si>
    <t>cge</t>
  </si>
  <si>
    <t>fbaeg</t>
  </si>
  <si>
    <t>ce</t>
  </si>
  <si>
    <t>dcbga</t>
  </si>
  <si>
    <t>gafcdb</t>
  </si>
  <si>
    <t>egc</t>
  </si>
  <si>
    <t>bdefa</t>
  </si>
  <si>
    <t>fagbd</t>
  </si>
  <si>
    <t>fabdce</t>
  </si>
  <si>
    <t>cdae</t>
  </si>
  <si>
    <t>fceagb</t>
  </si>
  <si>
    <t>deb</t>
  </si>
  <si>
    <t>fbdecg</t>
  </si>
  <si>
    <t>fcbea</t>
  </si>
  <si>
    <t>agedbcf</t>
  </si>
  <si>
    <t>fgdcabe</t>
  </si>
  <si>
    <t>gfcbde</t>
  </si>
  <si>
    <t>dgfcea</t>
  </si>
  <si>
    <t>dcbea</t>
  </si>
  <si>
    <t>dabcf</t>
  </si>
  <si>
    <t>edcbga</t>
  </si>
  <si>
    <t>cedafb</t>
  </si>
  <si>
    <t>gfabc</t>
  </si>
  <si>
    <t>cgdabfe</t>
  </si>
  <si>
    <t>afd</t>
  </si>
  <si>
    <t>dbfe</t>
  </si>
  <si>
    <t>debf</t>
  </si>
  <si>
    <t>egdacb</t>
  </si>
  <si>
    <t>dbef</t>
  </si>
  <si>
    <t>edabcg</t>
  </si>
  <si>
    <t>bfdea</t>
  </si>
  <si>
    <t>adfceb</t>
  </si>
  <si>
    <t>fgcbae</t>
  </si>
  <si>
    <t>feg</t>
  </si>
  <si>
    <t>fdebg</t>
  </si>
  <si>
    <t>bagfdce</t>
  </si>
  <si>
    <t>egcdb</t>
  </si>
  <si>
    <t>fedagb</t>
  </si>
  <si>
    <t>dgaf</t>
  </si>
  <si>
    <t>bgdfea</t>
  </si>
  <si>
    <t>gef</t>
  </si>
  <si>
    <t>cdebfag</t>
  </si>
  <si>
    <t>edcbgaf</t>
  </si>
  <si>
    <t>aefgdc</t>
  </si>
  <si>
    <t>feac</t>
  </si>
  <si>
    <t>gefdc</t>
  </si>
  <si>
    <t>eacbdfg</t>
  </si>
  <si>
    <t>eabfgd</t>
  </si>
  <si>
    <t>abcdg</t>
  </si>
  <si>
    <t>efbdgc</t>
  </si>
  <si>
    <t>geacd</t>
  </si>
  <si>
    <t>eafgdc</t>
  </si>
  <si>
    <t>fgebad</t>
  </si>
  <si>
    <t>cbdefg</t>
  </si>
  <si>
    <t>cdefg</t>
  </si>
  <si>
    <t>egfdab</t>
  </si>
  <si>
    <t>edfb</t>
  </si>
  <si>
    <t>agfec</t>
  </si>
  <si>
    <t>dbcage</t>
  </si>
  <si>
    <t>badcfg</t>
  </si>
  <si>
    <t>gfcdeba</t>
  </si>
  <si>
    <t>afedg</t>
  </si>
  <si>
    <t>fgadb</t>
  </si>
  <si>
    <t>aedbcg</t>
  </si>
  <si>
    <t>bgfda</t>
  </si>
  <si>
    <t>dae</t>
  </si>
  <si>
    <t>cfdbge</t>
  </si>
  <si>
    <t>abgc</t>
  </si>
  <si>
    <t>afgbe</t>
  </si>
  <si>
    <t>bcf</t>
  </si>
  <si>
    <t>adecf</t>
  </si>
  <si>
    <t>efbacdg</t>
  </si>
  <si>
    <t>agfbce</t>
  </si>
  <si>
    <t>bfc</t>
  </si>
  <si>
    <t>fbc</t>
  </si>
  <si>
    <t>cfb</t>
  </si>
  <si>
    <t>gd</t>
  </si>
  <si>
    <t>bgd</t>
  </si>
  <si>
    <t>gcafeb</t>
  </si>
  <si>
    <t>dfcbage</t>
  </si>
  <si>
    <t>ebfgcd</t>
  </si>
  <si>
    <t>egfbd</t>
  </si>
  <si>
    <t>decg</t>
  </si>
  <si>
    <t>gcafdb</t>
  </si>
  <si>
    <t>aedfb</t>
  </si>
  <si>
    <t>ebgfc</t>
  </si>
  <si>
    <t>gdec</t>
  </si>
  <si>
    <t>gefbacd</t>
  </si>
  <si>
    <t>gdce</t>
  </si>
  <si>
    <t>becgadf</t>
  </si>
  <si>
    <t>dfge</t>
  </si>
  <si>
    <t>facbe</t>
  </si>
  <si>
    <t>gfa</t>
  </si>
  <si>
    <t>ecgfa</t>
  </si>
  <si>
    <t>dcfbag</t>
  </si>
  <si>
    <t>gceda</t>
  </si>
  <si>
    <t>cefba</t>
  </si>
  <si>
    <t>cabfe</t>
  </si>
  <si>
    <t>acedfg</t>
  </si>
  <si>
    <t>cdbagef</t>
  </si>
  <si>
    <t>fdgbec</t>
  </si>
  <si>
    <t>daebcg</t>
  </si>
  <si>
    <t>dfba</t>
  </si>
  <si>
    <t>fbacdg</t>
  </si>
  <si>
    <t>cdf</t>
  </si>
  <si>
    <t>cfadg</t>
  </si>
  <si>
    <t>gabdc</t>
  </si>
  <si>
    <t>gfcae</t>
  </si>
  <si>
    <t>agecf</t>
  </si>
  <si>
    <t>egcbad</t>
  </si>
  <si>
    <t>dfca</t>
  </si>
  <si>
    <t>adgefb</t>
  </si>
  <si>
    <t>fbced</t>
  </si>
  <si>
    <t>egcabfd</t>
  </si>
  <si>
    <t>eabcf</t>
  </si>
  <si>
    <t>eabfcd</t>
  </si>
  <si>
    <t>cabeg</t>
  </si>
  <si>
    <t>afe</t>
  </si>
  <si>
    <t>acfd</t>
  </si>
  <si>
    <t>agfdec</t>
  </si>
  <si>
    <t>dfcag</t>
  </si>
  <si>
    <t>edgacfb</t>
  </si>
  <si>
    <t>gfaecb</t>
  </si>
  <si>
    <t>dacgb</t>
  </si>
  <si>
    <t>ecfga</t>
  </si>
  <si>
    <t>dfec</t>
  </si>
  <si>
    <t>daf</t>
  </si>
  <si>
    <t>gabcd</t>
  </si>
  <si>
    <t>ebcgadf</t>
  </si>
  <si>
    <t>fbegac</t>
  </si>
  <si>
    <t>fgace</t>
  </si>
  <si>
    <t>edafg</t>
  </si>
  <si>
    <t>gcfea</t>
  </si>
  <si>
    <t>cbaeg</t>
  </si>
  <si>
    <t>afcdgbe</t>
  </si>
  <si>
    <t>fcde</t>
  </si>
  <si>
    <t>cedagf</t>
  </si>
  <si>
    <t>begfda</t>
  </si>
  <si>
    <t>cdbfag</t>
  </si>
  <si>
    <t>daecbfg</t>
  </si>
  <si>
    <t>bgace</t>
  </si>
  <si>
    <t>dcgabef</t>
  </si>
  <si>
    <t>bdefagc</t>
  </si>
  <si>
    <t>gcba</t>
  </si>
  <si>
    <t>bfacde</t>
  </si>
  <si>
    <t>dgefc</t>
  </si>
  <si>
    <t>cagdeb</t>
  </si>
  <si>
    <t>dgeabf</t>
  </si>
  <si>
    <t>aegdc</t>
  </si>
  <si>
    <t>adg</t>
  </si>
  <si>
    <t>faecdgb</t>
  </si>
  <si>
    <t>gda</t>
  </si>
  <si>
    <t>dga</t>
  </si>
  <si>
    <t>becdag</t>
  </si>
  <si>
    <t>bceadf</t>
  </si>
  <si>
    <t>dgacb</t>
  </si>
  <si>
    <t>bdgcaef</t>
  </si>
  <si>
    <t>cedg</t>
  </si>
  <si>
    <t>agbfc</t>
  </si>
  <si>
    <t>gced</t>
  </si>
  <si>
    <t>gad</t>
  </si>
  <si>
    <t>gbfaed</t>
  </si>
  <si>
    <t>bdacf</t>
  </si>
  <si>
    <t>fcabg</t>
  </si>
  <si>
    <t>ecfda</t>
  </si>
  <si>
    <t>edcb</t>
  </si>
  <si>
    <t>adcfge</t>
  </si>
  <si>
    <t>adb</t>
  </si>
  <si>
    <t>abcfed</t>
  </si>
  <si>
    <t>cgedfba</t>
  </si>
  <si>
    <t>bad</t>
  </si>
  <si>
    <t>dba</t>
  </si>
  <si>
    <t>fdecgab</t>
  </si>
  <si>
    <t>edacf</t>
  </si>
  <si>
    <t>ecgafb</t>
  </si>
  <si>
    <t>dfgce</t>
  </si>
  <si>
    <t>gdacfb</t>
  </si>
  <si>
    <t>bdegfca</t>
  </si>
  <si>
    <t>agfcb</t>
  </si>
  <si>
    <t>cegfa</t>
  </si>
  <si>
    <t>fgdeab</t>
  </si>
  <si>
    <t>gcfed</t>
  </si>
  <si>
    <t>cgdfabe</t>
  </si>
  <si>
    <t>fdbcg</t>
  </si>
  <si>
    <t>cbfea</t>
  </si>
  <si>
    <t>fdabgec</t>
  </si>
  <si>
    <t>cgadfe</t>
  </si>
  <si>
    <t>fbdac</t>
  </si>
  <si>
    <t>gbcfde</t>
  </si>
  <si>
    <t>bgcfad</t>
  </si>
  <si>
    <t>dbagfc</t>
  </si>
  <si>
    <t>cbfdge</t>
  </si>
  <si>
    <t>fdgbaec</t>
  </si>
  <si>
    <t>ab</t>
  </si>
  <si>
    <t>dabe</t>
  </si>
  <si>
    <t>cabegd</t>
  </si>
  <si>
    <t>cgaed</t>
  </si>
  <si>
    <t>bcdag</t>
  </si>
  <si>
    <t>bgfdc</t>
  </si>
  <si>
    <t>gebcfa</t>
  </si>
  <si>
    <t>agb</t>
  </si>
  <si>
    <t>cadefg</t>
  </si>
  <si>
    <t>efbgac</t>
  </si>
  <si>
    <t>dcgafe</t>
  </si>
  <si>
    <t>dagecb</t>
  </si>
  <si>
    <t>gba</t>
  </si>
  <si>
    <t>cafbge</t>
  </si>
  <si>
    <t>gdbfac</t>
  </si>
  <si>
    <t>aefcb</t>
  </si>
  <si>
    <t>adfcegb</t>
  </si>
  <si>
    <t>daefc</t>
  </si>
  <si>
    <t>bacge</t>
  </si>
  <si>
    <t>gcabed</t>
  </si>
  <si>
    <t>febg</t>
  </si>
  <si>
    <t>bfcgae</t>
  </si>
  <si>
    <t>gebf</t>
  </si>
  <si>
    <t>abgcdf</t>
  </si>
  <si>
    <t>dfbgca</t>
  </si>
  <si>
    <t>bfcae</t>
  </si>
  <si>
    <t>ebc</t>
  </si>
  <si>
    <t>ebfdac</t>
  </si>
  <si>
    <t>eb</t>
  </si>
  <si>
    <t>fdcba</t>
  </si>
  <si>
    <t>gfcea</t>
  </si>
  <si>
    <t>becadf</t>
  </si>
  <si>
    <t>bce</t>
  </si>
  <si>
    <t>badcf</t>
  </si>
  <si>
    <t>adcgfe</t>
  </si>
  <si>
    <t>fdceb</t>
  </si>
  <si>
    <t>eacdfbg</t>
  </si>
  <si>
    <t>adf</t>
  </si>
  <si>
    <t>fcgea</t>
  </si>
  <si>
    <t>deag</t>
  </si>
  <si>
    <t>gacbfd</t>
  </si>
  <si>
    <t>aecfgb</t>
  </si>
  <si>
    <t>dega</t>
  </si>
  <si>
    <t>adcebfg</t>
  </si>
  <si>
    <t>acdbefg</t>
  </si>
  <si>
    <t>dace</t>
  </si>
  <si>
    <t>dcebg</t>
  </si>
  <si>
    <t>adbcfg</t>
  </si>
  <si>
    <t>abdcg</t>
  </si>
  <si>
    <t>dceagb</t>
  </si>
  <si>
    <t>fcbeg</t>
  </si>
  <si>
    <t>fbacedg</t>
  </si>
  <si>
    <t>bdeafg</t>
  </si>
  <si>
    <t>bed</t>
  </si>
  <si>
    <t>cabgd</t>
  </si>
  <si>
    <t>fecbg</t>
  </si>
  <si>
    <t>edabgc</t>
  </si>
  <si>
    <t>fdbaegc</t>
  </si>
  <si>
    <t>gcadfe</t>
  </si>
  <si>
    <t>afed</t>
  </si>
  <si>
    <t>gecbf</t>
  </si>
  <si>
    <t>fgdcab</t>
  </si>
  <si>
    <t>fedcg</t>
  </si>
  <si>
    <t>dgace</t>
  </si>
  <si>
    <t>gaecd</t>
  </si>
  <si>
    <t>bdgcaf</t>
  </si>
  <si>
    <t>gedfcab</t>
  </si>
  <si>
    <t>fead</t>
  </si>
  <si>
    <t>gfbae</t>
  </si>
  <si>
    <t>bgefdc</t>
  </si>
  <si>
    <t>cbfgdae</t>
  </si>
  <si>
    <t>dbgfea</t>
  </si>
  <si>
    <t>aecbgf</t>
  </si>
  <si>
    <t>adfce</t>
  </si>
  <si>
    <t>afbce</t>
  </si>
  <si>
    <t>aedgfbc</t>
  </si>
  <si>
    <t>bacgfe</t>
  </si>
  <si>
    <t>bcdefg</t>
  </si>
  <si>
    <t>gfbea</t>
  </si>
  <si>
    <t>cadeg</t>
  </si>
  <si>
    <t>cagdfb</t>
  </si>
  <si>
    <t>bdc</t>
  </si>
  <si>
    <t>bfcedga</t>
  </si>
  <si>
    <t>cgbafe</t>
  </si>
  <si>
    <t>efbd</t>
  </si>
  <si>
    <t>edcba</t>
  </si>
  <si>
    <t>bafdec</t>
  </si>
  <si>
    <t>dbc</t>
  </si>
  <si>
    <t>agdce</t>
  </si>
  <si>
    <t>efdacb</t>
  </si>
  <si>
    <t>bcd</t>
  </si>
  <si>
    <t>fegacb</t>
  </si>
  <si>
    <t>bac</t>
  </si>
  <si>
    <t>afdc</t>
  </si>
  <si>
    <t>aedfbc</t>
  </si>
  <si>
    <t>defba</t>
  </si>
  <si>
    <t>dgefba</t>
  </si>
  <si>
    <t>gcdeb</t>
  </si>
  <si>
    <t>edacb</t>
  </si>
  <si>
    <t>dcbeagf</t>
  </si>
  <si>
    <t>egdbc</t>
  </si>
  <si>
    <t>egcfbad</t>
  </si>
  <si>
    <t>decba</t>
  </si>
  <si>
    <t>adfc</t>
  </si>
  <si>
    <t>bcfdag</t>
  </si>
  <si>
    <t>cgfdbea</t>
  </si>
  <si>
    <t>dce</t>
  </si>
  <si>
    <t>gbcfd</t>
  </si>
  <si>
    <t>bgced</t>
  </si>
  <si>
    <t>dfbgec</t>
  </si>
  <si>
    <t>fcbead</t>
  </si>
  <si>
    <t>dgfe</t>
  </si>
  <si>
    <t>edc</t>
  </si>
  <si>
    <t>gecdb</t>
  </si>
  <si>
    <t>afdec</t>
  </si>
  <si>
    <t>bfgda</t>
  </si>
  <si>
    <t>cdfbgae</t>
  </si>
  <si>
    <t>fbgcde</t>
  </si>
  <si>
    <t>aedbfc</t>
  </si>
  <si>
    <t>deafgc</t>
  </si>
  <si>
    <t>ecab</t>
  </si>
  <si>
    <t>efdba</t>
  </si>
  <si>
    <t>aegcdf</t>
  </si>
  <si>
    <t>fedgcab</t>
  </si>
  <si>
    <t>edcfbag</t>
  </si>
  <si>
    <t>aceg</t>
  </si>
  <si>
    <t>fcebda</t>
  </si>
  <si>
    <t>egabfc</t>
  </si>
  <si>
    <t>cbaef</t>
  </si>
  <si>
    <t>acfbdeg</t>
  </si>
  <si>
    <t>gcfdb</t>
  </si>
  <si>
    <t>adbfge</t>
  </si>
  <si>
    <t>cgae</t>
  </si>
  <si>
    <t>abg</t>
  </si>
  <si>
    <t>dfabec</t>
  </si>
  <si>
    <t>fabe</t>
  </si>
  <si>
    <t>fdaeg</t>
  </si>
  <si>
    <t>bdega</t>
  </si>
  <si>
    <t>fdceg</t>
  </si>
  <si>
    <t>fad</t>
  </si>
  <si>
    <t>gcedbfa</t>
  </si>
  <si>
    <t>dfgbac</t>
  </si>
  <si>
    <t>aedgbc</t>
  </si>
  <si>
    <t>afdgceb</t>
  </si>
  <si>
    <t>aebf</t>
  </si>
  <si>
    <t>dfa</t>
  </si>
  <si>
    <t>cgbaed</t>
  </si>
  <si>
    <t>ecgdf</t>
  </si>
  <si>
    <t>bfcagd</t>
  </si>
  <si>
    <t>dcegb</t>
  </si>
  <si>
    <t>gafdc</t>
  </si>
  <si>
    <t>feadbgc</t>
  </si>
  <si>
    <t>agcdef</t>
  </si>
  <si>
    <t>eagbfd</t>
  </si>
  <si>
    <t>fge</t>
  </si>
  <si>
    <t>egf</t>
  </si>
  <si>
    <t>dcgfa</t>
  </si>
  <si>
    <t>decgf</t>
  </si>
  <si>
    <t>bga</t>
  </si>
  <si>
    <t>fdegab</t>
  </si>
  <si>
    <t>gbecf</t>
  </si>
  <si>
    <t>afbecg</t>
  </si>
  <si>
    <t>edacgfb</t>
  </si>
  <si>
    <t>cagf</t>
  </si>
  <si>
    <t>gafc</t>
  </si>
  <si>
    <t>ecgbf</t>
  </si>
  <si>
    <t>bag</t>
  </si>
  <si>
    <t>eadgbf</t>
  </si>
  <si>
    <t>dafe</t>
  </si>
  <si>
    <t>cef</t>
  </si>
  <si>
    <t>agdebfc</t>
  </si>
  <si>
    <t>fecdg</t>
  </si>
  <si>
    <t>bedcg</t>
  </si>
  <si>
    <t>bdcafg</t>
  </si>
  <si>
    <t>dcegaf</t>
  </si>
  <si>
    <t>fdcag</t>
  </si>
  <si>
    <t>fcdag</t>
  </si>
  <si>
    <t>afdgce</t>
  </si>
  <si>
    <t>adef</t>
  </si>
  <si>
    <t>gefac</t>
  </si>
  <si>
    <t>dagcfe</t>
  </si>
  <si>
    <t>facdegb</t>
  </si>
  <si>
    <t>acfbg</t>
  </si>
  <si>
    <t>edfcg</t>
  </si>
  <si>
    <t>egdcab</t>
  </si>
  <si>
    <t>fcbgde</t>
  </si>
  <si>
    <t>gcefa</t>
  </si>
  <si>
    <t>aebdgc</t>
  </si>
  <si>
    <t>cdfbea</t>
  </si>
  <si>
    <t>debgca</t>
  </si>
  <si>
    <t>adbec</t>
  </si>
  <si>
    <t>bgfadc</t>
  </si>
  <si>
    <t>bgce</t>
  </si>
  <si>
    <t>gc</t>
  </si>
  <si>
    <t>gfaed</t>
  </si>
  <si>
    <t>fcdgeab</t>
  </si>
  <si>
    <t>cgd</t>
  </si>
  <si>
    <t>afdcbg</t>
  </si>
  <si>
    <t>gcbefda</t>
  </si>
  <si>
    <t>fdcga</t>
  </si>
  <si>
    <t>cfdebg</t>
  </si>
  <si>
    <t>fgdabc</t>
  </si>
  <si>
    <t>abgd</t>
  </si>
  <si>
    <t>cabfde</t>
  </si>
  <si>
    <t>fda</t>
  </si>
  <si>
    <t>efagc</t>
  </si>
  <si>
    <t>dgcfa</t>
  </si>
  <si>
    <t>bacfed</t>
  </si>
  <si>
    <t>cfbegd</t>
  </si>
  <si>
    <t>dcabf</t>
  </si>
  <si>
    <t>feabcdg</t>
  </si>
  <si>
    <t>deabg</t>
  </si>
  <si>
    <t>ced</t>
  </si>
  <si>
    <t>efgdba</t>
  </si>
  <si>
    <t>bgdfce</t>
  </si>
  <si>
    <t>ceag</t>
  </si>
  <si>
    <t>debgfa</t>
  </si>
  <si>
    <t>gbdce</t>
  </si>
  <si>
    <t>ecdgbf</t>
  </si>
  <si>
    <t>agdc</t>
  </si>
  <si>
    <t>acdgbfe</t>
  </si>
  <si>
    <t>bceag</t>
  </si>
  <si>
    <t>cebagd</t>
  </si>
  <si>
    <t>gaceb</t>
  </si>
  <si>
    <t>abecgd</t>
  </si>
  <si>
    <t>dbgcef</t>
  </si>
  <si>
    <t>eafgb</t>
  </si>
  <si>
    <t>fcdeb</t>
  </si>
  <si>
    <t>bdfcae</t>
  </si>
  <si>
    <t>fadc</t>
  </si>
  <si>
    <t>degabc</t>
  </si>
  <si>
    <t>agbcefd</t>
  </si>
  <si>
    <t>abfce</t>
  </si>
  <si>
    <t>cba</t>
  </si>
  <si>
    <t>fcedb</t>
  </si>
  <si>
    <t>cebdga</t>
  </si>
  <si>
    <t>dacf</t>
  </si>
  <si>
    <t>dafcbeg</t>
  </si>
  <si>
    <t>gceb</t>
  </si>
  <si>
    <t>cbafd</t>
  </si>
  <si>
    <t>bgfaec</t>
  </si>
  <si>
    <t>dfgcae</t>
  </si>
  <si>
    <t>cbagf</t>
  </si>
  <si>
    <t>gceaf</t>
  </si>
  <si>
    <t>dfageb</t>
  </si>
  <si>
    <t>bcafegd</t>
  </si>
  <si>
    <t>fedbagc</t>
  </si>
  <si>
    <t>gadce</t>
  </si>
  <si>
    <t>gecdf</t>
  </si>
  <si>
    <t>cgf</t>
  </si>
  <si>
    <t>egbfd</t>
  </si>
  <si>
    <t>beagfc</t>
  </si>
  <si>
    <t>dfcageb</t>
  </si>
  <si>
    <t>bcgdae</t>
  </si>
  <si>
    <t>eacfdg</t>
  </si>
  <si>
    <t>dabcfg</t>
  </si>
  <si>
    <t>ebadf</t>
  </si>
  <si>
    <t>cebag</t>
  </si>
  <si>
    <t>eagfcb</t>
  </si>
  <si>
    <t>bcegad</t>
  </si>
  <si>
    <t>fgce</t>
  </si>
  <si>
    <t>ebcgdaf</t>
  </si>
  <si>
    <t>feacbdg</t>
  </si>
  <si>
    <t>adfbe</t>
  </si>
  <si>
    <t>bfagcde</t>
  </si>
  <si>
    <t>afbcde</t>
  </si>
  <si>
    <t>gdca</t>
  </si>
  <si>
    <t>adgfe</t>
  </si>
  <si>
    <t>fbagec</t>
  </si>
  <si>
    <t>cfaged</t>
  </si>
  <si>
    <t>adcg</t>
  </si>
  <si>
    <t>adgefc</t>
  </si>
  <si>
    <t>adgcef</t>
  </si>
  <si>
    <t>fcdbeag</t>
  </si>
  <si>
    <t>fdbage</t>
  </si>
  <si>
    <t>cadf</t>
  </si>
  <si>
    <t>daecb</t>
  </si>
  <si>
    <t>bgecd</t>
  </si>
  <si>
    <t>bafce</t>
  </si>
  <si>
    <t>bda</t>
  </si>
  <si>
    <t>cdbaef</t>
  </si>
  <si>
    <t>eacbgf</t>
  </si>
  <si>
    <t>caebdf</t>
  </si>
  <si>
    <t>gbcefa</t>
  </si>
  <si>
    <t>bcade</t>
  </si>
  <si>
    <t>efbgca</t>
  </si>
  <si>
    <t>cabdgef</t>
  </si>
  <si>
    <t>fabcd</t>
  </si>
  <si>
    <t>dafec</t>
  </si>
  <si>
    <t>afdgcb</t>
  </si>
  <si>
    <t>agcbd</t>
  </si>
  <si>
    <t>fgbd</t>
  </si>
  <si>
    <t>dgceab</t>
  </si>
  <si>
    <t>dbfcag</t>
  </si>
  <si>
    <t>bea</t>
  </si>
  <si>
    <t>cbfag</t>
  </si>
  <si>
    <t>agefdc</t>
  </si>
  <si>
    <t>cdeb</t>
  </si>
  <si>
    <t>gbadcef</t>
  </si>
  <si>
    <t>aefgdb</t>
  </si>
  <si>
    <t>eagdc</t>
  </si>
  <si>
    <t>cgdeba</t>
  </si>
  <si>
    <t>egbac</t>
  </si>
  <si>
    <t>cbde</t>
  </si>
  <si>
    <t>acbdeg</t>
  </si>
  <si>
    <t>cefda</t>
  </si>
  <si>
    <t>cfbaeg</t>
  </si>
  <si>
    <t>ebf</t>
  </si>
  <si>
    <t>gbfc</t>
  </si>
  <si>
    <t>cegbfda</t>
  </si>
  <si>
    <t>gebafd</t>
  </si>
  <si>
    <t>fbgc</t>
  </si>
  <si>
    <t>dfcegab</t>
  </si>
  <si>
    <t>ecbdfa</t>
  </si>
  <si>
    <t>cbd</t>
  </si>
  <si>
    <t>fgdac</t>
  </si>
  <si>
    <t>edfacgb</t>
  </si>
  <si>
    <t>dgaeb</t>
  </si>
  <si>
    <t>afecdg</t>
  </si>
  <si>
    <t>bcgf</t>
  </si>
  <si>
    <t>fcbg</t>
  </si>
  <si>
    <t>dcafgb</t>
  </si>
  <si>
    <t>cgfbde</t>
  </si>
  <si>
    <t>fgbde</t>
  </si>
  <si>
    <t>cfbgad</t>
  </si>
  <si>
    <t>dabegf</t>
  </si>
  <si>
    <t>cfgabde</t>
  </si>
  <si>
    <t>geacb</t>
  </si>
  <si>
    <t>bdaeg</t>
  </si>
  <si>
    <t>dfea</t>
  </si>
  <si>
    <t>agd</t>
  </si>
  <si>
    <t>baecg</t>
  </si>
  <si>
    <t>cefga</t>
  </si>
  <si>
    <t>dbefac</t>
  </si>
  <si>
    <t>bacedg</t>
  </si>
  <si>
    <t>afcbe</t>
  </si>
  <si>
    <t>becgaf</t>
  </si>
  <si>
    <t>bdgfeac</t>
  </si>
  <si>
    <t>cag</t>
  </si>
  <si>
    <t>dabceg</t>
  </si>
  <si>
    <t>cdegf</t>
  </si>
  <si>
    <t>gcbfd</t>
  </si>
  <si>
    <t>afgbc</t>
  </si>
  <si>
    <t>dgcfba</t>
  </si>
  <si>
    <t>cbgaef</t>
  </si>
  <si>
    <t>dgba</t>
  </si>
  <si>
    <t>fgebacd</t>
  </si>
  <si>
    <t>fadcbe</t>
  </si>
  <si>
    <t>fgebac</t>
  </si>
  <si>
    <t>fdegc</t>
  </si>
  <si>
    <t>debgafc</t>
  </si>
  <si>
    <t>dacbeg</t>
  </si>
  <si>
    <t>cgdba</t>
  </si>
  <si>
    <t>fdagcb</t>
  </si>
  <si>
    <t>eacfg</t>
  </si>
  <si>
    <t>bdcf</t>
  </si>
  <si>
    <t>gafbde</t>
  </si>
  <si>
    <t>dcagf</t>
  </si>
  <si>
    <t>fbcd</t>
  </si>
  <si>
    <t>bgcefda</t>
  </si>
  <si>
    <t>cafbged</t>
  </si>
  <si>
    <t>dfbc</t>
  </si>
  <si>
    <t>fcab</t>
  </si>
  <si>
    <t>gdbef</t>
  </si>
  <si>
    <t>begadc</t>
  </si>
  <si>
    <t>fdecga</t>
  </si>
  <si>
    <t>abdcefg</t>
  </si>
  <si>
    <t>bafgec</t>
  </si>
  <si>
    <t>efbgc</t>
  </si>
  <si>
    <t>egacf</t>
  </si>
  <si>
    <t>cgbfade</t>
  </si>
  <si>
    <t>cbaf</t>
  </si>
  <si>
    <t>aedg</t>
  </si>
  <si>
    <t>agfebcd</t>
  </si>
  <si>
    <t>abfge</t>
  </si>
  <si>
    <t>cdbefg</t>
  </si>
  <si>
    <t>gdebfa</t>
  </si>
  <si>
    <t>acbef</t>
  </si>
  <si>
    <t>gafbd</t>
  </si>
  <si>
    <t>agdfbc</t>
  </si>
  <si>
    <t>baefc</t>
  </si>
  <si>
    <t>efg</t>
  </si>
  <si>
    <t>gbfea</t>
  </si>
  <si>
    <t>cdgab</t>
  </si>
  <si>
    <t>cbfedga</t>
  </si>
  <si>
    <t>eacbgd</t>
  </si>
  <si>
    <t>dceafg</t>
  </si>
  <si>
    <t>cadgfb</t>
  </si>
  <si>
    <t>fdc</t>
  </si>
  <si>
    <t>efbdg</t>
  </si>
  <si>
    <t>bcfa</t>
  </si>
  <si>
    <t>cdgbf</t>
  </si>
  <si>
    <t>gcbadf</t>
  </si>
  <si>
    <t>edcfagb</t>
  </si>
  <si>
    <t>eacgdb</t>
  </si>
  <si>
    <t>bfegdc</t>
  </si>
  <si>
    <t>cdgaf</t>
  </si>
  <si>
    <t>ecgad</t>
  </si>
  <si>
    <t>cebadf</t>
  </si>
  <si>
    <t>eagb</t>
  </si>
  <si>
    <t>cedab</t>
  </si>
  <si>
    <t>dcbae</t>
  </si>
  <si>
    <t>cdafg</t>
  </si>
  <si>
    <t>gedacfb</t>
  </si>
  <si>
    <t>dbeagf</t>
  </si>
  <si>
    <t>gfbda</t>
  </si>
  <si>
    <t>gabfdc</t>
  </si>
  <si>
    <t>afbgc</t>
  </si>
  <si>
    <t>cgbea</t>
  </si>
  <si>
    <t>cdaf</t>
  </si>
  <si>
    <t>ecadbgf</t>
  </si>
  <si>
    <t>cfgedb</t>
  </si>
  <si>
    <t>gbecfd</t>
  </si>
  <si>
    <t>bdcefg</t>
  </si>
  <si>
    <t>egcfab</t>
  </si>
  <si>
    <t>acedg</t>
  </si>
  <si>
    <t>fbgeda</t>
  </si>
  <si>
    <t>cebdg</t>
  </si>
  <si>
    <t>deacbgf</t>
  </si>
  <si>
    <t>decbg</t>
  </si>
  <si>
    <t>dfgeab</t>
  </si>
  <si>
    <t>cegba</t>
  </si>
  <si>
    <t>facbegd</t>
  </si>
  <si>
    <t>dfgceb</t>
  </si>
  <si>
    <t>gafcbd</t>
  </si>
  <si>
    <t>gfcbd</t>
  </si>
  <si>
    <t>dcfe</t>
  </si>
  <si>
    <t>bdceg</t>
  </si>
  <si>
    <t>fecd</t>
  </si>
  <si>
    <t>cedf</t>
  </si>
  <si>
    <t>defgcb</t>
  </si>
  <si>
    <t>egfb</t>
  </si>
  <si>
    <t>dfgace</t>
  </si>
  <si>
    <t>cfgaebd</t>
  </si>
  <si>
    <t>adcgb</t>
  </si>
  <si>
    <t>bgface</t>
  </si>
  <si>
    <t>bdacfe</t>
  </si>
  <si>
    <t>cgbae</t>
  </si>
  <si>
    <t>cbdgaef</t>
  </si>
  <si>
    <t>afebgc</t>
  </si>
  <si>
    <t>efd</t>
  </si>
  <si>
    <t>efdbg</t>
  </si>
  <si>
    <t>efabdcg</t>
  </si>
  <si>
    <t>fgaceb</t>
  </si>
  <si>
    <t>bfgdc</t>
  </si>
  <si>
    <t>edgfab</t>
  </si>
  <si>
    <t>ebda</t>
  </si>
  <si>
    <t>degacf</t>
  </si>
  <si>
    <t>fecagd</t>
  </si>
  <si>
    <t>adbe</t>
  </si>
  <si>
    <t>fedbga</t>
  </si>
  <si>
    <t>gaefd</t>
  </si>
  <si>
    <t>gecbda</t>
  </si>
  <si>
    <t>cgfead</t>
  </si>
  <si>
    <t>cgdf</t>
  </si>
  <si>
    <t>cadfbeg</t>
  </si>
  <si>
    <t>gafed</t>
  </si>
  <si>
    <t>gcfd</t>
  </si>
  <si>
    <t>cgfd</t>
  </si>
  <si>
    <t>bedfgca</t>
  </si>
  <si>
    <t>ebfdc</t>
  </si>
  <si>
    <t>acgbfd</t>
  </si>
  <si>
    <t>dfbeg</t>
  </si>
  <si>
    <t>decaf</t>
  </si>
  <si>
    <t>dabefc</t>
  </si>
  <si>
    <t>beac</t>
  </si>
  <si>
    <t>aedcgf</t>
  </si>
  <si>
    <t>efacd</t>
  </si>
  <si>
    <t>edgcba</t>
  </si>
  <si>
    <t>dbfga</t>
  </si>
  <si>
    <t>acfgeb</t>
  </si>
  <si>
    <t>cdbea</t>
  </si>
  <si>
    <t>bcfdaeg</t>
  </si>
  <si>
    <t>dcge</t>
  </si>
  <si>
    <t>gdeba</t>
  </si>
  <si>
    <t>dacefb</t>
  </si>
  <si>
    <t>egb</t>
  </si>
  <si>
    <t>efgdacb</t>
  </si>
  <si>
    <t>cgeafbd</t>
  </si>
  <si>
    <t>gfadb</t>
  </si>
  <si>
    <t>gedc</t>
  </si>
  <si>
    <t>bacfde</t>
  </si>
  <si>
    <t>dgcefa</t>
  </si>
  <si>
    <t>eabdf</t>
  </si>
  <si>
    <t>acfebdg</t>
  </si>
  <si>
    <t>aedfc</t>
  </si>
  <si>
    <t>bdce</t>
  </si>
  <si>
    <t>afecd</t>
  </si>
  <si>
    <t>agcdfe</t>
  </si>
  <si>
    <t>agfedbc</t>
  </si>
  <si>
    <t>cgadb</t>
  </si>
  <si>
    <t>cdbge</t>
  </si>
  <si>
    <t>bfgca</t>
  </si>
  <si>
    <t>edab</t>
  </si>
  <si>
    <t>cbgade</t>
  </si>
  <si>
    <t>efbcdga</t>
  </si>
  <si>
    <t>afedgc</t>
  </si>
  <si>
    <t>ecfgbd</t>
  </si>
  <si>
    <t>dgecb</t>
  </si>
  <si>
    <t>abfdec</t>
  </si>
  <si>
    <t>dacfegb</t>
  </si>
  <si>
    <t>cbge</t>
  </si>
  <si>
    <t>acgfb</t>
  </si>
  <si>
    <t>fcgaeb</t>
  </si>
  <si>
    <t>fgcdae</t>
  </si>
  <si>
    <t>cgeb</t>
  </si>
  <si>
    <t>fgaecb</t>
  </si>
  <si>
    <t>cbeg</t>
  </si>
  <si>
    <t>gadbefc</t>
  </si>
  <si>
    <t>ecgbfda</t>
  </si>
  <si>
    <t>eacb</t>
  </si>
  <si>
    <t>efa</t>
  </si>
  <si>
    <t>facegb</t>
  </si>
  <si>
    <t>bgfea</t>
  </si>
  <si>
    <t>ebfdg</t>
  </si>
  <si>
    <t>gfbac</t>
  </si>
  <si>
    <t>edcgaf</t>
  </si>
  <si>
    <t>gcdfba</t>
  </si>
  <si>
    <t>gabfe</t>
  </si>
  <si>
    <t>bgfeca</t>
  </si>
  <si>
    <t>ecf</t>
  </si>
  <si>
    <t>bfged</t>
  </si>
  <si>
    <t>cebfgd</t>
  </si>
  <si>
    <t>adfebg</t>
  </si>
  <si>
    <t>bdfcgea</t>
  </si>
  <si>
    <t>bgfce</t>
  </si>
  <si>
    <t>cdfgeab</t>
  </si>
  <si>
    <t>gdbfe</t>
  </si>
  <si>
    <t>daebcf</t>
  </si>
  <si>
    <t>bcagdef</t>
  </si>
  <si>
    <t>dgcfea</t>
  </si>
  <si>
    <t>bgfc</t>
  </si>
  <si>
    <t>begdaf</t>
  </si>
  <si>
    <t>egcdf</t>
  </si>
  <si>
    <t>befdcag</t>
  </si>
  <si>
    <t>ebgcfda</t>
  </si>
  <si>
    <t>gdfaeb</t>
  </si>
  <si>
    <t>ecfgd</t>
  </si>
  <si>
    <t>afebdc</t>
  </si>
  <si>
    <t>agfecd</t>
  </si>
  <si>
    <t>cfbdgea</t>
  </si>
  <si>
    <t>gdceb</t>
  </si>
  <si>
    <t>cgadef</t>
  </si>
  <si>
    <t>acfgbde</t>
  </si>
  <si>
    <t>defgc</t>
  </si>
  <si>
    <t>gbdeacf</t>
  </si>
  <si>
    <t>acdgf</t>
  </si>
  <si>
    <t>efdbcg</t>
  </si>
  <si>
    <t>fagdcb</t>
  </si>
  <si>
    <t>gbfeac</t>
  </si>
  <si>
    <t>bcda</t>
  </si>
  <si>
    <t>agc</t>
  </si>
  <si>
    <t>gaedf</t>
  </si>
  <si>
    <t>abdc</t>
  </si>
  <si>
    <t>cfgd</t>
  </si>
  <si>
    <t>edbcfg</t>
  </si>
  <si>
    <t>gfebc</t>
  </si>
  <si>
    <t>begcdfa</t>
  </si>
  <si>
    <t>acebgf</t>
  </si>
  <si>
    <t>ged</t>
  </si>
  <si>
    <t>dbace</t>
  </si>
  <si>
    <t>faedbg</t>
  </si>
  <si>
    <t>gecbd</t>
  </si>
  <si>
    <t>bagefc</t>
  </si>
  <si>
    <t>dgefabc</t>
  </si>
  <si>
    <t>defabg</t>
  </si>
  <si>
    <t>becgf</t>
  </si>
  <si>
    <t>gcbe</t>
  </si>
  <si>
    <t>ebdfa</t>
  </si>
  <si>
    <t>cae</t>
  </si>
  <si>
    <t>bdcagfe</t>
  </si>
  <si>
    <t>bgdac</t>
  </si>
  <si>
    <t>gdeacb</t>
  </si>
  <si>
    <t>cbdagf</t>
  </si>
  <si>
    <t>caegfd</t>
  </si>
  <si>
    <t>acedb</t>
  </si>
  <si>
    <t>bcagfed</t>
  </si>
  <si>
    <t>efdgba</t>
  </si>
  <si>
    <t>cgabfed</t>
  </si>
  <si>
    <t>caef</t>
  </si>
  <si>
    <t>fbega</t>
  </si>
  <si>
    <t>cbgda</t>
  </si>
  <si>
    <t>afbgec</t>
  </si>
  <si>
    <t>ecbdgf</t>
  </si>
  <si>
    <t>afegdb</t>
  </si>
  <si>
    <t>gacbd</t>
  </si>
  <si>
    <t>dgefab</t>
  </si>
  <si>
    <t>edafgb</t>
  </si>
  <si>
    <t>ecagd</t>
  </si>
  <si>
    <t>bfdec</t>
  </si>
  <si>
    <t>beadc</t>
  </si>
  <si>
    <t>gfeabd</t>
  </si>
  <si>
    <t>bdfeacg</t>
  </si>
  <si>
    <t>afbc</t>
  </si>
  <si>
    <t>gecbfd</t>
  </si>
  <si>
    <t>dcaeg</t>
  </si>
  <si>
    <t>gcdea</t>
  </si>
  <si>
    <t>cefb</t>
  </si>
  <si>
    <t>cfabdg</t>
  </si>
  <si>
    <t>dbf</t>
  </si>
  <si>
    <t>bfeacd</t>
  </si>
  <si>
    <t>baged</t>
  </si>
  <si>
    <t>baefd</t>
  </si>
  <si>
    <t>gaecfd</t>
  </si>
  <si>
    <t>cbfaedg</t>
  </si>
  <si>
    <t>fecda</t>
  </si>
  <si>
    <t>fedac</t>
  </si>
  <si>
    <t>fdgecba</t>
  </si>
  <si>
    <t>bdf</t>
  </si>
  <si>
    <t>gdbcae</t>
  </si>
  <si>
    <t>efcbgd</t>
  </si>
  <si>
    <t>fbdacg</t>
  </si>
  <si>
    <t>eafbg</t>
  </si>
  <si>
    <t>cefgb</t>
  </si>
  <si>
    <t>cbdfg</t>
  </si>
  <si>
    <t>fgdacbe</t>
  </si>
  <si>
    <t>bgcfead</t>
  </si>
  <si>
    <t>deagfb</t>
  </si>
  <si>
    <t>efca</t>
  </si>
  <si>
    <t>gfecad</t>
  </si>
  <si>
    <t>bacdg</t>
  </si>
  <si>
    <t>cfdegb</t>
  </si>
  <si>
    <t>egdacfb</t>
  </si>
  <si>
    <t>edbgafc</t>
  </si>
  <si>
    <t>ebd</t>
  </si>
  <si>
    <t>abdegf</t>
  </si>
  <si>
    <t>cafebdg</t>
  </si>
  <si>
    <t>dfbca</t>
  </si>
  <si>
    <t>ebga</t>
  </si>
  <si>
    <t>defcbg</t>
  </si>
  <si>
    <t>afdeb</t>
  </si>
  <si>
    <t>egba</t>
  </si>
  <si>
    <t>bafed</t>
  </si>
  <si>
    <t>aecdb</t>
  </si>
  <si>
    <t>fbce</t>
  </si>
  <si>
    <t>gdebafc</t>
  </si>
  <si>
    <t>cfbadg</t>
  </si>
  <si>
    <t>badegf</t>
  </si>
  <si>
    <t>ecdfab</t>
  </si>
  <si>
    <t>gecad</t>
  </si>
  <si>
    <t>badgcfe</t>
  </si>
  <si>
    <t>fdgeba</t>
  </si>
  <si>
    <t>fgbec</t>
  </si>
  <si>
    <t>edgcfb</t>
  </si>
  <si>
    <t>cgdbfae</t>
  </si>
  <si>
    <t>cfbga</t>
  </si>
  <si>
    <t>cdfeb</t>
  </si>
  <si>
    <t>bedfcg</t>
  </si>
  <si>
    <t>afebdcg</t>
  </si>
  <si>
    <t>dcaef</t>
  </si>
  <si>
    <t>gcab</t>
  </si>
  <si>
    <t>edgcb</t>
  </si>
  <si>
    <t>cgfbed</t>
  </si>
  <si>
    <t>dafgeb</t>
  </si>
  <si>
    <t>agdbec</t>
  </si>
  <si>
    <t>bedagc</t>
  </si>
  <si>
    <t>bdegc</t>
  </si>
  <si>
    <t>dfcebg</t>
  </si>
  <si>
    <t>abecg</t>
  </si>
  <si>
    <t>bgadc</t>
  </si>
  <si>
    <t>fcgbda</t>
  </si>
  <si>
    <t>gadebf</t>
  </si>
  <si>
    <t>fcdbega</t>
  </si>
  <si>
    <t>abdfeg</t>
  </si>
  <si>
    <t>cabgdf</t>
  </si>
  <si>
    <t>dfgebc</t>
  </si>
  <si>
    <t>eabcd</t>
  </si>
  <si>
    <t>efcdb</t>
  </si>
  <si>
    <t>dbecfa</t>
  </si>
  <si>
    <t>aegdb</t>
  </si>
  <si>
    <t>bcgafed</t>
  </si>
  <si>
    <t>fbac</t>
  </si>
  <si>
    <t>fcadge</t>
  </si>
  <si>
    <t>egcdafb</t>
  </si>
  <si>
    <t>afcbdge</t>
  </si>
  <si>
    <t>eagdb</t>
  </si>
  <si>
    <t>ebgdc</t>
  </si>
  <si>
    <t>cbgdfe</t>
  </si>
  <si>
    <t>dcbfae</t>
  </si>
  <si>
    <t>bfagcd</t>
  </si>
  <si>
    <t>gdef</t>
  </si>
  <si>
    <t>cebga</t>
  </si>
  <si>
    <t>bceagfd</t>
  </si>
  <si>
    <t>ecd</t>
  </si>
  <si>
    <t>dfbgc</t>
  </si>
  <si>
    <t>fdegcba</t>
  </si>
  <si>
    <t>begdcf</t>
  </si>
  <si>
    <t>efgacb</t>
  </si>
  <si>
    <t>daecf</t>
  </si>
  <si>
    <t>dgcfb</t>
  </si>
  <si>
    <t>fbdcega</t>
  </si>
  <si>
    <t>cebfd</t>
  </si>
  <si>
    <t>gabcdf</t>
  </si>
  <si>
    <t>efdbc</t>
  </si>
  <si>
    <t>efb</t>
  </si>
  <si>
    <t>begac</t>
  </si>
  <si>
    <t>fbec</t>
  </si>
  <si>
    <t>bcdafg</t>
  </si>
  <si>
    <t>acb</t>
  </si>
  <si>
    <t>fgaebd</t>
  </si>
  <si>
    <t>afegbc</t>
  </si>
  <si>
    <t>gebadcf</t>
  </si>
  <si>
    <t>dagec</t>
  </si>
  <si>
    <t>beafg</t>
  </si>
  <si>
    <t>adgce</t>
  </si>
  <si>
    <t>fceb</t>
  </si>
  <si>
    <t>cgdeafb</t>
  </si>
  <si>
    <t>cdfagb</t>
  </si>
  <si>
    <t>ebfca</t>
  </si>
  <si>
    <t>ebdcgaf</t>
  </si>
  <si>
    <t>afebg</t>
  </si>
  <si>
    <t>dfbgae</t>
  </si>
  <si>
    <t>cega</t>
  </si>
  <si>
    <t>fbagce</t>
  </si>
  <si>
    <t>fac</t>
  </si>
  <si>
    <t>bgedaf</t>
  </si>
  <si>
    <t>gdaecfb</t>
  </si>
  <si>
    <t>egdabcf</t>
  </si>
  <si>
    <t>gabfd</t>
  </si>
  <si>
    <t>agfc</t>
  </si>
  <si>
    <t>aefcbd</t>
  </si>
  <si>
    <t>gdabfc</t>
  </si>
  <si>
    <t>bgcfed</t>
  </si>
  <si>
    <t>abedg</t>
  </si>
  <si>
    <t>dcgfb</t>
  </si>
  <si>
    <t>bdgcef</t>
  </si>
  <si>
    <t>adgbf</t>
  </si>
  <si>
    <t>gcdafb</t>
  </si>
  <si>
    <t>egfda</t>
  </si>
  <si>
    <t>gacbdf</t>
  </si>
  <si>
    <t>aefgc</t>
  </si>
  <si>
    <t>aecbfd</t>
  </si>
  <si>
    <t>bdge</t>
  </si>
  <si>
    <t>fdbecga</t>
  </si>
  <si>
    <t>eacbgdf</t>
  </si>
  <si>
    <t>bdeg</t>
  </si>
  <si>
    <t>dbfag</t>
  </si>
  <si>
    <t>cdbfea</t>
  </si>
  <si>
    <t>gfdbec</t>
  </si>
  <si>
    <t>gfb</t>
  </si>
  <si>
    <t>gabfcd</t>
  </si>
  <si>
    <t>fgeda</t>
  </si>
  <si>
    <t>dbfac</t>
  </si>
  <si>
    <t>acbg</t>
  </si>
  <si>
    <t>dfbac</t>
  </si>
  <si>
    <t>fbgda</t>
  </si>
  <si>
    <t>dbcgf</t>
  </si>
  <si>
    <t>gdcaeb</t>
  </si>
  <si>
    <t>dgbacfe</t>
  </si>
  <si>
    <t>debgcf</t>
  </si>
  <si>
    <t>cbdgaf</t>
  </si>
  <si>
    <t>abfdg</t>
  </si>
  <si>
    <t>bgafecd</t>
  </si>
  <si>
    <t>edfcgb</t>
  </si>
  <si>
    <t>dgfba</t>
  </si>
  <si>
    <t>bdfcg</t>
  </si>
  <si>
    <t>acebfg</t>
  </si>
  <si>
    <t>egfbacd</t>
  </si>
  <si>
    <t>gfdcba</t>
  </si>
  <si>
    <t>dagb</t>
  </si>
  <si>
    <t>cbdaf</t>
  </si>
  <si>
    <t>cgdfe</t>
  </si>
  <si>
    <t>edfcab</t>
  </si>
  <si>
    <t>bagd</t>
  </si>
  <si>
    <t>gfebacd</t>
  </si>
  <si>
    <t>efbcda</t>
  </si>
  <si>
    <t>cedbf</t>
  </si>
  <si>
    <t>fcabdge</t>
  </si>
  <si>
    <t>feagbc</t>
  </si>
  <si>
    <t>dfcge</t>
  </si>
  <si>
    <t>gedb</t>
  </si>
  <si>
    <t>adcgf</t>
  </si>
  <si>
    <t>edacfb</t>
  </si>
  <si>
    <t>cbdfe</t>
  </si>
  <si>
    <t>efbcad</t>
  </si>
  <si>
    <t>cfagdeb</t>
  </si>
  <si>
    <t>cga</t>
  </si>
  <si>
    <t>ceagd</t>
  </si>
  <si>
    <t>ebcg</t>
  </si>
  <si>
    <t>bgfecad</t>
  </si>
  <si>
    <t>fgdcba</t>
  </si>
  <si>
    <t>cagebd</t>
  </si>
  <si>
    <t>dfeabc</t>
  </si>
  <si>
    <t>daebgc</t>
  </si>
  <si>
    <t>fcdageb</t>
  </si>
  <si>
    <t>fgdc</t>
  </si>
  <si>
    <t>aebgd</t>
  </si>
  <si>
    <t>agbecf</t>
  </si>
  <si>
    <t>fdacgbe</t>
  </si>
  <si>
    <t>cfgba</t>
  </si>
  <si>
    <t>bdgacf</t>
  </si>
  <si>
    <t>facbg</t>
  </si>
  <si>
    <t>fbdagec</t>
  </si>
  <si>
    <t>fdcg</t>
  </si>
  <si>
    <t>ebafcgd</t>
  </si>
  <si>
    <t>gbced</t>
  </si>
  <si>
    <t>gfebd</t>
  </si>
  <si>
    <t>fcabed</t>
  </si>
  <si>
    <t>dcbgeaf</t>
  </si>
  <si>
    <t>gbedac</t>
  </si>
  <si>
    <t>acdg</t>
  </si>
  <si>
    <t>gfbace</t>
  </si>
  <si>
    <t>cdafbe</t>
  </si>
  <si>
    <t>afgdec</t>
  </si>
  <si>
    <t>dbcge</t>
  </si>
  <si>
    <t>dabeg</t>
  </si>
  <si>
    <t>dfbcage</t>
  </si>
  <si>
    <t>afbd</t>
  </si>
  <si>
    <t>fgdaeb</t>
  </si>
  <si>
    <t>gab</t>
  </si>
  <si>
    <t>cfegab</t>
  </si>
  <si>
    <t>bcfage</t>
  </si>
  <si>
    <t>bgead</t>
  </si>
  <si>
    <t>fgdbcea</t>
  </si>
  <si>
    <t>ace</t>
  </si>
  <si>
    <t>dgcaef</t>
  </si>
  <si>
    <t>daegbc</t>
  </si>
  <si>
    <t>bfgeda</t>
  </si>
  <si>
    <t>ecbd</t>
  </si>
  <si>
    <t>degab</t>
  </si>
  <si>
    <t>cgabf</t>
  </si>
  <si>
    <t>eagbdfc</t>
  </si>
  <si>
    <t>bcgea</t>
  </si>
  <si>
    <t>cdgeaf</t>
  </si>
  <si>
    <t>bdgea</t>
  </si>
  <si>
    <t>gfead</t>
  </si>
  <si>
    <t>gdefab</t>
  </si>
  <si>
    <t>degcf</t>
  </si>
  <si>
    <t>cgefb</t>
  </si>
  <si>
    <t>gdfbcae</t>
  </si>
  <si>
    <t>aebcgd</t>
  </si>
  <si>
    <t>efgdc</t>
  </si>
  <si>
    <t>afdbe</t>
  </si>
  <si>
    <t>fgdeb</t>
  </si>
  <si>
    <t>aebdcgf</t>
  </si>
  <si>
    <t>bcaefg</t>
  </si>
  <si>
    <t>acbfe</t>
  </si>
  <si>
    <t>fdceab</t>
  </si>
  <si>
    <t>bacd</t>
  </si>
  <si>
    <t>dcagef</t>
  </si>
  <si>
    <t>begfd</t>
  </si>
  <si>
    <t>acfeb</t>
  </si>
  <si>
    <t>dfg</t>
  </si>
  <si>
    <t>afgedbc</t>
  </si>
  <si>
    <t>cbfga</t>
  </si>
  <si>
    <t>gbdace</t>
  </si>
  <si>
    <t>dbagf</t>
  </si>
  <si>
    <t>edgacf</t>
  </si>
  <si>
    <t>befd</t>
  </si>
  <si>
    <t>edgba</t>
  </si>
  <si>
    <t>dgeba</t>
  </si>
  <si>
    <t>cfadge</t>
  </si>
  <si>
    <t>bdcgaf</t>
  </si>
  <si>
    <t>aebg</t>
  </si>
  <si>
    <t>badfce</t>
  </si>
  <si>
    <t>gdefc</t>
  </si>
  <si>
    <t>cabfeg</t>
  </si>
  <si>
    <t>abgcf</t>
  </si>
  <si>
    <t>ecafbdg</t>
  </si>
  <si>
    <t>aegdbcf</t>
  </si>
  <si>
    <t>ageb</t>
  </si>
  <si>
    <t>ebdfgca</t>
  </si>
  <si>
    <t>gdceab</t>
  </si>
  <si>
    <t>bfe</t>
  </si>
  <si>
    <t>cgbfea</t>
  </si>
  <si>
    <t>edbagfc</t>
  </si>
  <si>
    <t>cafed</t>
  </si>
  <si>
    <t>ebacg</t>
  </si>
  <si>
    <t>ebafc</t>
  </si>
  <si>
    <t>gbfa</t>
  </si>
  <si>
    <t>efcba</t>
  </si>
  <si>
    <t>afgb</t>
  </si>
  <si>
    <t>bafcg</t>
  </si>
  <si>
    <t>cdfgb</t>
  </si>
  <si>
    <t>caf</t>
  </si>
  <si>
    <t>fcdabe</t>
  </si>
  <si>
    <t>adgc</t>
  </si>
  <si>
    <t>dbgefc</t>
  </si>
  <si>
    <t>bedafcg</t>
  </si>
  <si>
    <t>bgacdf</t>
  </si>
  <si>
    <t>bfaeg</t>
  </si>
  <si>
    <t>afegb</t>
  </si>
  <si>
    <t>gabfdce</t>
  </si>
  <si>
    <t>bgcfa</t>
  </si>
  <si>
    <t>dafgb</t>
  </si>
  <si>
    <t>gca</t>
  </si>
  <si>
    <t>fcabgd</t>
  </si>
  <si>
    <t>dcfaebg</t>
  </si>
  <si>
    <t>gfcdae</t>
  </si>
  <si>
    <t>gbadef</t>
  </si>
  <si>
    <t>egcbd</t>
  </si>
  <si>
    <t>bcedg</t>
  </si>
  <si>
    <t>aebgfcd</t>
  </si>
  <si>
    <t>gfeadb</t>
  </si>
  <si>
    <t>adebg</t>
  </si>
  <si>
    <t>fcgaedb</t>
  </si>
  <si>
    <t>dagfe</t>
  </si>
  <si>
    <t>fdbaec</t>
  </si>
  <si>
    <t>fgaecd</t>
  </si>
  <si>
    <t>acdfe</t>
  </si>
  <si>
    <t>becdgf</t>
  </si>
  <si>
    <t>gfe</t>
  </si>
  <si>
    <t>gfda</t>
  </si>
  <si>
    <t>gfcebd</t>
  </si>
  <si>
    <t>gefab</t>
  </si>
  <si>
    <t>afcbged</t>
  </si>
  <si>
    <t>eabdg</t>
  </si>
  <si>
    <t>adgbfe</t>
  </si>
  <si>
    <t>fbace</t>
  </si>
  <si>
    <t>bgcade</t>
  </si>
  <si>
    <t>dbafgce</t>
  </si>
  <si>
    <t>fbdaeg</t>
  </si>
  <si>
    <t>dagf</t>
  </si>
  <si>
    <t>fbegcd</t>
  </si>
  <si>
    <t>cefdbag</t>
  </si>
  <si>
    <t>fcgd</t>
  </si>
  <si>
    <t>gbecd</t>
  </si>
  <si>
    <t>bfcgea</t>
  </si>
  <si>
    <t>bafdeg</t>
  </si>
  <si>
    <t>edfgb</t>
  </si>
  <si>
    <t>fcbegd</t>
  </si>
  <si>
    <t>acbde</t>
  </si>
  <si>
    <t>bcgaef</t>
  </si>
  <si>
    <t>gbcadf</t>
  </si>
  <si>
    <t>defbca</t>
  </si>
  <si>
    <t>acgfd</t>
  </si>
  <si>
    <t>bcaedg</t>
  </si>
  <si>
    <t>afegd</t>
  </si>
  <si>
    <t>cfbgeda</t>
  </si>
  <si>
    <t>gcdba</t>
  </si>
  <si>
    <t>begcad</t>
  </si>
  <si>
    <t>cfa</t>
  </si>
  <si>
    <t>bagfedc</t>
  </si>
  <si>
    <t>gbcdeaf</t>
  </si>
  <si>
    <t>begacdf</t>
  </si>
  <si>
    <t>dcafbg</t>
  </si>
  <si>
    <t>gbcde</t>
  </si>
  <si>
    <t>cedfab</t>
  </si>
  <si>
    <t>dfcbe</t>
  </si>
  <si>
    <t>gbc</t>
  </si>
  <si>
    <t>cadge</t>
  </si>
  <si>
    <t>ebfg</t>
  </si>
  <si>
    <t>gbfe</t>
  </si>
  <si>
    <t>ebcdfga</t>
  </si>
  <si>
    <t>bfeg</t>
  </si>
  <si>
    <t>bgadefc</t>
  </si>
  <si>
    <t>cbgdf</t>
  </si>
  <si>
    <t>gbfade</t>
  </si>
  <si>
    <t>cefgd</t>
  </si>
  <si>
    <t>ecdgaf</t>
  </si>
  <si>
    <t>afce</t>
  </si>
  <si>
    <t>dcgeab</t>
  </si>
  <si>
    <t>gdebac</t>
  </si>
  <si>
    <t>fcae</t>
  </si>
  <si>
    <t>egbdfac</t>
  </si>
  <si>
    <t>fdac</t>
  </si>
  <si>
    <t>dbcgef</t>
  </si>
  <si>
    <t>cedbfa</t>
  </si>
  <si>
    <t>bgcefa</t>
  </si>
  <si>
    <t>baegd</t>
  </si>
  <si>
    <t>cgfaeb</t>
  </si>
  <si>
    <t>dgbecf</t>
  </si>
  <si>
    <t>bagecf</t>
  </si>
  <si>
    <t>eagcf</t>
  </si>
  <si>
    <t>gcbea</t>
  </si>
  <si>
    <t>bfcegad</t>
  </si>
  <si>
    <t>acebgd</t>
  </si>
  <si>
    <t>gdecb</t>
  </si>
  <si>
    <t>cdafgb</t>
  </si>
  <si>
    <t>gfcdbe</t>
  </si>
  <si>
    <t>fgcebd</t>
  </si>
  <si>
    <t>cedbgf</t>
  </si>
  <si>
    <t>gbfdac</t>
  </si>
  <si>
    <t>cefag</t>
  </si>
  <si>
    <t>febadc</t>
  </si>
  <si>
    <t>ecafgdb</t>
  </si>
  <si>
    <t>adbf</t>
  </si>
  <si>
    <t>gbfdec</t>
  </si>
  <si>
    <t>fabce</t>
  </si>
  <si>
    <t>egfcbd</t>
  </si>
  <si>
    <t>deafgbc</t>
  </si>
  <si>
    <t>bafd</t>
  </si>
  <si>
    <t>gfbe</t>
  </si>
  <si>
    <t>fdbga</t>
  </si>
  <si>
    <t>aegdf</t>
  </si>
  <si>
    <t>baegcd</t>
  </si>
  <si>
    <t>fgacbd</t>
  </si>
  <si>
    <t>gdeafb</t>
  </si>
  <si>
    <t>cdfae</t>
  </si>
  <si>
    <t>fdaec</t>
  </si>
  <si>
    <t>aefdg</t>
  </si>
  <si>
    <t>gebaf</t>
  </si>
  <si>
    <t>afdbcg</t>
  </si>
  <si>
    <t>cfged</t>
  </si>
  <si>
    <t>fgead</t>
  </si>
  <si>
    <t>febdcga</t>
  </si>
  <si>
    <t>fbaedg</t>
  </si>
  <si>
    <t>bade</t>
  </si>
  <si>
    <t>gbfaec</t>
  </si>
  <si>
    <t>cgbfdea</t>
  </si>
  <si>
    <t>gadfecb</t>
  </si>
  <si>
    <t>agfde</t>
  </si>
  <si>
    <t>cfgdbe</t>
  </si>
  <si>
    <t>cfbeadg</t>
  </si>
  <si>
    <t>dcfage</t>
  </si>
  <si>
    <t>dfgeb</t>
  </si>
  <si>
    <t>agcbed</t>
  </si>
  <si>
    <t>adefb</t>
  </si>
  <si>
    <t>gdf</t>
  </si>
  <si>
    <t>bdecg</t>
  </si>
  <si>
    <t>faedb</t>
  </si>
  <si>
    <t>gfd</t>
  </si>
  <si>
    <t>acdgbe</t>
  </si>
  <si>
    <t>gfbacd</t>
  </si>
  <si>
    <t>cbf</t>
  </si>
  <si>
    <t>dfbcea</t>
  </si>
  <si>
    <t>gcdab</t>
  </si>
  <si>
    <t>efbag</t>
  </si>
  <si>
    <t>dbfagc</t>
  </si>
  <si>
    <t>cbdga</t>
  </si>
  <si>
    <t>afbcg</t>
  </si>
  <si>
    <t>dgbfac</t>
  </si>
  <si>
    <t>dgaebf</t>
  </si>
  <si>
    <t>gbceadf</t>
  </si>
  <si>
    <t>abgcd</t>
  </si>
  <si>
    <t>abcdge</t>
  </si>
  <si>
    <t>gbceda</t>
  </si>
  <si>
    <t>cgdabe</t>
  </si>
  <si>
    <t>cgbedf</t>
  </si>
  <si>
    <t>dbgfc</t>
  </si>
  <si>
    <t>cbef</t>
  </si>
  <si>
    <t>gcedb</t>
  </si>
  <si>
    <t>gadceb</t>
  </si>
  <si>
    <t>efdcag</t>
  </si>
  <si>
    <t>fecb</t>
  </si>
  <si>
    <t>ebdcfg</t>
  </si>
  <si>
    <t>badgf</t>
  </si>
  <si>
    <t>cafdg</t>
  </si>
  <si>
    <t>fegadbc</t>
  </si>
  <si>
    <t>aefcdb</t>
  </si>
  <si>
    <t>bcagd</t>
  </si>
  <si>
    <t>degf</t>
  </si>
  <si>
    <t>gfecba</t>
  </si>
  <si>
    <t>adegfc</t>
  </si>
  <si>
    <t>gdcafe</t>
  </si>
  <si>
    <t>cgfdae</t>
  </si>
  <si>
    <t>gebfca</t>
  </si>
  <si>
    <t>dfcgae</t>
  </si>
  <si>
    <t>fdbecg</t>
  </si>
  <si>
    <t>fcagbd</t>
  </si>
  <si>
    <t>fgeabd</t>
  </si>
  <si>
    <t>cadbe</t>
  </si>
  <si>
    <t>facg</t>
  </si>
  <si>
    <t>gdc</t>
  </si>
  <si>
    <t>bdgeacf</t>
  </si>
  <si>
    <t>gcd</t>
  </si>
  <si>
    <t>gdeaf</t>
  </si>
  <si>
    <t>edbcag</t>
  </si>
  <si>
    <t>fgecdba</t>
  </si>
  <si>
    <t>fbecd</t>
  </si>
  <si>
    <t>dbefcg</t>
  </si>
  <si>
    <t>cea</t>
  </si>
  <si>
    <t>dfceagb</t>
  </si>
  <si>
    <t>abgdc</t>
  </si>
  <si>
    <t>ebcgd</t>
  </si>
  <si>
    <t>ebagcd</t>
  </si>
  <si>
    <t>edgbcfa</t>
  </si>
  <si>
    <t>cdfgba</t>
  </si>
  <si>
    <t>fdacbg</t>
  </si>
  <si>
    <t>abegcd</t>
  </si>
  <si>
    <t>abdgc</t>
  </si>
  <si>
    <t>cabfdge</t>
  </si>
  <si>
    <t>fbgcd</t>
  </si>
  <si>
    <t>feacb</t>
  </si>
  <si>
    <t>eadf</t>
  </si>
  <si>
    <t>becfd</t>
  </si>
  <si>
    <t>fdabce</t>
  </si>
  <si>
    <t>cgdbea</t>
  </si>
  <si>
    <t>fadbcge</t>
  </si>
  <si>
    <t>gbefac</t>
  </si>
  <si>
    <t>dcgbf</t>
  </si>
  <si>
    <t>fcebd</t>
  </si>
  <si>
    <t>ebcfd</t>
  </si>
  <si>
    <t>gbface</t>
  </si>
  <si>
    <t>8 is…</t>
  </si>
  <si>
    <t>4 is…</t>
  </si>
  <si>
    <t>Right 2 (1)</t>
  </si>
  <si>
    <t>1 is…</t>
  </si>
  <si>
    <t>Top</t>
  </si>
  <si>
    <t>7 is…</t>
  </si>
  <si>
    <t>Top right</t>
  </si>
  <si>
    <t>Three size 6's</t>
  </si>
  <si>
    <t>Thank you google!</t>
  </si>
  <si>
    <t>Find the 6</t>
  </si>
  <si>
    <t>6 is…</t>
  </si>
  <si>
    <t>And so top right is…</t>
  </si>
  <si>
    <t>And bottom right is…</t>
  </si>
  <si>
    <t>2 is…</t>
  </si>
  <si>
    <t>VVV Larger</t>
  </si>
  <si>
    <t>a</t>
  </si>
  <si>
    <t>b</t>
  </si>
  <si>
    <t>c</t>
  </si>
  <si>
    <t>e</t>
  </si>
  <si>
    <t>f</t>
  </si>
  <si>
    <t>g</t>
  </si>
  <si>
    <t>d</t>
  </si>
  <si>
    <t>A</t>
  </si>
  <si>
    <t>B</t>
  </si>
  <si>
    <t>C</t>
  </si>
  <si>
    <t>D</t>
  </si>
  <si>
    <t>E</t>
  </si>
  <si>
    <t>F</t>
  </si>
  <si>
    <t>G</t>
  </si>
  <si>
    <t>Unique</t>
  </si>
  <si>
    <t xml:space="preserve">A is easy to find - subtract 7 from 1 </t>
  </si>
  <si>
    <t>C is easy to find - subtract F from 1</t>
  </si>
  <si>
    <t>D is easy to find - subtract B,C,F from 4</t>
  </si>
  <si>
    <t>G is left - DONE</t>
  </si>
  <si>
    <t>Count of each</t>
  </si>
  <si>
    <t>E is...</t>
  </si>
  <si>
    <t>B is...</t>
  </si>
  <si>
    <t>F is...</t>
  </si>
  <si>
    <t>1 is...</t>
  </si>
  <si>
    <t>7 is</t>
  </si>
  <si>
    <t>A is...</t>
  </si>
  <si>
    <t>C is...</t>
  </si>
  <si>
    <t>4 is...</t>
  </si>
  <si>
    <t>D is...</t>
  </si>
  <si>
    <t>So G is...</t>
  </si>
  <si>
    <t>Val1</t>
  </si>
  <si>
    <t>Val2</t>
  </si>
  <si>
    <t>Val3</t>
  </si>
  <si>
    <t>Val4</t>
  </si>
  <si>
    <t>So what numbers are they?</t>
  </si>
  <si>
    <t>ANSWER!!!</t>
  </si>
  <si>
    <t>YAY!!!!!</t>
  </si>
  <si>
    <t>Now to calc #'s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</si>
</sst>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0.0"/>
      <color rgb="FF000000"/>
      <name val="Arimo"/>
    </font>
    <font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1" fillId="2" fontId="1" numFmtId="0" xfId="0" applyBorder="1" applyFill="1" applyFont="1"/>
    <xf borderId="1" fillId="3" fontId="1" numFmtId="0" xfId="0" applyBorder="1" applyFill="1" applyFont="1"/>
    <xf borderId="0" fillId="4" fontId="2" numFmtId="0" xfId="0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0" fillId="9" fontId="2" numFmtId="0" xfId="0" applyFill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7.63"/>
  </cols>
  <sheetData>
    <row r="1">
      <c r="AC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1" t="s">
        <v>0</v>
      </c>
      <c r="M2" s="1" t="s">
        <v>1</v>
      </c>
      <c r="R2" s="1" t="s">
        <v>2</v>
      </c>
      <c r="AB2" s="3">
        <f>SUM(W3:Z202)</f>
        <v>440</v>
      </c>
    </row>
    <row r="3">
      <c r="A3" s="4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R3" s="3">
        <f t="shared" ref="R3:U3" si="1">LEN(M3)</f>
        <v>7</v>
      </c>
      <c r="S3" s="3">
        <f t="shared" si="1"/>
        <v>5</v>
      </c>
      <c r="T3" s="3">
        <f t="shared" si="1"/>
        <v>5</v>
      </c>
      <c r="U3" s="3">
        <f t="shared" si="1"/>
        <v>6</v>
      </c>
      <c r="W3" s="3">
        <f t="shared" ref="W3:W202" si="3">COUNTIF($R3:$U3,2)</f>
        <v>0</v>
      </c>
      <c r="X3" s="3">
        <f t="shared" ref="X3:X202" si="4">COUNTIF($R3:$U3,3)</f>
        <v>0</v>
      </c>
      <c r="Y3" s="3">
        <f t="shared" ref="Y3:Y202" si="5">COUNTIF($R3:$U3,4)</f>
        <v>0</v>
      </c>
      <c r="Z3" s="3">
        <f t="shared" ref="Z3:Z202" si="6">COUNTIF($R3:$U3,7)</f>
        <v>1</v>
      </c>
    </row>
    <row r="4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M4" s="3" t="s">
        <v>27</v>
      </c>
      <c r="N4" s="3" t="s">
        <v>28</v>
      </c>
      <c r="O4" s="3" t="s">
        <v>29</v>
      </c>
      <c r="P4" s="3" t="s">
        <v>18</v>
      </c>
      <c r="R4" s="3">
        <f t="shared" ref="R4:U4" si="2">LEN(M4)</f>
        <v>2</v>
      </c>
      <c r="S4" s="3">
        <f t="shared" si="2"/>
        <v>5</v>
      </c>
      <c r="T4" s="3">
        <f t="shared" si="2"/>
        <v>5</v>
      </c>
      <c r="U4" s="3">
        <f t="shared" si="2"/>
        <v>2</v>
      </c>
      <c r="W4" s="3">
        <f t="shared" si="3"/>
        <v>2</v>
      </c>
      <c r="X4" s="3">
        <f t="shared" si="4"/>
        <v>0</v>
      </c>
      <c r="Y4" s="3">
        <f t="shared" si="5"/>
        <v>0</v>
      </c>
      <c r="Z4" s="3">
        <f t="shared" si="6"/>
        <v>0</v>
      </c>
    </row>
    <row r="5">
      <c r="A5" s="4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R5" s="3">
        <f t="shared" ref="R5:U5" si="7">LEN(M5)</f>
        <v>6</v>
      </c>
      <c r="S5" s="3">
        <f t="shared" si="7"/>
        <v>6</v>
      </c>
      <c r="T5" s="3">
        <f t="shared" si="7"/>
        <v>2</v>
      </c>
      <c r="U5" s="3">
        <f t="shared" si="7"/>
        <v>7</v>
      </c>
      <c r="W5" s="3">
        <f t="shared" si="3"/>
        <v>1</v>
      </c>
      <c r="X5" s="3">
        <f t="shared" si="4"/>
        <v>0</v>
      </c>
      <c r="Y5" s="3">
        <f t="shared" si="5"/>
        <v>0</v>
      </c>
      <c r="Z5" s="3">
        <f t="shared" si="6"/>
        <v>1</v>
      </c>
    </row>
    <row r="6">
      <c r="A6" s="4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M6" s="3" t="s">
        <v>45</v>
      </c>
      <c r="N6" s="3" t="s">
        <v>54</v>
      </c>
      <c r="O6" s="3" t="s">
        <v>55</v>
      </c>
      <c r="P6" s="3" t="s">
        <v>56</v>
      </c>
      <c r="R6" s="3">
        <f t="shared" ref="R6:U6" si="8">LEN(M6)</f>
        <v>2</v>
      </c>
      <c r="S6" s="3">
        <f t="shared" si="8"/>
        <v>4</v>
      </c>
      <c r="T6" s="3">
        <f t="shared" si="8"/>
        <v>7</v>
      </c>
      <c r="U6" s="3">
        <f t="shared" si="8"/>
        <v>6</v>
      </c>
      <c r="W6" s="3">
        <f t="shared" si="3"/>
        <v>1</v>
      </c>
      <c r="X6" s="3">
        <f t="shared" si="4"/>
        <v>0</v>
      </c>
      <c r="Y6" s="3">
        <f t="shared" si="5"/>
        <v>1</v>
      </c>
      <c r="Z6" s="3">
        <f t="shared" si="6"/>
        <v>1</v>
      </c>
    </row>
    <row r="7">
      <c r="A7" s="4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M7" s="3" t="s">
        <v>67</v>
      </c>
      <c r="N7" s="3" t="s">
        <v>68</v>
      </c>
      <c r="O7" s="3" t="s">
        <v>69</v>
      </c>
      <c r="P7" s="3" t="s">
        <v>70</v>
      </c>
      <c r="R7" s="3">
        <f t="shared" ref="R7:U7" si="9">LEN(M7)</f>
        <v>4</v>
      </c>
      <c r="S7" s="3">
        <f t="shared" si="9"/>
        <v>6</v>
      </c>
      <c r="T7" s="3">
        <f t="shared" si="9"/>
        <v>4</v>
      </c>
      <c r="U7" s="3">
        <f t="shared" si="9"/>
        <v>6</v>
      </c>
      <c r="W7" s="3">
        <f t="shared" si="3"/>
        <v>0</v>
      </c>
      <c r="X7" s="3">
        <f t="shared" si="4"/>
        <v>0</v>
      </c>
      <c r="Y7" s="3">
        <f t="shared" si="5"/>
        <v>2</v>
      </c>
      <c r="Z7" s="3">
        <f t="shared" si="6"/>
        <v>0</v>
      </c>
    </row>
    <row r="8">
      <c r="A8" s="4" t="s">
        <v>71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3" t="s">
        <v>80</v>
      </c>
      <c r="M8" s="3" t="s">
        <v>81</v>
      </c>
      <c r="N8" s="3" t="s">
        <v>82</v>
      </c>
      <c r="O8" s="3" t="s">
        <v>83</v>
      </c>
      <c r="P8" s="3" t="s">
        <v>84</v>
      </c>
      <c r="R8" s="3">
        <f t="shared" ref="R8:U8" si="10">LEN(M8)</f>
        <v>5</v>
      </c>
      <c r="S8" s="3">
        <f t="shared" si="10"/>
        <v>6</v>
      </c>
      <c r="T8" s="3">
        <f t="shared" si="10"/>
        <v>6</v>
      </c>
      <c r="U8" s="3">
        <f t="shared" si="10"/>
        <v>3</v>
      </c>
      <c r="W8" s="3">
        <f t="shared" si="3"/>
        <v>0</v>
      </c>
      <c r="X8" s="3">
        <f t="shared" si="4"/>
        <v>1</v>
      </c>
      <c r="Y8" s="3">
        <f t="shared" si="5"/>
        <v>0</v>
      </c>
      <c r="Z8" s="3">
        <f t="shared" si="6"/>
        <v>0</v>
      </c>
    </row>
    <row r="9">
      <c r="A9" s="4" t="s">
        <v>85</v>
      </c>
      <c r="B9" s="3" t="s">
        <v>68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R9" s="3">
        <f t="shared" ref="R9:U9" si="11">LEN(M9)</f>
        <v>5</v>
      </c>
      <c r="S9" s="3">
        <f t="shared" si="11"/>
        <v>5</v>
      </c>
      <c r="T9" s="3">
        <f t="shared" si="11"/>
        <v>4</v>
      </c>
      <c r="U9" s="3">
        <f t="shared" si="11"/>
        <v>6</v>
      </c>
      <c r="W9" s="3">
        <f t="shared" si="3"/>
        <v>0</v>
      </c>
      <c r="X9" s="3">
        <f t="shared" si="4"/>
        <v>0</v>
      </c>
      <c r="Y9" s="3">
        <f t="shared" si="5"/>
        <v>1</v>
      </c>
      <c r="Z9" s="3">
        <f t="shared" si="6"/>
        <v>0</v>
      </c>
    </row>
    <row r="10">
      <c r="A10" s="4" t="s">
        <v>98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M10" s="3" t="s">
        <v>108</v>
      </c>
      <c r="N10" s="3" t="s">
        <v>109</v>
      </c>
      <c r="O10" s="3" t="s">
        <v>109</v>
      </c>
      <c r="P10" s="3" t="s">
        <v>110</v>
      </c>
      <c r="R10" s="3">
        <f t="shared" ref="R10:U10" si="12">LEN(M10)</f>
        <v>6</v>
      </c>
      <c r="S10" s="3">
        <f t="shared" si="12"/>
        <v>3</v>
      </c>
      <c r="T10" s="3">
        <f t="shared" si="12"/>
        <v>3</v>
      </c>
      <c r="U10" s="3">
        <f t="shared" si="12"/>
        <v>6</v>
      </c>
      <c r="W10" s="3">
        <f t="shared" si="3"/>
        <v>0</v>
      </c>
      <c r="X10" s="3">
        <f t="shared" si="4"/>
        <v>2</v>
      </c>
      <c r="Y10" s="3">
        <f t="shared" si="5"/>
        <v>0</v>
      </c>
      <c r="Z10" s="3">
        <f t="shared" si="6"/>
        <v>0</v>
      </c>
    </row>
    <row r="11">
      <c r="A11" s="4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90</v>
      </c>
      <c r="J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R11" s="3">
        <f t="shared" ref="R11:U11" si="13">LEN(M11)</f>
        <v>7</v>
      </c>
      <c r="S11" s="3">
        <f t="shared" si="13"/>
        <v>4</v>
      </c>
      <c r="T11" s="3">
        <f t="shared" si="13"/>
        <v>4</v>
      </c>
      <c r="U11" s="3">
        <f t="shared" si="13"/>
        <v>3</v>
      </c>
      <c r="W11" s="3">
        <f t="shared" si="3"/>
        <v>0</v>
      </c>
      <c r="X11" s="3">
        <f t="shared" si="4"/>
        <v>1</v>
      </c>
      <c r="Y11" s="3">
        <f t="shared" si="5"/>
        <v>2</v>
      </c>
      <c r="Z11" s="3">
        <f t="shared" si="6"/>
        <v>1</v>
      </c>
    </row>
    <row r="12">
      <c r="A12" s="4" t="s">
        <v>124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M12" s="3" t="s">
        <v>134</v>
      </c>
      <c r="N12" s="3" t="s">
        <v>135</v>
      </c>
      <c r="O12" s="3" t="s">
        <v>136</v>
      </c>
      <c r="P12" s="3" t="s">
        <v>137</v>
      </c>
      <c r="R12" s="3">
        <f t="shared" ref="R12:U12" si="14">LEN(M12)</f>
        <v>7</v>
      </c>
      <c r="S12" s="3">
        <f t="shared" si="14"/>
        <v>5</v>
      </c>
      <c r="T12" s="3">
        <f t="shared" si="14"/>
        <v>2</v>
      </c>
      <c r="U12" s="3">
        <f t="shared" si="14"/>
        <v>6</v>
      </c>
      <c r="W12" s="3">
        <f t="shared" si="3"/>
        <v>1</v>
      </c>
      <c r="X12" s="3">
        <f t="shared" si="4"/>
        <v>0</v>
      </c>
      <c r="Y12" s="3">
        <f t="shared" si="5"/>
        <v>0</v>
      </c>
      <c r="Z12" s="3">
        <f t="shared" si="6"/>
        <v>1</v>
      </c>
    </row>
    <row r="13">
      <c r="A13" s="4" t="s">
        <v>138</v>
      </c>
      <c r="B13" s="3" t="s">
        <v>139</v>
      </c>
      <c r="C13" s="3" t="s">
        <v>140</v>
      </c>
      <c r="D13" s="3" t="s">
        <v>141</v>
      </c>
      <c r="E13" s="3" t="s">
        <v>142</v>
      </c>
      <c r="F13" s="3" t="s">
        <v>143</v>
      </c>
      <c r="G13" s="3" t="s">
        <v>144</v>
      </c>
      <c r="H13" s="3" t="s">
        <v>145</v>
      </c>
      <c r="I13" s="3" t="s">
        <v>146</v>
      </c>
      <c r="J13" s="3" t="s">
        <v>147</v>
      </c>
      <c r="M13" s="3" t="s">
        <v>148</v>
      </c>
      <c r="N13" s="3" t="s">
        <v>149</v>
      </c>
      <c r="O13" s="3" t="s">
        <v>77</v>
      </c>
      <c r="P13" s="3" t="s">
        <v>150</v>
      </c>
      <c r="R13" s="3">
        <f t="shared" ref="R13:U13" si="15">LEN(M13)</f>
        <v>5</v>
      </c>
      <c r="S13" s="3">
        <f t="shared" si="15"/>
        <v>7</v>
      </c>
      <c r="T13" s="3">
        <f t="shared" si="15"/>
        <v>2</v>
      </c>
      <c r="U13" s="3">
        <f t="shared" si="15"/>
        <v>7</v>
      </c>
      <c r="W13" s="3">
        <f t="shared" si="3"/>
        <v>1</v>
      </c>
      <c r="X13" s="3">
        <f t="shared" si="4"/>
        <v>0</v>
      </c>
      <c r="Y13" s="3">
        <f t="shared" si="5"/>
        <v>0</v>
      </c>
      <c r="Z13" s="3">
        <f t="shared" si="6"/>
        <v>2</v>
      </c>
    </row>
    <row r="14">
      <c r="A14" s="4" t="s">
        <v>146</v>
      </c>
      <c r="B14" s="3" t="s">
        <v>151</v>
      </c>
      <c r="C14" s="3" t="s">
        <v>152</v>
      </c>
      <c r="D14" s="3" t="s">
        <v>153</v>
      </c>
      <c r="E14" s="3" t="s">
        <v>154</v>
      </c>
      <c r="F14" s="3" t="s">
        <v>155</v>
      </c>
      <c r="G14" s="3" t="s">
        <v>156</v>
      </c>
      <c r="H14" s="3" t="s">
        <v>157</v>
      </c>
      <c r="I14" s="3" t="s">
        <v>158</v>
      </c>
      <c r="J14" s="3" t="s">
        <v>159</v>
      </c>
      <c r="M14" s="3" t="s">
        <v>160</v>
      </c>
      <c r="N14" s="3" t="s">
        <v>161</v>
      </c>
      <c r="O14" s="3" t="s">
        <v>162</v>
      </c>
      <c r="P14" s="3" t="s">
        <v>163</v>
      </c>
      <c r="R14" s="3">
        <f t="shared" ref="R14:U14" si="16">LEN(M14)</f>
        <v>6</v>
      </c>
      <c r="S14" s="3">
        <f t="shared" si="16"/>
        <v>7</v>
      </c>
      <c r="T14" s="3">
        <f t="shared" si="16"/>
        <v>6</v>
      </c>
      <c r="U14" s="3">
        <f t="shared" si="16"/>
        <v>7</v>
      </c>
      <c r="W14" s="3">
        <f t="shared" si="3"/>
        <v>0</v>
      </c>
      <c r="X14" s="3">
        <f t="shared" si="4"/>
        <v>0</v>
      </c>
      <c r="Y14" s="3">
        <f t="shared" si="5"/>
        <v>0</v>
      </c>
      <c r="Z14" s="3">
        <f t="shared" si="6"/>
        <v>2</v>
      </c>
    </row>
    <row r="15">
      <c r="A15" s="4" t="s">
        <v>164</v>
      </c>
      <c r="B15" s="3" t="s">
        <v>165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170</v>
      </c>
      <c r="H15" s="3" t="s">
        <v>171</v>
      </c>
      <c r="I15" s="3" t="s">
        <v>172</v>
      </c>
      <c r="J15" s="3" t="s">
        <v>173</v>
      </c>
      <c r="M15" s="3" t="s">
        <v>170</v>
      </c>
      <c r="N15" s="3" t="s">
        <v>174</v>
      </c>
      <c r="O15" s="3" t="s">
        <v>175</v>
      </c>
      <c r="P15" s="3" t="s">
        <v>176</v>
      </c>
      <c r="R15" s="3">
        <f t="shared" ref="R15:U15" si="17">LEN(M15)</f>
        <v>2</v>
      </c>
      <c r="S15" s="3">
        <f t="shared" si="17"/>
        <v>6</v>
      </c>
      <c r="T15" s="3">
        <f t="shared" si="17"/>
        <v>3</v>
      </c>
      <c r="U15" s="3">
        <f t="shared" si="17"/>
        <v>7</v>
      </c>
      <c r="W15" s="3">
        <f t="shared" si="3"/>
        <v>1</v>
      </c>
      <c r="X15" s="3">
        <f t="shared" si="4"/>
        <v>1</v>
      </c>
      <c r="Y15" s="3">
        <f t="shared" si="5"/>
        <v>0</v>
      </c>
      <c r="Z15" s="3">
        <f t="shared" si="6"/>
        <v>1</v>
      </c>
    </row>
    <row r="16">
      <c r="A16" s="4" t="s">
        <v>177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M16" s="3" t="s">
        <v>187</v>
      </c>
      <c r="N16" s="3" t="s">
        <v>188</v>
      </c>
      <c r="O16" s="3" t="s">
        <v>189</v>
      </c>
      <c r="P16" s="3" t="s">
        <v>190</v>
      </c>
      <c r="R16" s="3">
        <f t="shared" ref="R16:U16" si="18">LEN(M16)</f>
        <v>6</v>
      </c>
      <c r="S16" s="3">
        <f t="shared" si="18"/>
        <v>5</v>
      </c>
      <c r="T16" s="3">
        <f t="shared" si="18"/>
        <v>6</v>
      </c>
      <c r="U16" s="3">
        <f t="shared" si="18"/>
        <v>7</v>
      </c>
      <c r="W16" s="3">
        <f t="shared" si="3"/>
        <v>0</v>
      </c>
      <c r="X16" s="3">
        <f t="shared" si="4"/>
        <v>0</v>
      </c>
      <c r="Y16" s="3">
        <f t="shared" si="5"/>
        <v>0</v>
      </c>
      <c r="Z16" s="3">
        <f t="shared" si="6"/>
        <v>1</v>
      </c>
    </row>
    <row r="17">
      <c r="A17" s="4" t="s">
        <v>191</v>
      </c>
      <c r="B17" s="3" t="s">
        <v>192</v>
      </c>
      <c r="C17" s="3" t="s">
        <v>193</v>
      </c>
      <c r="D17" s="3" t="s">
        <v>194</v>
      </c>
      <c r="E17" s="3" t="s">
        <v>195</v>
      </c>
      <c r="F17" s="3" t="s">
        <v>196</v>
      </c>
      <c r="G17" s="3" t="s">
        <v>27</v>
      </c>
      <c r="H17" s="3" t="s">
        <v>197</v>
      </c>
      <c r="I17" s="3" t="s">
        <v>198</v>
      </c>
      <c r="J17" s="3" t="s">
        <v>199</v>
      </c>
      <c r="M17" s="3" t="s">
        <v>200</v>
      </c>
      <c r="N17" s="3" t="s">
        <v>18</v>
      </c>
      <c r="O17" s="3" t="s">
        <v>201</v>
      </c>
      <c r="P17" s="3" t="s">
        <v>202</v>
      </c>
      <c r="R17" s="3">
        <f t="shared" ref="R17:U17" si="19">LEN(M17)</f>
        <v>4</v>
      </c>
      <c r="S17" s="3">
        <f t="shared" si="19"/>
        <v>2</v>
      </c>
      <c r="T17" s="3">
        <f t="shared" si="19"/>
        <v>6</v>
      </c>
      <c r="U17" s="3">
        <f t="shared" si="19"/>
        <v>6</v>
      </c>
      <c r="W17" s="3">
        <f t="shared" si="3"/>
        <v>1</v>
      </c>
      <c r="X17" s="3">
        <f t="shared" si="4"/>
        <v>0</v>
      </c>
      <c r="Y17" s="3">
        <f t="shared" si="5"/>
        <v>1</v>
      </c>
      <c r="Z17" s="3">
        <f t="shared" si="6"/>
        <v>0</v>
      </c>
    </row>
    <row r="18">
      <c r="A18" s="4" t="s">
        <v>203</v>
      </c>
      <c r="B18" s="3" t="s">
        <v>204</v>
      </c>
      <c r="C18" s="3" t="s">
        <v>205</v>
      </c>
      <c r="D18" s="3" t="s">
        <v>206</v>
      </c>
      <c r="E18" s="3" t="s">
        <v>207</v>
      </c>
      <c r="F18" s="3" t="s">
        <v>11</v>
      </c>
      <c r="G18" s="3" t="s">
        <v>16</v>
      </c>
      <c r="H18" s="3" t="s">
        <v>208</v>
      </c>
      <c r="I18" s="3" t="s">
        <v>209</v>
      </c>
      <c r="J18" s="3" t="s">
        <v>210</v>
      </c>
      <c r="M18" s="3" t="s">
        <v>211</v>
      </c>
      <c r="N18" s="3" t="s">
        <v>6</v>
      </c>
      <c r="O18" s="3" t="s">
        <v>209</v>
      </c>
      <c r="P18" s="3" t="s">
        <v>209</v>
      </c>
      <c r="R18" s="3">
        <f t="shared" ref="R18:U18" si="20">LEN(M18)</f>
        <v>6</v>
      </c>
      <c r="S18" s="3">
        <f t="shared" si="20"/>
        <v>2</v>
      </c>
      <c r="T18" s="3">
        <f t="shared" si="20"/>
        <v>2</v>
      </c>
      <c r="U18" s="3">
        <f t="shared" si="20"/>
        <v>2</v>
      </c>
      <c r="W18" s="3">
        <f t="shared" si="3"/>
        <v>3</v>
      </c>
      <c r="X18" s="3">
        <f t="shared" si="4"/>
        <v>0</v>
      </c>
      <c r="Y18" s="3">
        <f t="shared" si="5"/>
        <v>0</v>
      </c>
      <c r="Z18" s="3">
        <f t="shared" si="6"/>
        <v>0</v>
      </c>
    </row>
    <row r="19">
      <c r="A19" s="4" t="s">
        <v>212</v>
      </c>
      <c r="B19" s="3" t="s">
        <v>213</v>
      </c>
      <c r="C19" s="3" t="s">
        <v>214</v>
      </c>
      <c r="D19" s="3" t="s">
        <v>215</v>
      </c>
      <c r="E19" s="3" t="s">
        <v>216</v>
      </c>
      <c r="F19" s="3" t="s">
        <v>217</v>
      </c>
      <c r="G19" s="3" t="s">
        <v>218</v>
      </c>
      <c r="H19" s="3" t="s">
        <v>219</v>
      </c>
      <c r="I19" s="3" t="s">
        <v>220</v>
      </c>
      <c r="J19" s="3" t="s">
        <v>221</v>
      </c>
      <c r="M19" s="3" t="s">
        <v>221</v>
      </c>
      <c r="N19" s="3" t="s">
        <v>222</v>
      </c>
      <c r="O19" s="3" t="s">
        <v>223</v>
      </c>
      <c r="P19" s="3" t="s">
        <v>224</v>
      </c>
      <c r="R19" s="3">
        <f t="shared" ref="R19:U19" si="21">LEN(M19)</f>
        <v>2</v>
      </c>
      <c r="S19" s="3">
        <f t="shared" si="21"/>
        <v>6</v>
      </c>
      <c r="T19" s="3">
        <f t="shared" si="21"/>
        <v>5</v>
      </c>
      <c r="U19" s="3">
        <f t="shared" si="21"/>
        <v>7</v>
      </c>
      <c r="W19" s="3">
        <f t="shared" si="3"/>
        <v>1</v>
      </c>
      <c r="X19" s="3">
        <f t="shared" si="4"/>
        <v>0</v>
      </c>
      <c r="Y19" s="3">
        <f t="shared" si="5"/>
        <v>0</v>
      </c>
      <c r="Z19" s="3">
        <f t="shared" si="6"/>
        <v>1</v>
      </c>
    </row>
    <row r="20">
      <c r="A20" s="4" t="s">
        <v>225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232</v>
      </c>
      <c r="I20" s="3" t="s">
        <v>233</v>
      </c>
      <c r="J20" s="3" t="s">
        <v>234</v>
      </c>
      <c r="M20" s="3" t="s">
        <v>235</v>
      </c>
      <c r="N20" s="3" t="s">
        <v>236</v>
      </c>
      <c r="O20" s="3" t="s">
        <v>237</v>
      </c>
      <c r="P20" s="3" t="s">
        <v>238</v>
      </c>
      <c r="R20" s="3">
        <f t="shared" ref="R20:U20" si="22">LEN(M20)</f>
        <v>2</v>
      </c>
      <c r="S20" s="3">
        <f t="shared" si="22"/>
        <v>7</v>
      </c>
      <c r="T20" s="3">
        <f t="shared" si="22"/>
        <v>4</v>
      </c>
      <c r="U20" s="3">
        <f t="shared" si="22"/>
        <v>6</v>
      </c>
      <c r="W20" s="3">
        <f t="shared" si="3"/>
        <v>1</v>
      </c>
      <c r="X20" s="3">
        <f t="shared" si="4"/>
        <v>0</v>
      </c>
      <c r="Y20" s="3">
        <f t="shared" si="5"/>
        <v>1</v>
      </c>
      <c r="Z20" s="3">
        <f t="shared" si="6"/>
        <v>1</v>
      </c>
    </row>
    <row r="21" ht="15.75" customHeight="1">
      <c r="A21" s="4" t="s">
        <v>90</v>
      </c>
      <c r="B21" s="3" t="s">
        <v>239</v>
      </c>
      <c r="C21" s="3" t="s">
        <v>240</v>
      </c>
      <c r="D21" s="3" t="s">
        <v>241</v>
      </c>
      <c r="E21" s="3" t="s">
        <v>242</v>
      </c>
      <c r="F21" s="3" t="s">
        <v>243</v>
      </c>
      <c r="G21" s="3" t="s">
        <v>244</v>
      </c>
      <c r="H21" s="3" t="s">
        <v>245</v>
      </c>
      <c r="I21" s="3" t="s">
        <v>246</v>
      </c>
      <c r="J21" s="3" t="s">
        <v>247</v>
      </c>
      <c r="M21" s="3" t="s">
        <v>248</v>
      </c>
      <c r="N21" s="3" t="s">
        <v>241</v>
      </c>
      <c r="O21" s="3" t="s">
        <v>241</v>
      </c>
      <c r="P21" s="3" t="s">
        <v>249</v>
      </c>
      <c r="R21" s="3">
        <f t="shared" ref="R21:U21" si="23">LEN(M21)</f>
        <v>7</v>
      </c>
      <c r="S21" s="3">
        <f t="shared" si="23"/>
        <v>3</v>
      </c>
      <c r="T21" s="3">
        <f t="shared" si="23"/>
        <v>3</v>
      </c>
      <c r="U21" s="3">
        <f t="shared" si="23"/>
        <v>2</v>
      </c>
      <c r="W21" s="3">
        <f t="shared" si="3"/>
        <v>1</v>
      </c>
      <c r="X21" s="3">
        <f t="shared" si="4"/>
        <v>2</v>
      </c>
      <c r="Y21" s="3">
        <f t="shared" si="5"/>
        <v>0</v>
      </c>
      <c r="Z21" s="3">
        <f t="shared" si="6"/>
        <v>1</v>
      </c>
    </row>
    <row r="22" ht="15.75" customHeight="1">
      <c r="A22" s="4" t="s">
        <v>250</v>
      </c>
      <c r="B22" s="3" t="s">
        <v>251</v>
      </c>
      <c r="C22" s="3" t="s">
        <v>252</v>
      </c>
      <c r="D22" s="3" t="s">
        <v>253</v>
      </c>
      <c r="E22" s="3" t="s">
        <v>254</v>
      </c>
      <c r="F22" s="3" t="s">
        <v>255</v>
      </c>
      <c r="G22" s="3" t="s">
        <v>256</v>
      </c>
      <c r="H22" s="3" t="s">
        <v>257</v>
      </c>
      <c r="I22" s="3" t="s">
        <v>249</v>
      </c>
      <c r="J22" s="3" t="s">
        <v>258</v>
      </c>
      <c r="M22" s="3" t="s">
        <v>259</v>
      </c>
      <c r="N22" s="3" t="s">
        <v>260</v>
      </c>
      <c r="O22" s="3" t="s">
        <v>261</v>
      </c>
      <c r="P22" s="3" t="s">
        <v>262</v>
      </c>
      <c r="R22" s="3">
        <f t="shared" ref="R22:U22" si="24">LEN(M22)</f>
        <v>6</v>
      </c>
      <c r="S22" s="3">
        <f t="shared" si="24"/>
        <v>4</v>
      </c>
      <c r="T22" s="3">
        <f t="shared" si="24"/>
        <v>6</v>
      </c>
      <c r="U22" s="3">
        <f t="shared" si="24"/>
        <v>4</v>
      </c>
      <c r="W22" s="3">
        <f t="shared" si="3"/>
        <v>0</v>
      </c>
      <c r="X22" s="3">
        <f t="shared" si="4"/>
        <v>0</v>
      </c>
      <c r="Y22" s="3">
        <f t="shared" si="5"/>
        <v>2</v>
      </c>
      <c r="Z22" s="3">
        <f t="shared" si="6"/>
        <v>0</v>
      </c>
    </row>
    <row r="23" ht="15.75" customHeight="1">
      <c r="A23" s="4" t="s">
        <v>263</v>
      </c>
      <c r="B23" s="3" t="s">
        <v>264</v>
      </c>
      <c r="C23" s="3" t="s">
        <v>265</v>
      </c>
      <c r="D23" s="3" t="s">
        <v>266</v>
      </c>
      <c r="E23" s="3" t="s">
        <v>143</v>
      </c>
      <c r="F23" s="3" t="s">
        <v>77</v>
      </c>
      <c r="G23" s="3" t="s">
        <v>267</v>
      </c>
      <c r="H23" s="3" t="s">
        <v>268</v>
      </c>
      <c r="I23" s="3" t="s">
        <v>269</v>
      </c>
      <c r="J23" s="3" t="s">
        <v>270</v>
      </c>
      <c r="M23" s="3" t="s">
        <v>271</v>
      </c>
      <c r="N23" s="3" t="s">
        <v>264</v>
      </c>
      <c r="O23" s="3" t="s">
        <v>272</v>
      </c>
      <c r="P23" s="3" t="s">
        <v>273</v>
      </c>
      <c r="R23" s="3">
        <f t="shared" ref="R23:U23" si="25">LEN(M23)</f>
        <v>6</v>
      </c>
      <c r="S23" s="3">
        <f t="shared" si="25"/>
        <v>3</v>
      </c>
      <c r="T23" s="3">
        <f t="shared" si="25"/>
        <v>5</v>
      </c>
      <c r="U23" s="3">
        <f t="shared" si="25"/>
        <v>5</v>
      </c>
      <c r="W23" s="3">
        <f t="shared" si="3"/>
        <v>0</v>
      </c>
      <c r="X23" s="3">
        <f t="shared" si="4"/>
        <v>1</v>
      </c>
      <c r="Y23" s="3">
        <f t="shared" si="5"/>
        <v>0</v>
      </c>
      <c r="Z23" s="3">
        <f t="shared" si="6"/>
        <v>0</v>
      </c>
    </row>
    <row r="24" ht="15.75" customHeight="1">
      <c r="A24" s="4" t="s">
        <v>274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11</v>
      </c>
      <c r="G24" s="3" t="s">
        <v>279</v>
      </c>
      <c r="H24" s="3" t="s">
        <v>280</v>
      </c>
      <c r="I24" s="3" t="s">
        <v>281</v>
      </c>
      <c r="J24" s="3" t="s">
        <v>146</v>
      </c>
      <c r="M24" s="3" t="s">
        <v>282</v>
      </c>
      <c r="N24" s="3" t="s">
        <v>146</v>
      </c>
      <c r="O24" s="3" t="s">
        <v>283</v>
      </c>
      <c r="P24" s="3" t="s">
        <v>284</v>
      </c>
      <c r="R24" s="3">
        <f t="shared" ref="R24:U24" si="26">LEN(M24)</f>
        <v>6</v>
      </c>
      <c r="S24" s="3">
        <f t="shared" si="26"/>
        <v>2</v>
      </c>
      <c r="T24" s="3">
        <f t="shared" si="26"/>
        <v>5</v>
      </c>
      <c r="U24" s="3">
        <f t="shared" si="26"/>
        <v>4</v>
      </c>
      <c r="W24" s="3">
        <f t="shared" si="3"/>
        <v>1</v>
      </c>
      <c r="X24" s="3">
        <f t="shared" si="4"/>
        <v>0</v>
      </c>
      <c r="Y24" s="3">
        <f t="shared" si="5"/>
        <v>1</v>
      </c>
      <c r="Z24" s="3">
        <f t="shared" si="6"/>
        <v>0</v>
      </c>
    </row>
    <row r="25" ht="15.75" customHeight="1">
      <c r="A25" s="4" t="s">
        <v>285</v>
      </c>
      <c r="B25" s="3" t="s">
        <v>286</v>
      </c>
      <c r="C25" s="3" t="s">
        <v>42</v>
      </c>
      <c r="D25" s="3" t="s">
        <v>287</v>
      </c>
      <c r="E25" s="3" t="s">
        <v>125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  <c r="M25" s="3" t="s">
        <v>293</v>
      </c>
      <c r="N25" s="3" t="s">
        <v>294</v>
      </c>
      <c r="O25" s="3" t="s">
        <v>295</v>
      </c>
      <c r="P25" s="3" t="s">
        <v>296</v>
      </c>
      <c r="R25" s="3">
        <f t="shared" ref="R25:U25" si="27">LEN(M25)</f>
        <v>7</v>
      </c>
      <c r="S25" s="3">
        <f t="shared" si="27"/>
        <v>5</v>
      </c>
      <c r="T25" s="3">
        <f t="shared" si="27"/>
        <v>6</v>
      </c>
      <c r="U25" s="3">
        <f t="shared" si="27"/>
        <v>6</v>
      </c>
      <c r="W25" s="3">
        <f t="shared" si="3"/>
        <v>0</v>
      </c>
      <c r="X25" s="3">
        <f t="shared" si="4"/>
        <v>0</v>
      </c>
      <c r="Y25" s="3">
        <f t="shared" si="5"/>
        <v>0</v>
      </c>
      <c r="Z25" s="3">
        <f t="shared" si="6"/>
        <v>1</v>
      </c>
    </row>
    <row r="26" ht="15.75" customHeight="1">
      <c r="A26" s="4" t="s">
        <v>297</v>
      </c>
      <c r="B26" s="3" t="s">
        <v>298</v>
      </c>
      <c r="C26" s="3" t="s">
        <v>299</v>
      </c>
      <c r="D26" s="3" t="s">
        <v>300</v>
      </c>
      <c r="E26" s="3" t="s">
        <v>301</v>
      </c>
      <c r="F26" s="3" t="s">
        <v>302</v>
      </c>
      <c r="G26" s="3" t="s">
        <v>303</v>
      </c>
      <c r="H26" s="3" t="s">
        <v>304</v>
      </c>
      <c r="I26" s="3" t="s">
        <v>305</v>
      </c>
      <c r="J26" s="3" t="s">
        <v>306</v>
      </c>
      <c r="M26" s="3" t="s">
        <v>307</v>
      </c>
      <c r="N26" s="3" t="s">
        <v>308</v>
      </c>
      <c r="O26" s="3" t="s">
        <v>309</v>
      </c>
      <c r="P26" s="3" t="s">
        <v>299</v>
      </c>
      <c r="R26" s="3">
        <f t="shared" ref="R26:U26" si="28">LEN(M26)</f>
        <v>6</v>
      </c>
      <c r="S26" s="3">
        <f t="shared" si="28"/>
        <v>5</v>
      </c>
      <c r="T26" s="3">
        <f t="shared" si="28"/>
        <v>7</v>
      </c>
      <c r="U26" s="3">
        <f t="shared" si="28"/>
        <v>2</v>
      </c>
      <c r="W26" s="3">
        <f t="shared" si="3"/>
        <v>1</v>
      </c>
      <c r="X26" s="3">
        <f t="shared" si="4"/>
        <v>0</v>
      </c>
      <c r="Y26" s="3">
        <f t="shared" si="5"/>
        <v>0</v>
      </c>
      <c r="Z26" s="3">
        <f t="shared" si="6"/>
        <v>1</v>
      </c>
    </row>
    <row r="27" ht="15.75" customHeight="1">
      <c r="A27" s="4" t="s">
        <v>310</v>
      </c>
      <c r="B27" s="3" t="s">
        <v>311</v>
      </c>
      <c r="C27" s="3" t="s">
        <v>312</v>
      </c>
      <c r="D27" s="3" t="s">
        <v>313</v>
      </c>
      <c r="E27" s="3" t="s">
        <v>314</v>
      </c>
      <c r="F27" s="3" t="s">
        <v>90</v>
      </c>
      <c r="G27" s="3" t="s">
        <v>315</v>
      </c>
      <c r="H27" s="3" t="s">
        <v>316</v>
      </c>
      <c r="I27" s="3" t="s">
        <v>317</v>
      </c>
      <c r="J27" s="3" t="s">
        <v>318</v>
      </c>
      <c r="M27" s="3" t="s">
        <v>319</v>
      </c>
      <c r="N27" s="3" t="s">
        <v>320</v>
      </c>
      <c r="O27" s="3" t="s">
        <v>321</v>
      </c>
      <c r="P27" s="3" t="s">
        <v>322</v>
      </c>
      <c r="R27" s="3">
        <f t="shared" ref="R27:U27" si="29">LEN(M27)</f>
        <v>4</v>
      </c>
      <c r="S27" s="3">
        <f t="shared" si="29"/>
        <v>3</v>
      </c>
      <c r="T27" s="3">
        <f t="shared" si="29"/>
        <v>5</v>
      </c>
      <c r="U27" s="3">
        <f t="shared" si="29"/>
        <v>5</v>
      </c>
      <c r="W27" s="3">
        <f t="shared" si="3"/>
        <v>0</v>
      </c>
      <c r="X27" s="3">
        <f t="shared" si="4"/>
        <v>1</v>
      </c>
      <c r="Y27" s="3">
        <f t="shared" si="5"/>
        <v>1</v>
      </c>
      <c r="Z27" s="3">
        <f t="shared" si="6"/>
        <v>0</v>
      </c>
    </row>
    <row r="28" ht="15.75" customHeight="1">
      <c r="A28" s="4" t="s">
        <v>323</v>
      </c>
      <c r="B28" s="3" t="s">
        <v>324</v>
      </c>
      <c r="C28" s="3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3" t="s">
        <v>331</v>
      </c>
      <c r="J28" s="3" t="s">
        <v>332</v>
      </c>
      <c r="M28" s="3" t="s">
        <v>333</v>
      </c>
      <c r="N28" s="3" t="s">
        <v>334</v>
      </c>
      <c r="O28" s="3" t="s">
        <v>335</v>
      </c>
      <c r="P28" s="3" t="s">
        <v>336</v>
      </c>
      <c r="R28" s="3">
        <f t="shared" ref="R28:U28" si="30">LEN(M28)</f>
        <v>4</v>
      </c>
      <c r="S28" s="3">
        <f t="shared" si="30"/>
        <v>7</v>
      </c>
      <c r="T28" s="3">
        <f t="shared" si="30"/>
        <v>4</v>
      </c>
      <c r="U28" s="3">
        <f t="shared" si="30"/>
        <v>3</v>
      </c>
      <c r="W28" s="3">
        <f t="shared" si="3"/>
        <v>0</v>
      </c>
      <c r="X28" s="3">
        <f t="shared" si="4"/>
        <v>1</v>
      </c>
      <c r="Y28" s="3">
        <f t="shared" si="5"/>
        <v>2</v>
      </c>
      <c r="Z28" s="3">
        <f t="shared" si="6"/>
        <v>1</v>
      </c>
    </row>
    <row r="29" ht="15.75" customHeight="1">
      <c r="A29" s="4" t="s">
        <v>337</v>
      </c>
      <c r="B29" s="3" t="s">
        <v>338</v>
      </c>
      <c r="C29" s="3" t="s">
        <v>339</v>
      </c>
      <c r="D29" s="3" t="s">
        <v>209</v>
      </c>
      <c r="E29" s="3" t="s">
        <v>340</v>
      </c>
      <c r="F29" s="3" t="s">
        <v>341</v>
      </c>
      <c r="G29" s="3" t="s">
        <v>342</v>
      </c>
      <c r="H29" s="3" t="s">
        <v>343</v>
      </c>
      <c r="I29" s="3" t="s">
        <v>344</v>
      </c>
      <c r="J29" s="3" t="s">
        <v>345</v>
      </c>
      <c r="M29" s="3" t="s">
        <v>346</v>
      </c>
      <c r="N29" s="3" t="s">
        <v>347</v>
      </c>
      <c r="O29" s="3" t="s">
        <v>5</v>
      </c>
      <c r="P29" s="3" t="s">
        <v>348</v>
      </c>
      <c r="R29" s="3">
        <f t="shared" ref="R29:U29" si="31">LEN(M29)</f>
        <v>4</v>
      </c>
      <c r="S29" s="3">
        <f t="shared" si="31"/>
        <v>6</v>
      </c>
      <c r="T29" s="3">
        <f t="shared" si="31"/>
        <v>4</v>
      </c>
      <c r="U29" s="3">
        <f t="shared" si="31"/>
        <v>5</v>
      </c>
      <c r="W29" s="3">
        <f t="shared" si="3"/>
        <v>0</v>
      </c>
      <c r="X29" s="3">
        <f t="shared" si="4"/>
        <v>0</v>
      </c>
      <c r="Y29" s="3">
        <f t="shared" si="5"/>
        <v>2</v>
      </c>
      <c r="Z29" s="3">
        <f t="shared" si="6"/>
        <v>0</v>
      </c>
    </row>
    <row r="30" ht="15.75" customHeight="1">
      <c r="A30" s="4" t="s">
        <v>349</v>
      </c>
      <c r="B30" s="3" t="s">
        <v>350</v>
      </c>
      <c r="C30" s="3" t="s">
        <v>351</v>
      </c>
      <c r="D30" s="3" t="s">
        <v>352</v>
      </c>
      <c r="E30" s="3" t="s">
        <v>353</v>
      </c>
      <c r="F30" s="3" t="s">
        <v>235</v>
      </c>
      <c r="G30" s="3" t="s">
        <v>354</v>
      </c>
      <c r="H30" s="3" t="s">
        <v>355</v>
      </c>
      <c r="I30" s="3" t="s">
        <v>356</v>
      </c>
      <c r="J30" s="3" t="s">
        <v>357</v>
      </c>
      <c r="M30" s="3" t="s">
        <v>358</v>
      </c>
      <c r="N30" s="3" t="s">
        <v>311</v>
      </c>
      <c r="O30" s="3" t="s">
        <v>359</v>
      </c>
      <c r="P30" s="3" t="s">
        <v>360</v>
      </c>
      <c r="R30" s="3">
        <f t="shared" ref="R30:U30" si="32">LEN(M30)</f>
        <v>5</v>
      </c>
      <c r="S30" s="3">
        <f t="shared" si="32"/>
        <v>6</v>
      </c>
      <c r="T30" s="3">
        <f t="shared" si="32"/>
        <v>5</v>
      </c>
      <c r="U30" s="3">
        <f t="shared" si="32"/>
        <v>4</v>
      </c>
      <c r="W30" s="3">
        <f t="shared" si="3"/>
        <v>0</v>
      </c>
      <c r="X30" s="3">
        <f t="shared" si="4"/>
        <v>0</v>
      </c>
      <c r="Y30" s="3">
        <f t="shared" si="5"/>
        <v>1</v>
      </c>
      <c r="Z30" s="3">
        <f t="shared" si="6"/>
        <v>0</v>
      </c>
    </row>
    <row r="31" ht="15.75" customHeight="1">
      <c r="A31" s="4" t="s">
        <v>361</v>
      </c>
      <c r="B31" s="3" t="s">
        <v>362</v>
      </c>
      <c r="C31" s="3" t="s">
        <v>363</v>
      </c>
      <c r="D31" s="3" t="s">
        <v>364</v>
      </c>
      <c r="E31" s="3" t="s">
        <v>365</v>
      </c>
      <c r="F31" s="3" t="s">
        <v>366</v>
      </c>
      <c r="G31" s="3" t="s">
        <v>367</v>
      </c>
      <c r="H31" s="3" t="s">
        <v>368</v>
      </c>
      <c r="I31" s="3" t="s">
        <v>369</v>
      </c>
      <c r="J31" s="3" t="s">
        <v>370</v>
      </c>
      <c r="M31" s="3" t="s">
        <v>371</v>
      </c>
      <c r="N31" s="3" t="s">
        <v>372</v>
      </c>
      <c r="O31" s="3" t="s">
        <v>373</v>
      </c>
      <c r="P31" s="3" t="s">
        <v>374</v>
      </c>
      <c r="R31" s="3">
        <f t="shared" ref="R31:U31" si="33">LEN(M31)</f>
        <v>7</v>
      </c>
      <c r="S31" s="3">
        <f t="shared" si="33"/>
        <v>4</v>
      </c>
      <c r="T31" s="3">
        <f t="shared" si="33"/>
        <v>5</v>
      </c>
      <c r="U31" s="3">
        <f t="shared" si="33"/>
        <v>6</v>
      </c>
      <c r="W31" s="3">
        <f t="shared" si="3"/>
        <v>0</v>
      </c>
      <c r="X31" s="3">
        <f t="shared" si="4"/>
        <v>0</v>
      </c>
      <c r="Y31" s="3">
        <f t="shared" si="5"/>
        <v>1</v>
      </c>
      <c r="Z31" s="3">
        <f t="shared" si="6"/>
        <v>1</v>
      </c>
    </row>
    <row r="32" ht="15.75" customHeight="1">
      <c r="A32" s="4" t="s">
        <v>225</v>
      </c>
      <c r="B32" s="3" t="s">
        <v>375</v>
      </c>
      <c r="C32" s="3" t="s">
        <v>376</v>
      </c>
      <c r="D32" s="3" t="s">
        <v>377</v>
      </c>
      <c r="E32" s="3" t="s">
        <v>378</v>
      </c>
      <c r="F32" s="3" t="s">
        <v>379</v>
      </c>
      <c r="G32" s="3" t="s">
        <v>133</v>
      </c>
      <c r="H32" s="3" t="s">
        <v>380</v>
      </c>
      <c r="I32" s="3" t="s">
        <v>381</v>
      </c>
      <c r="J32" s="3" t="s">
        <v>382</v>
      </c>
      <c r="M32" s="3" t="s">
        <v>383</v>
      </c>
      <c r="N32" s="3" t="s">
        <v>384</v>
      </c>
      <c r="O32" s="3" t="s">
        <v>385</v>
      </c>
      <c r="P32" s="3" t="s">
        <v>133</v>
      </c>
      <c r="R32" s="3">
        <f t="shared" ref="R32:U32" si="34">LEN(M32)</f>
        <v>6</v>
      </c>
      <c r="S32" s="3">
        <f t="shared" si="34"/>
        <v>5</v>
      </c>
      <c r="T32" s="3">
        <f t="shared" si="34"/>
        <v>7</v>
      </c>
      <c r="U32" s="3">
        <f t="shared" si="34"/>
        <v>2</v>
      </c>
      <c r="W32" s="3">
        <f t="shared" si="3"/>
        <v>1</v>
      </c>
      <c r="X32" s="3">
        <f t="shared" si="4"/>
        <v>0</v>
      </c>
      <c r="Y32" s="3">
        <f t="shared" si="5"/>
        <v>0</v>
      </c>
      <c r="Z32" s="3">
        <f t="shared" si="6"/>
        <v>1</v>
      </c>
    </row>
    <row r="33" ht="15.75" customHeight="1">
      <c r="A33" s="4" t="s">
        <v>386</v>
      </c>
      <c r="B33" s="3" t="s">
        <v>387</v>
      </c>
      <c r="C33" s="3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3" t="s">
        <v>96</v>
      </c>
      <c r="J33" s="3" t="s">
        <v>133</v>
      </c>
      <c r="M33" s="3" t="s">
        <v>394</v>
      </c>
      <c r="N33" s="3" t="s">
        <v>395</v>
      </c>
      <c r="O33" s="3" t="s">
        <v>396</v>
      </c>
      <c r="P33" s="3" t="s">
        <v>136</v>
      </c>
      <c r="R33" s="3">
        <f t="shared" ref="R33:U33" si="35">LEN(M33)</f>
        <v>7</v>
      </c>
      <c r="S33" s="3">
        <f t="shared" si="35"/>
        <v>3</v>
      </c>
      <c r="T33" s="3">
        <f t="shared" si="35"/>
        <v>6</v>
      </c>
      <c r="U33" s="3">
        <f t="shared" si="35"/>
        <v>2</v>
      </c>
      <c r="W33" s="3">
        <f t="shared" si="3"/>
        <v>1</v>
      </c>
      <c r="X33" s="3">
        <f t="shared" si="4"/>
        <v>1</v>
      </c>
      <c r="Y33" s="3">
        <f t="shared" si="5"/>
        <v>0</v>
      </c>
      <c r="Z33" s="3">
        <f t="shared" si="6"/>
        <v>1</v>
      </c>
    </row>
    <row r="34" ht="15.75" customHeight="1">
      <c r="A34" s="4" t="s">
        <v>397</v>
      </c>
      <c r="B34" s="3" t="s">
        <v>398</v>
      </c>
      <c r="C34" s="3" t="s">
        <v>399</v>
      </c>
      <c r="D34" s="3" t="s">
        <v>400</v>
      </c>
      <c r="E34" s="3" t="s">
        <v>401</v>
      </c>
      <c r="F34" s="3" t="s">
        <v>402</v>
      </c>
      <c r="G34" s="3" t="s">
        <v>64</v>
      </c>
      <c r="H34" s="3" t="s">
        <v>403</v>
      </c>
      <c r="I34" s="3" t="s">
        <v>404</v>
      </c>
      <c r="J34" s="3" t="s">
        <v>405</v>
      </c>
      <c r="M34" s="3" t="s">
        <v>45</v>
      </c>
      <c r="N34" s="3" t="s">
        <v>406</v>
      </c>
      <c r="O34" s="3" t="s">
        <v>407</v>
      </c>
      <c r="P34" s="3" t="s">
        <v>408</v>
      </c>
      <c r="R34" s="3">
        <f t="shared" ref="R34:U34" si="36">LEN(M34)</f>
        <v>2</v>
      </c>
      <c r="S34" s="3">
        <f t="shared" si="36"/>
        <v>7</v>
      </c>
      <c r="T34" s="3">
        <f t="shared" si="36"/>
        <v>5</v>
      </c>
      <c r="U34" s="3">
        <f t="shared" si="36"/>
        <v>6</v>
      </c>
      <c r="W34" s="3">
        <f t="shared" si="3"/>
        <v>1</v>
      </c>
      <c r="X34" s="3">
        <f t="shared" si="4"/>
        <v>0</v>
      </c>
      <c r="Y34" s="3">
        <f t="shared" si="5"/>
        <v>0</v>
      </c>
      <c r="Z34" s="3">
        <f t="shared" si="6"/>
        <v>1</v>
      </c>
    </row>
    <row r="35" ht="15.75" customHeight="1">
      <c r="A35" s="4" t="s">
        <v>409</v>
      </c>
      <c r="B35" s="3" t="s">
        <v>410</v>
      </c>
      <c r="C35" s="3" t="s">
        <v>411</v>
      </c>
      <c r="D35" s="3" t="s">
        <v>84</v>
      </c>
      <c r="E35" s="3" t="s">
        <v>412</v>
      </c>
      <c r="F35" s="3" t="s">
        <v>413</v>
      </c>
      <c r="G35" s="3" t="s">
        <v>414</v>
      </c>
      <c r="H35" s="3" t="s">
        <v>415</v>
      </c>
      <c r="I35" s="3" t="s">
        <v>416</v>
      </c>
      <c r="J35" s="3" t="s">
        <v>417</v>
      </c>
      <c r="M35" s="3" t="s">
        <v>418</v>
      </c>
      <c r="N35" s="3" t="s">
        <v>419</v>
      </c>
      <c r="O35" s="3" t="s">
        <v>420</v>
      </c>
      <c r="P35" s="3" t="s">
        <v>421</v>
      </c>
      <c r="R35" s="3">
        <f t="shared" ref="R35:U35" si="37">LEN(M35)</f>
        <v>5</v>
      </c>
      <c r="S35" s="3">
        <f t="shared" si="37"/>
        <v>4</v>
      </c>
      <c r="T35" s="3">
        <f t="shared" si="37"/>
        <v>3</v>
      </c>
      <c r="U35" s="3">
        <f t="shared" si="37"/>
        <v>5</v>
      </c>
      <c r="W35" s="3">
        <f t="shared" si="3"/>
        <v>0</v>
      </c>
      <c r="X35" s="3">
        <f t="shared" si="4"/>
        <v>1</v>
      </c>
      <c r="Y35" s="3">
        <f t="shared" si="5"/>
        <v>1</v>
      </c>
      <c r="Z35" s="3">
        <f t="shared" si="6"/>
        <v>0</v>
      </c>
    </row>
    <row r="36" ht="15.75" customHeight="1">
      <c r="A36" s="4" t="s">
        <v>422</v>
      </c>
      <c r="B36" s="3" t="s">
        <v>90</v>
      </c>
      <c r="C36" s="3" t="s">
        <v>423</v>
      </c>
      <c r="D36" s="3" t="s">
        <v>424</v>
      </c>
      <c r="E36" s="3" t="s">
        <v>425</v>
      </c>
      <c r="F36" s="3" t="s">
        <v>426</v>
      </c>
      <c r="G36" s="3" t="s">
        <v>427</v>
      </c>
      <c r="H36" s="3" t="s">
        <v>428</v>
      </c>
      <c r="I36" s="3" t="s">
        <v>396</v>
      </c>
      <c r="J36" s="3" t="s">
        <v>288</v>
      </c>
      <c r="M36" s="3" t="s">
        <v>429</v>
      </c>
      <c r="N36" s="3" t="s">
        <v>430</v>
      </c>
      <c r="O36" s="3" t="s">
        <v>431</v>
      </c>
      <c r="P36" s="3" t="s">
        <v>432</v>
      </c>
      <c r="R36" s="3">
        <f t="shared" ref="R36:U36" si="38">LEN(M36)</f>
        <v>5</v>
      </c>
      <c r="S36" s="3">
        <f t="shared" si="38"/>
        <v>6</v>
      </c>
      <c r="T36" s="3">
        <f t="shared" si="38"/>
        <v>6</v>
      </c>
      <c r="U36" s="3">
        <f t="shared" si="38"/>
        <v>5</v>
      </c>
      <c r="W36" s="3">
        <f t="shared" si="3"/>
        <v>0</v>
      </c>
      <c r="X36" s="3">
        <f t="shared" si="4"/>
        <v>0</v>
      </c>
      <c r="Y36" s="3">
        <f t="shared" si="5"/>
        <v>0</v>
      </c>
      <c r="Z36" s="3">
        <f t="shared" si="6"/>
        <v>0</v>
      </c>
    </row>
    <row r="37" ht="15.75" customHeight="1">
      <c r="A37" s="4" t="s">
        <v>433</v>
      </c>
      <c r="B37" s="3" t="s">
        <v>434</v>
      </c>
      <c r="C37" s="3" t="s">
        <v>435</v>
      </c>
      <c r="D37" s="3" t="s">
        <v>436</v>
      </c>
      <c r="E37" s="3" t="s">
        <v>437</v>
      </c>
      <c r="F37" s="3" t="s">
        <v>438</v>
      </c>
      <c r="G37" s="3" t="s">
        <v>439</v>
      </c>
      <c r="H37" s="3" t="s">
        <v>440</v>
      </c>
      <c r="I37" s="3" t="s">
        <v>441</v>
      </c>
      <c r="J37" s="3" t="s">
        <v>442</v>
      </c>
      <c r="M37" s="3" t="s">
        <v>433</v>
      </c>
      <c r="N37" s="3" t="s">
        <v>443</v>
      </c>
      <c r="O37" s="3" t="s">
        <v>444</v>
      </c>
      <c r="P37" s="3" t="s">
        <v>445</v>
      </c>
      <c r="R37" s="3">
        <f t="shared" ref="R37:U37" si="39">LEN(M37)</f>
        <v>2</v>
      </c>
      <c r="S37" s="3">
        <f t="shared" si="39"/>
        <v>7</v>
      </c>
      <c r="T37" s="3">
        <f t="shared" si="39"/>
        <v>5</v>
      </c>
      <c r="U37" s="3">
        <f t="shared" si="39"/>
        <v>7</v>
      </c>
      <c r="W37" s="3">
        <f t="shared" si="3"/>
        <v>1</v>
      </c>
      <c r="X37" s="3">
        <f t="shared" si="4"/>
        <v>0</v>
      </c>
      <c r="Y37" s="3">
        <f t="shared" si="5"/>
        <v>0</v>
      </c>
      <c r="Z37" s="3">
        <f t="shared" si="6"/>
        <v>2</v>
      </c>
    </row>
    <row r="38" ht="15.75" customHeight="1">
      <c r="A38" s="4" t="s">
        <v>446</v>
      </c>
      <c r="B38" s="3" t="s">
        <v>447</v>
      </c>
      <c r="C38" s="3" t="s">
        <v>448</v>
      </c>
      <c r="D38" s="3" t="s">
        <v>252</v>
      </c>
      <c r="E38" s="3" t="s">
        <v>449</v>
      </c>
      <c r="F38" s="3" t="s">
        <v>450</v>
      </c>
      <c r="G38" s="3" t="s">
        <v>451</v>
      </c>
      <c r="H38" s="3" t="s">
        <v>452</v>
      </c>
      <c r="I38" s="3" t="s">
        <v>453</v>
      </c>
      <c r="J38" s="3" t="s">
        <v>454</v>
      </c>
      <c r="M38" s="3" t="s">
        <v>455</v>
      </c>
      <c r="N38" s="3" t="s">
        <v>451</v>
      </c>
      <c r="O38" s="3" t="s">
        <v>92</v>
      </c>
      <c r="P38" s="3" t="s">
        <v>456</v>
      </c>
      <c r="R38" s="3">
        <f t="shared" ref="R38:U38" si="40">LEN(M38)</f>
        <v>5</v>
      </c>
      <c r="S38" s="3">
        <f t="shared" si="40"/>
        <v>2</v>
      </c>
      <c r="T38" s="3">
        <f t="shared" si="40"/>
        <v>5</v>
      </c>
      <c r="U38" s="3">
        <f t="shared" si="40"/>
        <v>2</v>
      </c>
      <c r="W38" s="3">
        <f t="shared" si="3"/>
        <v>2</v>
      </c>
      <c r="X38" s="3">
        <f t="shared" si="4"/>
        <v>0</v>
      </c>
      <c r="Y38" s="3">
        <f t="shared" si="5"/>
        <v>0</v>
      </c>
      <c r="Z38" s="3">
        <f t="shared" si="6"/>
        <v>0</v>
      </c>
    </row>
    <row r="39" ht="15.75" customHeight="1">
      <c r="A39" s="4" t="s">
        <v>457</v>
      </c>
      <c r="B39" s="3" t="s">
        <v>458</v>
      </c>
      <c r="C39" s="3" t="s">
        <v>459</v>
      </c>
      <c r="D39" s="3" t="s">
        <v>460</v>
      </c>
      <c r="E39" s="3" t="s">
        <v>461</v>
      </c>
      <c r="F39" s="3" t="s">
        <v>462</v>
      </c>
      <c r="G39" s="3" t="s">
        <v>136</v>
      </c>
      <c r="H39" s="3" t="s">
        <v>463</v>
      </c>
      <c r="I39" s="3" t="s">
        <v>464</v>
      </c>
      <c r="J39" s="3" t="s">
        <v>465</v>
      </c>
      <c r="M39" s="3" t="s">
        <v>466</v>
      </c>
      <c r="N39" s="3" t="s">
        <v>467</v>
      </c>
      <c r="O39" s="3" t="s">
        <v>468</v>
      </c>
      <c r="P39" s="3" t="s">
        <v>469</v>
      </c>
      <c r="R39" s="3">
        <f t="shared" ref="R39:U39" si="41">LEN(M39)</f>
        <v>6</v>
      </c>
      <c r="S39" s="3">
        <f t="shared" si="41"/>
        <v>6</v>
      </c>
      <c r="T39" s="3">
        <f t="shared" si="41"/>
        <v>5</v>
      </c>
      <c r="U39" s="3">
        <f t="shared" si="41"/>
        <v>4</v>
      </c>
      <c r="W39" s="3">
        <f t="shared" si="3"/>
        <v>0</v>
      </c>
      <c r="X39" s="3">
        <f t="shared" si="4"/>
        <v>0</v>
      </c>
      <c r="Y39" s="3">
        <f t="shared" si="5"/>
        <v>1</v>
      </c>
      <c r="Z39" s="3">
        <f t="shared" si="6"/>
        <v>0</v>
      </c>
    </row>
    <row r="40" ht="15.75" customHeight="1">
      <c r="A40" s="4" t="s">
        <v>470</v>
      </c>
      <c r="B40" s="3" t="s">
        <v>471</v>
      </c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3" t="s">
        <v>477</v>
      </c>
      <c r="I40" s="3" t="s">
        <v>221</v>
      </c>
      <c r="J40" s="3" t="s">
        <v>478</v>
      </c>
      <c r="M40" s="3" t="s">
        <v>479</v>
      </c>
      <c r="N40" s="3" t="s">
        <v>480</v>
      </c>
      <c r="O40" s="3" t="s">
        <v>481</v>
      </c>
      <c r="P40" s="3" t="s">
        <v>482</v>
      </c>
      <c r="R40" s="3">
        <f t="shared" ref="R40:U40" si="42">LEN(M40)</f>
        <v>7</v>
      </c>
      <c r="S40" s="3">
        <f t="shared" si="42"/>
        <v>6</v>
      </c>
      <c r="T40" s="3">
        <f t="shared" si="42"/>
        <v>6</v>
      </c>
      <c r="U40" s="3">
        <f t="shared" si="42"/>
        <v>7</v>
      </c>
      <c r="W40" s="3">
        <f t="shared" si="3"/>
        <v>0</v>
      </c>
      <c r="X40" s="3">
        <f t="shared" si="4"/>
        <v>0</v>
      </c>
      <c r="Y40" s="3">
        <f t="shared" si="5"/>
        <v>0</v>
      </c>
      <c r="Z40" s="3">
        <f t="shared" si="6"/>
        <v>2</v>
      </c>
    </row>
    <row r="41" ht="15.75" customHeight="1">
      <c r="A41" s="4" t="s">
        <v>483</v>
      </c>
      <c r="B41" s="3" t="s">
        <v>484</v>
      </c>
      <c r="C41" s="3" t="s">
        <v>485</v>
      </c>
      <c r="D41" s="3" t="s">
        <v>486</v>
      </c>
      <c r="E41" s="3" t="s">
        <v>487</v>
      </c>
      <c r="F41" s="3" t="s">
        <v>488</v>
      </c>
      <c r="G41" s="3" t="s">
        <v>146</v>
      </c>
      <c r="H41" s="3" t="s">
        <v>489</v>
      </c>
      <c r="I41" s="3" t="s">
        <v>490</v>
      </c>
      <c r="J41" s="3" t="s">
        <v>491</v>
      </c>
      <c r="M41" s="3" t="s">
        <v>492</v>
      </c>
      <c r="N41" s="3" t="s">
        <v>493</v>
      </c>
      <c r="O41" s="3" t="s">
        <v>146</v>
      </c>
      <c r="P41" s="3" t="s">
        <v>77</v>
      </c>
      <c r="R41" s="3">
        <f t="shared" ref="R41:U41" si="43">LEN(M41)</f>
        <v>6</v>
      </c>
      <c r="S41" s="3">
        <f t="shared" si="43"/>
        <v>4</v>
      </c>
      <c r="T41" s="3">
        <f t="shared" si="43"/>
        <v>2</v>
      </c>
      <c r="U41" s="3">
        <f t="shared" si="43"/>
        <v>2</v>
      </c>
      <c r="W41" s="3">
        <f t="shared" si="3"/>
        <v>2</v>
      </c>
      <c r="X41" s="3">
        <f t="shared" si="4"/>
        <v>0</v>
      </c>
      <c r="Y41" s="3">
        <f t="shared" si="5"/>
        <v>1</v>
      </c>
      <c r="Z41" s="3">
        <f t="shared" si="6"/>
        <v>0</v>
      </c>
    </row>
    <row r="42" ht="15.75" customHeight="1">
      <c r="A42" s="4" t="s">
        <v>494</v>
      </c>
      <c r="B42" s="3" t="s">
        <v>174</v>
      </c>
      <c r="C42" s="3" t="s">
        <v>495</v>
      </c>
      <c r="D42" s="3" t="s">
        <v>496</v>
      </c>
      <c r="E42" s="3" t="s">
        <v>497</v>
      </c>
      <c r="F42" s="3" t="s">
        <v>498</v>
      </c>
      <c r="G42" s="3" t="s">
        <v>499</v>
      </c>
      <c r="H42" s="3" t="s">
        <v>500</v>
      </c>
      <c r="I42" s="3" t="s">
        <v>501</v>
      </c>
      <c r="J42" s="3" t="s">
        <v>502</v>
      </c>
      <c r="M42" s="3" t="s">
        <v>503</v>
      </c>
      <c r="N42" s="3" t="s">
        <v>504</v>
      </c>
      <c r="O42" s="3" t="s">
        <v>505</v>
      </c>
      <c r="P42" s="3" t="s">
        <v>506</v>
      </c>
      <c r="R42" s="3">
        <f t="shared" ref="R42:U42" si="44">LEN(M42)</f>
        <v>7</v>
      </c>
      <c r="S42" s="3">
        <f t="shared" si="44"/>
        <v>6</v>
      </c>
      <c r="T42" s="3">
        <f t="shared" si="44"/>
        <v>3</v>
      </c>
      <c r="U42" s="3">
        <f t="shared" si="44"/>
        <v>4</v>
      </c>
      <c r="W42" s="3">
        <f t="shared" si="3"/>
        <v>0</v>
      </c>
      <c r="X42" s="3">
        <f t="shared" si="4"/>
        <v>1</v>
      </c>
      <c r="Y42" s="3">
        <f t="shared" si="5"/>
        <v>1</v>
      </c>
      <c r="Z42" s="3">
        <f t="shared" si="6"/>
        <v>1</v>
      </c>
    </row>
    <row r="43" ht="15.75" customHeight="1">
      <c r="A43" s="4" t="s">
        <v>507</v>
      </c>
      <c r="B43" s="3" t="s">
        <v>508</v>
      </c>
      <c r="C43" s="3" t="s">
        <v>509</v>
      </c>
      <c r="D43" s="3" t="s">
        <v>510</v>
      </c>
      <c r="E43" s="3" t="s">
        <v>511</v>
      </c>
      <c r="F43" s="3" t="s">
        <v>170</v>
      </c>
      <c r="G43" s="3" t="s">
        <v>512</v>
      </c>
      <c r="H43" s="3" t="s">
        <v>513</v>
      </c>
      <c r="I43" s="3" t="s">
        <v>514</v>
      </c>
      <c r="J43" s="3" t="s">
        <v>515</v>
      </c>
      <c r="M43" s="3" t="s">
        <v>516</v>
      </c>
      <c r="N43" s="3" t="s">
        <v>517</v>
      </c>
      <c r="O43" s="3" t="s">
        <v>518</v>
      </c>
      <c r="P43" s="3" t="s">
        <v>519</v>
      </c>
      <c r="R43" s="3">
        <f t="shared" ref="R43:U43" si="45">LEN(M43)</f>
        <v>4</v>
      </c>
      <c r="S43" s="3">
        <f t="shared" si="45"/>
        <v>7</v>
      </c>
      <c r="T43" s="3">
        <f t="shared" si="45"/>
        <v>5</v>
      </c>
      <c r="U43" s="3">
        <f t="shared" si="45"/>
        <v>5</v>
      </c>
      <c r="W43" s="3">
        <f t="shared" si="3"/>
        <v>0</v>
      </c>
      <c r="X43" s="3">
        <f t="shared" si="4"/>
        <v>0</v>
      </c>
      <c r="Y43" s="3">
        <f t="shared" si="5"/>
        <v>1</v>
      </c>
      <c r="Z43" s="3">
        <f t="shared" si="6"/>
        <v>1</v>
      </c>
    </row>
    <row r="44" ht="15.75" customHeight="1">
      <c r="A44" s="4" t="s">
        <v>221</v>
      </c>
      <c r="B44" s="3" t="s">
        <v>520</v>
      </c>
      <c r="C44" s="3" t="s">
        <v>521</v>
      </c>
      <c r="D44" s="3" t="s">
        <v>522</v>
      </c>
      <c r="E44" s="3" t="s">
        <v>523</v>
      </c>
      <c r="F44" s="3" t="s">
        <v>524</v>
      </c>
      <c r="G44" s="3" t="s">
        <v>525</v>
      </c>
      <c r="H44" s="3" t="s">
        <v>526</v>
      </c>
      <c r="I44" s="3" t="s">
        <v>527</v>
      </c>
      <c r="J44" s="3" t="s">
        <v>528</v>
      </c>
      <c r="M44" s="3" t="s">
        <v>529</v>
      </c>
      <c r="N44" s="3" t="s">
        <v>221</v>
      </c>
      <c r="O44" s="3" t="s">
        <v>170</v>
      </c>
      <c r="P44" s="3" t="s">
        <v>530</v>
      </c>
      <c r="R44" s="3">
        <f t="shared" ref="R44:U44" si="46">LEN(M44)</f>
        <v>7</v>
      </c>
      <c r="S44" s="3">
        <f t="shared" si="46"/>
        <v>2</v>
      </c>
      <c r="T44" s="3">
        <f t="shared" si="46"/>
        <v>2</v>
      </c>
      <c r="U44" s="3">
        <f t="shared" si="46"/>
        <v>5</v>
      </c>
      <c r="W44" s="3">
        <f t="shared" si="3"/>
        <v>2</v>
      </c>
      <c r="X44" s="3">
        <f t="shared" si="4"/>
        <v>0</v>
      </c>
      <c r="Y44" s="3">
        <f t="shared" si="5"/>
        <v>0</v>
      </c>
      <c r="Z44" s="3">
        <f t="shared" si="6"/>
        <v>1</v>
      </c>
    </row>
    <row r="45" ht="15.75" customHeight="1">
      <c r="A45" s="4" t="s">
        <v>531</v>
      </c>
      <c r="B45" s="3" t="s">
        <v>532</v>
      </c>
      <c r="C45" s="3" t="s">
        <v>223</v>
      </c>
      <c r="D45" s="3" t="s">
        <v>533</v>
      </c>
      <c r="E45" s="3" t="s">
        <v>534</v>
      </c>
      <c r="F45" s="3" t="s">
        <v>535</v>
      </c>
      <c r="G45" s="3" t="s">
        <v>536</v>
      </c>
      <c r="H45" s="3" t="s">
        <v>537</v>
      </c>
      <c r="I45" s="3" t="s">
        <v>538</v>
      </c>
      <c r="J45" s="3" t="s">
        <v>539</v>
      </c>
      <c r="M45" s="3" t="s">
        <v>540</v>
      </c>
      <c r="N45" s="3" t="s">
        <v>541</v>
      </c>
      <c r="O45" s="3" t="s">
        <v>542</v>
      </c>
      <c r="P45" s="3" t="s">
        <v>543</v>
      </c>
      <c r="R45" s="3">
        <f t="shared" ref="R45:U45" si="47">LEN(M45)</f>
        <v>6</v>
      </c>
      <c r="S45" s="3">
        <f t="shared" si="47"/>
        <v>7</v>
      </c>
      <c r="T45" s="3">
        <f t="shared" si="47"/>
        <v>4</v>
      </c>
      <c r="U45" s="3">
        <f t="shared" si="47"/>
        <v>3</v>
      </c>
      <c r="W45" s="3">
        <f t="shared" si="3"/>
        <v>0</v>
      </c>
      <c r="X45" s="3">
        <f t="shared" si="4"/>
        <v>1</v>
      </c>
      <c r="Y45" s="3">
        <f t="shared" si="5"/>
        <v>1</v>
      </c>
      <c r="Z45" s="3">
        <f t="shared" si="6"/>
        <v>1</v>
      </c>
    </row>
    <row r="46" ht="15.75" customHeight="1">
      <c r="A46" s="4" t="s">
        <v>544</v>
      </c>
      <c r="B46" s="3" t="s">
        <v>545</v>
      </c>
      <c r="C46" s="3" t="s">
        <v>546</v>
      </c>
      <c r="D46" s="3" t="s">
        <v>547</v>
      </c>
      <c r="E46" s="3" t="s">
        <v>548</v>
      </c>
      <c r="F46" s="3" t="s">
        <v>368</v>
      </c>
      <c r="G46" s="3" t="s">
        <v>549</v>
      </c>
      <c r="H46" s="3" t="s">
        <v>550</v>
      </c>
      <c r="I46" s="3" t="s">
        <v>551</v>
      </c>
      <c r="J46" s="3" t="s">
        <v>552</v>
      </c>
      <c r="M46" s="3" t="s">
        <v>368</v>
      </c>
      <c r="N46" s="3" t="s">
        <v>180</v>
      </c>
      <c r="O46" s="3" t="s">
        <v>553</v>
      </c>
      <c r="P46" s="3" t="s">
        <v>554</v>
      </c>
      <c r="R46" s="3">
        <f t="shared" ref="R46:U46" si="48">LEN(M46)</f>
        <v>2</v>
      </c>
      <c r="S46" s="3">
        <f t="shared" si="48"/>
        <v>5</v>
      </c>
      <c r="T46" s="3">
        <f t="shared" si="48"/>
        <v>6</v>
      </c>
      <c r="U46" s="3">
        <f t="shared" si="48"/>
        <v>3</v>
      </c>
      <c r="W46" s="3">
        <f t="shared" si="3"/>
        <v>1</v>
      </c>
      <c r="X46" s="3">
        <f t="shared" si="4"/>
        <v>1</v>
      </c>
      <c r="Y46" s="3">
        <f t="shared" si="5"/>
        <v>0</v>
      </c>
      <c r="Z46" s="3">
        <f t="shared" si="6"/>
        <v>0</v>
      </c>
    </row>
    <row r="47" ht="15.75" customHeight="1">
      <c r="A47" s="4" t="s">
        <v>555</v>
      </c>
      <c r="B47" s="3" t="s">
        <v>556</v>
      </c>
      <c r="C47" s="3" t="s">
        <v>557</v>
      </c>
      <c r="D47" s="3" t="s">
        <v>558</v>
      </c>
      <c r="E47" s="3" t="s">
        <v>559</v>
      </c>
      <c r="F47" s="3" t="s">
        <v>560</v>
      </c>
      <c r="G47" s="3" t="s">
        <v>561</v>
      </c>
      <c r="H47" s="3" t="s">
        <v>562</v>
      </c>
      <c r="I47" s="3" t="s">
        <v>563</v>
      </c>
      <c r="J47" s="3" t="s">
        <v>242</v>
      </c>
      <c r="M47" s="3" t="s">
        <v>564</v>
      </c>
      <c r="N47" s="3" t="s">
        <v>565</v>
      </c>
      <c r="O47" s="3" t="s">
        <v>566</v>
      </c>
      <c r="P47" s="3" t="s">
        <v>567</v>
      </c>
      <c r="R47" s="3">
        <f t="shared" ref="R47:U47" si="49">LEN(M47)</f>
        <v>6</v>
      </c>
      <c r="S47" s="3">
        <f t="shared" si="49"/>
        <v>7</v>
      </c>
      <c r="T47" s="3">
        <f t="shared" si="49"/>
        <v>4</v>
      </c>
      <c r="U47" s="3">
        <f t="shared" si="49"/>
        <v>5</v>
      </c>
      <c r="W47" s="3">
        <f t="shared" si="3"/>
        <v>0</v>
      </c>
      <c r="X47" s="3">
        <f t="shared" si="4"/>
        <v>0</v>
      </c>
      <c r="Y47" s="3">
        <f t="shared" si="5"/>
        <v>1</v>
      </c>
      <c r="Z47" s="3">
        <f t="shared" si="6"/>
        <v>1</v>
      </c>
    </row>
    <row r="48" ht="15.75" customHeight="1">
      <c r="A48" s="4" t="s">
        <v>568</v>
      </c>
      <c r="B48" s="3" t="s">
        <v>569</v>
      </c>
      <c r="C48" s="3" t="s">
        <v>570</v>
      </c>
      <c r="D48" s="3" t="s">
        <v>186</v>
      </c>
      <c r="E48" s="3" t="s">
        <v>571</v>
      </c>
      <c r="F48" s="3" t="s">
        <v>572</v>
      </c>
      <c r="G48" s="3" t="s">
        <v>573</v>
      </c>
      <c r="H48" s="3" t="s">
        <v>574</v>
      </c>
      <c r="I48" s="3" t="s">
        <v>575</v>
      </c>
      <c r="J48" s="3" t="s">
        <v>576</v>
      </c>
      <c r="M48" s="3" t="s">
        <v>577</v>
      </c>
      <c r="N48" s="3" t="s">
        <v>578</v>
      </c>
      <c r="O48" s="3" t="s">
        <v>579</v>
      </c>
      <c r="P48" s="3" t="s">
        <v>580</v>
      </c>
      <c r="R48" s="3">
        <f t="shared" ref="R48:U48" si="50">LEN(M48)</f>
        <v>2</v>
      </c>
      <c r="S48" s="3">
        <f t="shared" si="50"/>
        <v>4</v>
      </c>
      <c r="T48" s="3">
        <f t="shared" si="50"/>
        <v>3</v>
      </c>
      <c r="U48" s="3">
        <f t="shared" si="50"/>
        <v>3</v>
      </c>
      <c r="W48" s="3">
        <f t="shared" si="3"/>
        <v>1</v>
      </c>
      <c r="X48" s="3">
        <f t="shared" si="4"/>
        <v>2</v>
      </c>
      <c r="Y48" s="3">
        <f t="shared" si="5"/>
        <v>1</v>
      </c>
      <c r="Z48" s="3">
        <f t="shared" si="6"/>
        <v>0</v>
      </c>
    </row>
    <row r="49" ht="15.75" customHeight="1">
      <c r="A49" s="4" t="s">
        <v>581</v>
      </c>
      <c r="B49" s="3" t="s">
        <v>582</v>
      </c>
      <c r="C49" s="3" t="s">
        <v>433</v>
      </c>
      <c r="D49" s="3" t="s">
        <v>583</v>
      </c>
      <c r="E49" s="3" t="s">
        <v>584</v>
      </c>
      <c r="F49" s="3" t="s">
        <v>585</v>
      </c>
      <c r="G49" s="3" t="s">
        <v>586</v>
      </c>
      <c r="H49" s="3" t="s">
        <v>587</v>
      </c>
      <c r="I49" s="3" t="s">
        <v>588</v>
      </c>
      <c r="J49" s="3" t="s">
        <v>589</v>
      </c>
      <c r="M49" s="3" t="s">
        <v>590</v>
      </c>
      <c r="N49" s="3" t="s">
        <v>591</v>
      </c>
      <c r="O49" s="3" t="s">
        <v>592</v>
      </c>
      <c r="P49" s="3" t="s">
        <v>593</v>
      </c>
      <c r="R49" s="3">
        <f t="shared" ref="R49:U49" si="51">LEN(M49)</f>
        <v>7</v>
      </c>
      <c r="S49" s="3">
        <f t="shared" si="51"/>
        <v>7</v>
      </c>
      <c r="T49" s="3">
        <f t="shared" si="51"/>
        <v>7</v>
      </c>
      <c r="U49" s="3">
        <f t="shared" si="51"/>
        <v>3</v>
      </c>
      <c r="W49" s="3">
        <f t="shared" si="3"/>
        <v>0</v>
      </c>
      <c r="X49" s="3">
        <f t="shared" si="4"/>
        <v>1</v>
      </c>
      <c r="Y49" s="3">
        <f t="shared" si="5"/>
        <v>0</v>
      </c>
      <c r="Z49" s="3">
        <f t="shared" si="6"/>
        <v>3</v>
      </c>
    </row>
    <row r="50" ht="15.75" customHeight="1">
      <c r="A50" s="4" t="s">
        <v>594</v>
      </c>
      <c r="B50" s="3" t="s">
        <v>595</v>
      </c>
      <c r="C50" s="3" t="s">
        <v>596</v>
      </c>
      <c r="D50" s="3" t="s">
        <v>597</v>
      </c>
      <c r="E50" s="3" t="s">
        <v>598</v>
      </c>
      <c r="F50" s="3" t="s">
        <v>599</v>
      </c>
      <c r="G50" s="3" t="s">
        <v>279</v>
      </c>
      <c r="H50" s="3" t="s">
        <v>600</v>
      </c>
      <c r="I50" s="3" t="s">
        <v>601</v>
      </c>
      <c r="J50" s="3" t="s">
        <v>602</v>
      </c>
      <c r="M50" s="3" t="s">
        <v>603</v>
      </c>
      <c r="N50" s="3" t="s">
        <v>604</v>
      </c>
      <c r="O50" s="3" t="s">
        <v>605</v>
      </c>
      <c r="P50" s="3" t="s">
        <v>101</v>
      </c>
      <c r="R50" s="3">
        <f t="shared" ref="R50:U50" si="52">LEN(M50)</f>
        <v>5</v>
      </c>
      <c r="S50" s="3">
        <f t="shared" si="52"/>
        <v>4</v>
      </c>
      <c r="T50" s="3">
        <f t="shared" si="52"/>
        <v>4</v>
      </c>
      <c r="U50" s="3">
        <f t="shared" si="52"/>
        <v>2</v>
      </c>
      <c r="W50" s="3">
        <f t="shared" si="3"/>
        <v>1</v>
      </c>
      <c r="X50" s="3">
        <f t="shared" si="4"/>
        <v>0</v>
      </c>
      <c r="Y50" s="3">
        <f t="shared" si="5"/>
        <v>2</v>
      </c>
      <c r="Z50" s="3">
        <f t="shared" si="6"/>
        <v>0</v>
      </c>
    </row>
    <row r="51" ht="15.75" customHeight="1">
      <c r="A51" s="4" t="s">
        <v>606</v>
      </c>
      <c r="B51" s="3" t="s">
        <v>607</v>
      </c>
      <c r="C51" s="3" t="s">
        <v>608</v>
      </c>
      <c r="D51" s="3" t="s">
        <v>221</v>
      </c>
      <c r="E51" s="3" t="s">
        <v>609</v>
      </c>
      <c r="F51" s="3" t="s">
        <v>610</v>
      </c>
      <c r="G51" s="3" t="s">
        <v>611</v>
      </c>
      <c r="H51" s="3" t="s">
        <v>612</v>
      </c>
      <c r="I51" s="3" t="s">
        <v>613</v>
      </c>
      <c r="J51" s="3" t="s">
        <v>614</v>
      </c>
      <c r="M51" s="3" t="s">
        <v>615</v>
      </c>
      <c r="N51" s="3" t="s">
        <v>616</v>
      </c>
      <c r="O51" s="3" t="s">
        <v>612</v>
      </c>
      <c r="P51" s="3" t="s">
        <v>617</v>
      </c>
      <c r="R51" s="3">
        <f t="shared" ref="R51:U51" si="53">LEN(M51)</f>
        <v>6</v>
      </c>
      <c r="S51" s="3">
        <f t="shared" si="53"/>
        <v>6</v>
      </c>
      <c r="T51" s="3">
        <f t="shared" si="53"/>
        <v>3</v>
      </c>
      <c r="U51" s="3">
        <f t="shared" si="53"/>
        <v>5</v>
      </c>
      <c r="W51" s="3">
        <f t="shared" si="3"/>
        <v>0</v>
      </c>
      <c r="X51" s="3">
        <f t="shared" si="4"/>
        <v>1</v>
      </c>
      <c r="Y51" s="3">
        <f t="shared" si="5"/>
        <v>0</v>
      </c>
      <c r="Z51" s="3">
        <f t="shared" si="6"/>
        <v>0</v>
      </c>
    </row>
    <row r="52" ht="15.75" customHeight="1">
      <c r="A52" s="4" t="s">
        <v>618</v>
      </c>
      <c r="B52" s="3" t="s">
        <v>619</v>
      </c>
      <c r="C52" s="3" t="s">
        <v>620</v>
      </c>
      <c r="D52" s="3" t="s">
        <v>621</v>
      </c>
      <c r="E52" s="3" t="s">
        <v>622</v>
      </c>
      <c r="F52" s="3" t="s">
        <v>623</v>
      </c>
      <c r="G52" s="3" t="s">
        <v>624</v>
      </c>
      <c r="H52" s="3" t="s">
        <v>625</v>
      </c>
      <c r="I52" s="3" t="s">
        <v>626</v>
      </c>
      <c r="J52" s="3" t="s">
        <v>627</v>
      </c>
      <c r="M52" s="3" t="s">
        <v>628</v>
      </c>
      <c r="N52" s="3" t="s">
        <v>629</v>
      </c>
      <c r="O52" s="3" t="s">
        <v>630</v>
      </c>
      <c r="P52" s="3" t="s">
        <v>624</v>
      </c>
      <c r="R52" s="3">
        <f t="shared" ref="R52:U52" si="54">LEN(M52)</f>
        <v>7</v>
      </c>
      <c r="S52" s="3">
        <f t="shared" si="54"/>
        <v>2</v>
      </c>
      <c r="T52" s="3">
        <f t="shared" si="54"/>
        <v>3</v>
      </c>
      <c r="U52" s="3">
        <f t="shared" si="54"/>
        <v>3</v>
      </c>
      <c r="W52" s="3">
        <f t="shared" si="3"/>
        <v>1</v>
      </c>
      <c r="X52" s="3">
        <f t="shared" si="4"/>
        <v>2</v>
      </c>
      <c r="Y52" s="3">
        <f t="shared" si="5"/>
        <v>0</v>
      </c>
      <c r="Z52" s="3">
        <f t="shared" si="6"/>
        <v>1</v>
      </c>
    </row>
    <row r="53" ht="15.75" customHeight="1">
      <c r="A53" s="4" t="s">
        <v>631</v>
      </c>
      <c r="B53" s="3" t="s">
        <v>632</v>
      </c>
      <c r="C53" s="3" t="s">
        <v>574</v>
      </c>
      <c r="D53" s="3" t="s">
        <v>186</v>
      </c>
      <c r="E53" s="3" t="s">
        <v>633</v>
      </c>
      <c r="F53" s="3" t="s">
        <v>634</v>
      </c>
      <c r="G53" s="3" t="s">
        <v>635</v>
      </c>
      <c r="H53" s="3" t="s">
        <v>636</v>
      </c>
      <c r="I53" s="3" t="s">
        <v>637</v>
      </c>
      <c r="J53" s="3" t="s">
        <v>638</v>
      </c>
      <c r="M53" s="3" t="s">
        <v>639</v>
      </c>
      <c r="N53" s="3" t="s">
        <v>186</v>
      </c>
      <c r="O53" s="3" t="s">
        <v>640</v>
      </c>
      <c r="P53" s="3" t="s">
        <v>641</v>
      </c>
      <c r="R53" s="3">
        <f t="shared" ref="R53:U53" si="55">LEN(M53)</f>
        <v>6</v>
      </c>
      <c r="S53" s="3">
        <f t="shared" si="55"/>
        <v>2</v>
      </c>
      <c r="T53" s="3">
        <f t="shared" si="55"/>
        <v>5</v>
      </c>
      <c r="U53" s="3">
        <f t="shared" si="55"/>
        <v>5</v>
      </c>
      <c r="W53" s="3">
        <f t="shared" si="3"/>
        <v>1</v>
      </c>
      <c r="X53" s="3">
        <f t="shared" si="4"/>
        <v>0</v>
      </c>
      <c r="Y53" s="3">
        <f t="shared" si="5"/>
        <v>0</v>
      </c>
      <c r="Z53" s="3">
        <f t="shared" si="6"/>
        <v>0</v>
      </c>
    </row>
    <row r="54" ht="15.75" customHeight="1">
      <c r="A54" s="4" t="s">
        <v>642</v>
      </c>
      <c r="B54" s="3" t="s">
        <v>643</v>
      </c>
      <c r="C54" s="3" t="s">
        <v>644</v>
      </c>
      <c r="D54" s="3" t="s">
        <v>18</v>
      </c>
      <c r="E54" s="3" t="s">
        <v>645</v>
      </c>
      <c r="F54" s="3" t="s">
        <v>646</v>
      </c>
      <c r="G54" s="3" t="s">
        <v>647</v>
      </c>
      <c r="H54" s="3" t="s">
        <v>648</v>
      </c>
      <c r="I54" s="3" t="s">
        <v>649</v>
      </c>
      <c r="J54" s="3" t="s">
        <v>650</v>
      </c>
      <c r="M54" s="3" t="s">
        <v>651</v>
      </c>
      <c r="N54" s="3" t="s">
        <v>27</v>
      </c>
      <c r="O54" s="3" t="s">
        <v>27</v>
      </c>
      <c r="P54" s="3" t="s">
        <v>652</v>
      </c>
      <c r="R54" s="3">
        <f t="shared" ref="R54:U54" si="56">LEN(M54)</f>
        <v>4</v>
      </c>
      <c r="S54" s="3">
        <f t="shared" si="56"/>
        <v>2</v>
      </c>
      <c r="T54" s="3">
        <f t="shared" si="56"/>
        <v>2</v>
      </c>
      <c r="U54" s="3">
        <f t="shared" si="56"/>
        <v>4</v>
      </c>
      <c r="W54" s="3">
        <f t="shared" si="3"/>
        <v>2</v>
      </c>
      <c r="X54" s="3">
        <f t="shared" si="4"/>
        <v>0</v>
      </c>
      <c r="Y54" s="3">
        <f t="shared" si="5"/>
        <v>2</v>
      </c>
      <c r="Z54" s="3">
        <f t="shared" si="6"/>
        <v>0</v>
      </c>
    </row>
    <row r="55" ht="15.75" customHeight="1">
      <c r="A55" s="4" t="s">
        <v>85</v>
      </c>
      <c r="B55" s="3" t="s">
        <v>653</v>
      </c>
      <c r="C55" s="3" t="s">
        <v>198</v>
      </c>
      <c r="D55" s="3" t="s">
        <v>368</v>
      </c>
      <c r="E55" s="3" t="s">
        <v>654</v>
      </c>
      <c r="F55" s="3" t="s">
        <v>655</v>
      </c>
      <c r="G55" s="3" t="s">
        <v>656</v>
      </c>
      <c r="H55" s="3" t="s">
        <v>657</v>
      </c>
      <c r="I55" s="3" t="s">
        <v>125</v>
      </c>
      <c r="J55" s="3" t="s">
        <v>658</v>
      </c>
      <c r="M55" s="3" t="s">
        <v>659</v>
      </c>
      <c r="N55" s="3" t="s">
        <v>660</v>
      </c>
      <c r="O55" s="3" t="s">
        <v>661</v>
      </c>
      <c r="P55" s="3" t="s">
        <v>662</v>
      </c>
      <c r="R55" s="3">
        <f t="shared" ref="R55:U55" si="57">LEN(M55)</f>
        <v>6</v>
      </c>
      <c r="S55" s="3">
        <f t="shared" si="57"/>
        <v>6</v>
      </c>
      <c r="T55" s="3">
        <f t="shared" si="57"/>
        <v>6</v>
      </c>
      <c r="U55" s="3">
        <f t="shared" si="57"/>
        <v>6</v>
      </c>
      <c r="W55" s="3">
        <f t="shared" si="3"/>
        <v>0</v>
      </c>
      <c r="X55" s="3">
        <f t="shared" si="4"/>
        <v>0</v>
      </c>
      <c r="Y55" s="3">
        <f t="shared" si="5"/>
        <v>0</v>
      </c>
      <c r="Z55" s="3">
        <f t="shared" si="6"/>
        <v>0</v>
      </c>
    </row>
    <row r="56" ht="15.75" customHeight="1">
      <c r="A56" s="4" t="s">
        <v>663</v>
      </c>
      <c r="B56" s="3" t="s">
        <v>664</v>
      </c>
      <c r="C56" s="3" t="s">
        <v>665</v>
      </c>
      <c r="D56" s="3" t="s">
        <v>666</v>
      </c>
      <c r="E56" s="3" t="s">
        <v>667</v>
      </c>
      <c r="F56" s="3" t="s">
        <v>668</v>
      </c>
      <c r="G56" s="3" t="s">
        <v>669</v>
      </c>
      <c r="H56" s="3" t="s">
        <v>330</v>
      </c>
      <c r="I56" s="3" t="s">
        <v>670</v>
      </c>
      <c r="J56" s="3" t="s">
        <v>671</v>
      </c>
      <c r="M56" s="3" t="s">
        <v>369</v>
      </c>
      <c r="N56" s="3" t="s">
        <v>672</v>
      </c>
      <c r="O56" s="3" t="s">
        <v>673</v>
      </c>
      <c r="P56" s="3" t="s">
        <v>668</v>
      </c>
      <c r="R56" s="3">
        <f t="shared" ref="R56:U56" si="58">LEN(M56)</f>
        <v>4</v>
      </c>
      <c r="S56" s="3">
        <f t="shared" si="58"/>
        <v>4</v>
      </c>
      <c r="T56" s="3">
        <f t="shared" si="58"/>
        <v>5</v>
      </c>
      <c r="U56" s="3">
        <f t="shared" si="58"/>
        <v>2</v>
      </c>
      <c r="W56" s="3">
        <f t="shared" si="3"/>
        <v>1</v>
      </c>
      <c r="X56" s="3">
        <f t="shared" si="4"/>
        <v>0</v>
      </c>
      <c r="Y56" s="3">
        <f t="shared" si="5"/>
        <v>2</v>
      </c>
      <c r="Z56" s="3">
        <f t="shared" si="6"/>
        <v>0</v>
      </c>
    </row>
    <row r="57" ht="15.75" customHeight="1">
      <c r="A57" s="4" t="s">
        <v>674</v>
      </c>
      <c r="B57" s="3" t="s">
        <v>675</v>
      </c>
      <c r="C57" s="3" t="s">
        <v>676</v>
      </c>
      <c r="D57" s="3" t="s">
        <v>677</v>
      </c>
      <c r="E57" s="3" t="s">
        <v>678</v>
      </c>
      <c r="F57" s="3" t="s">
        <v>679</v>
      </c>
      <c r="G57" s="3" t="s">
        <v>680</v>
      </c>
      <c r="H57" s="3" t="s">
        <v>681</v>
      </c>
      <c r="I57" s="3" t="s">
        <v>682</v>
      </c>
      <c r="J57" s="3" t="s">
        <v>683</v>
      </c>
      <c r="M57" s="3" t="s">
        <v>684</v>
      </c>
      <c r="N57" s="3" t="s">
        <v>685</v>
      </c>
      <c r="O57" s="3" t="s">
        <v>681</v>
      </c>
      <c r="P57" s="3" t="s">
        <v>686</v>
      </c>
      <c r="R57" s="3">
        <f t="shared" ref="R57:U57" si="59">LEN(M57)</f>
        <v>6</v>
      </c>
      <c r="S57" s="3">
        <f t="shared" si="59"/>
        <v>5</v>
      </c>
      <c r="T57" s="3">
        <f t="shared" si="59"/>
        <v>3</v>
      </c>
      <c r="U57" s="3">
        <f t="shared" si="59"/>
        <v>6</v>
      </c>
      <c r="W57" s="3">
        <f t="shared" si="3"/>
        <v>0</v>
      </c>
      <c r="X57" s="3">
        <f t="shared" si="4"/>
        <v>1</v>
      </c>
      <c r="Y57" s="3">
        <f t="shared" si="5"/>
        <v>0</v>
      </c>
      <c r="Z57" s="3">
        <f t="shared" si="6"/>
        <v>0</v>
      </c>
    </row>
    <row r="58" ht="15.75" customHeight="1">
      <c r="A58" s="4" t="s">
        <v>687</v>
      </c>
      <c r="B58" s="3" t="s">
        <v>688</v>
      </c>
      <c r="C58" s="3" t="s">
        <v>209</v>
      </c>
      <c r="D58" s="3" t="s">
        <v>689</v>
      </c>
      <c r="E58" s="3" t="s">
        <v>690</v>
      </c>
      <c r="F58" s="3" t="s">
        <v>691</v>
      </c>
      <c r="G58" s="3" t="s">
        <v>692</v>
      </c>
      <c r="H58" s="3" t="s">
        <v>693</v>
      </c>
      <c r="I58" s="3" t="s">
        <v>694</v>
      </c>
      <c r="J58" s="3" t="s">
        <v>695</v>
      </c>
      <c r="M58" s="3" t="s">
        <v>696</v>
      </c>
      <c r="N58" s="3" t="s">
        <v>697</v>
      </c>
      <c r="O58" s="3" t="s">
        <v>698</v>
      </c>
      <c r="P58" s="3" t="s">
        <v>699</v>
      </c>
      <c r="R58" s="3">
        <f t="shared" ref="R58:U58" si="60">LEN(M58)</f>
        <v>4</v>
      </c>
      <c r="S58" s="3">
        <f t="shared" si="60"/>
        <v>5</v>
      </c>
      <c r="T58" s="3">
        <f t="shared" si="60"/>
        <v>4</v>
      </c>
      <c r="U58" s="3">
        <f t="shared" si="60"/>
        <v>6</v>
      </c>
      <c r="W58" s="3">
        <f t="shared" si="3"/>
        <v>0</v>
      </c>
      <c r="X58" s="3">
        <f t="shared" si="4"/>
        <v>0</v>
      </c>
      <c r="Y58" s="3">
        <f t="shared" si="5"/>
        <v>2</v>
      </c>
      <c r="Z58" s="3">
        <f t="shared" si="6"/>
        <v>0</v>
      </c>
    </row>
    <row r="59" ht="15.75" customHeight="1">
      <c r="A59" s="4" t="s">
        <v>700</v>
      </c>
      <c r="B59" s="3" t="s">
        <v>701</v>
      </c>
      <c r="C59" s="3" t="s">
        <v>702</v>
      </c>
      <c r="D59" s="3" t="s">
        <v>703</v>
      </c>
      <c r="E59" s="3" t="s">
        <v>420</v>
      </c>
      <c r="F59" s="3" t="s">
        <v>704</v>
      </c>
      <c r="G59" s="3" t="s">
        <v>705</v>
      </c>
      <c r="H59" s="3" t="s">
        <v>146</v>
      </c>
      <c r="I59" s="3" t="s">
        <v>706</v>
      </c>
      <c r="J59" s="3" t="s">
        <v>516</v>
      </c>
      <c r="M59" s="3" t="s">
        <v>84</v>
      </c>
      <c r="N59" s="3" t="s">
        <v>157</v>
      </c>
      <c r="O59" s="3" t="s">
        <v>707</v>
      </c>
      <c r="P59" s="3" t="s">
        <v>307</v>
      </c>
      <c r="R59" s="3">
        <f t="shared" ref="R59:U59" si="61">LEN(M59)</f>
        <v>3</v>
      </c>
      <c r="S59" s="3">
        <f t="shared" si="61"/>
        <v>6</v>
      </c>
      <c r="T59" s="3">
        <f t="shared" si="61"/>
        <v>6</v>
      </c>
      <c r="U59" s="3">
        <f t="shared" si="61"/>
        <v>6</v>
      </c>
      <c r="W59" s="3">
        <f t="shared" si="3"/>
        <v>0</v>
      </c>
      <c r="X59" s="3">
        <f t="shared" si="4"/>
        <v>1</v>
      </c>
      <c r="Y59" s="3">
        <f t="shared" si="5"/>
        <v>0</v>
      </c>
      <c r="Z59" s="3">
        <f t="shared" si="6"/>
        <v>0</v>
      </c>
    </row>
    <row r="60" ht="15.75" customHeight="1">
      <c r="A60" s="4" t="s">
        <v>708</v>
      </c>
      <c r="B60" s="3" t="s">
        <v>709</v>
      </c>
      <c r="C60" s="3" t="s">
        <v>646</v>
      </c>
      <c r="D60" s="3" t="s">
        <v>123</v>
      </c>
      <c r="E60" s="3" t="s">
        <v>90</v>
      </c>
      <c r="F60" s="3" t="s">
        <v>710</v>
      </c>
      <c r="G60" s="3" t="s">
        <v>711</v>
      </c>
      <c r="H60" s="3" t="s">
        <v>712</v>
      </c>
      <c r="I60" s="3" t="s">
        <v>713</v>
      </c>
      <c r="J60" s="3" t="s">
        <v>714</v>
      </c>
      <c r="M60" s="3" t="s">
        <v>715</v>
      </c>
      <c r="N60" s="3" t="s">
        <v>90</v>
      </c>
      <c r="O60" s="3" t="s">
        <v>716</v>
      </c>
      <c r="P60" s="3" t="s">
        <v>717</v>
      </c>
      <c r="R60" s="3">
        <f t="shared" ref="R60:U60" si="62">LEN(M60)</f>
        <v>6</v>
      </c>
      <c r="S60" s="3">
        <f t="shared" si="62"/>
        <v>2</v>
      </c>
      <c r="T60" s="3">
        <f t="shared" si="62"/>
        <v>4</v>
      </c>
      <c r="U60" s="3">
        <f t="shared" si="62"/>
        <v>6</v>
      </c>
      <c r="W60" s="3">
        <f t="shared" si="3"/>
        <v>1</v>
      </c>
      <c r="X60" s="3">
        <f t="shared" si="4"/>
        <v>0</v>
      </c>
      <c r="Y60" s="3">
        <f t="shared" si="5"/>
        <v>1</v>
      </c>
      <c r="Z60" s="3">
        <f t="shared" si="6"/>
        <v>0</v>
      </c>
    </row>
    <row r="61" ht="15.75" customHeight="1">
      <c r="A61" s="4" t="s">
        <v>718</v>
      </c>
      <c r="B61" s="3" t="s">
        <v>719</v>
      </c>
      <c r="C61" s="3" t="s">
        <v>720</v>
      </c>
      <c r="D61" s="3" t="s">
        <v>721</v>
      </c>
      <c r="E61" s="3" t="s">
        <v>722</v>
      </c>
      <c r="F61" s="3" t="s">
        <v>629</v>
      </c>
      <c r="G61" s="3" t="s">
        <v>723</v>
      </c>
      <c r="H61" s="3" t="s">
        <v>724</v>
      </c>
      <c r="I61" s="3" t="s">
        <v>725</v>
      </c>
      <c r="J61" s="3" t="s">
        <v>726</v>
      </c>
      <c r="M61" s="3" t="s">
        <v>727</v>
      </c>
      <c r="N61" s="3" t="s">
        <v>727</v>
      </c>
      <c r="O61" s="3" t="s">
        <v>725</v>
      </c>
      <c r="P61" s="3" t="s">
        <v>728</v>
      </c>
      <c r="R61" s="3">
        <f t="shared" ref="R61:U61" si="63">LEN(M61)</f>
        <v>4</v>
      </c>
      <c r="S61" s="3">
        <f t="shared" si="63"/>
        <v>4</v>
      </c>
      <c r="T61" s="3">
        <f t="shared" si="63"/>
        <v>3</v>
      </c>
      <c r="U61" s="3">
        <f t="shared" si="63"/>
        <v>7</v>
      </c>
      <c r="W61" s="3">
        <f t="shared" si="3"/>
        <v>0</v>
      </c>
      <c r="X61" s="3">
        <f t="shared" si="4"/>
        <v>1</v>
      </c>
      <c r="Y61" s="3">
        <f t="shared" si="5"/>
        <v>2</v>
      </c>
      <c r="Z61" s="3">
        <f t="shared" si="6"/>
        <v>1</v>
      </c>
    </row>
    <row r="62" ht="15.75" customHeight="1">
      <c r="A62" s="4" t="s">
        <v>531</v>
      </c>
      <c r="B62" s="3" t="s">
        <v>729</v>
      </c>
      <c r="C62" s="3" t="s">
        <v>730</v>
      </c>
      <c r="D62" s="3" t="s">
        <v>731</v>
      </c>
      <c r="E62" s="3" t="s">
        <v>732</v>
      </c>
      <c r="F62" s="3" t="s">
        <v>733</v>
      </c>
      <c r="G62" s="3" t="s">
        <v>734</v>
      </c>
      <c r="H62" s="3" t="s">
        <v>735</v>
      </c>
      <c r="I62" s="3" t="s">
        <v>736</v>
      </c>
      <c r="J62" s="3" t="s">
        <v>737</v>
      </c>
      <c r="M62" s="3" t="s">
        <v>738</v>
      </c>
      <c r="N62" s="3" t="s">
        <v>531</v>
      </c>
      <c r="O62" s="3" t="s">
        <v>739</v>
      </c>
      <c r="P62" s="3" t="s">
        <v>740</v>
      </c>
      <c r="R62" s="3">
        <f t="shared" ref="R62:U62" si="64">LEN(M62)</f>
        <v>3</v>
      </c>
      <c r="S62" s="3">
        <f t="shared" si="64"/>
        <v>2</v>
      </c>
      <c r="T62" s="3">
        <f t="shared" si="64"/>
        <v>5</v>
      </c>
      <c r="U62" s="3">
        <f t="shared" si="64"/>
        <v>6</v>
      </c>
      <c r="W62" s="3">
        <f t="shared" si="3"/>
        <v>1</v>
      </c>
      <c r="X62" s="3">
        <f t="shared" si="4"/>
        <v>1</v>
      </c>
      <c r="Y62" s="3">
        <f t="shared" si="5"/>
        <v>0</v>
      </c>
      <c r="Z62" s="3">
        <f t="shared" si="6"/>
        <v>0</v>
      </c>
    </row>
    <row r="63" ht="15.75" customHeight="1">
      <c r="A63" s="4" t="s">
        <v>741</v>
      </c>
      <c r="B63" s="3" t="s">
        <v>742</v>
      </c>
      <c r="C63" s="3" t="s">
        <v>743</v>
      </c>
      <c r="D63" s="3" t="s">
        <v>744</v>
      </c>
      <c r="E63" s="3" t="s">
        <v>745</v>
      </c>
      <c r="F63" s="3" t="s">
        <v>746</v>
      </c>
      <c r="G63" s="3" t="s">
        <v>747</v>
      </c>
      <c r="H63" s="3" t="s">
        <v>748</v>
      </c>
      <c r="I63" s="3" t="s">
        <v>749</v>
      </c>
      <c r="J63" s="3" t="s">
        <v>456</v>
      </c>
      <c r="M63" s="3" t="s">
        <v>451</v>
      </c>
      <c r="N63" s="3" t="s">
        <v>750</v>
      </c>
      <c r="O63" s="3" t="s">
        <v>403</v>
      </c>
      <c r="P63" s="3" t="s">
        <v>751</v>
      </c>
      <c r="R63" s="3">
        <f t="shared" ref="R63:U63" si="65">LEN(M63)</f>
        <v>2</v>
      </c>
      <c r="S63" s="3">
        <f t="shared" si="65"/>
        <v>5</v>
      </c>
      <c r="T63" s="3">
        <f t="shared" si="65"/>
        <v>3</v>
      </c>
      <c r="U63" s="3">
        <f t="shared" si="65"/>
        <v>6</v>
      </c>
      <c r="W63" s="3">
        <f t="shared" si="3"/>
        <v>1</v>
      </c>
      <c r="X63" s="3">
        <f t="shared" si="4"/>
        <v>1</v>
      </c>
      <c r="Y63" s="3">
        <f t="shared" si="5"/>
        <v>0</v>
      </c>
      <c r="Z63" s="3">
        <f t="shared" si="6"/>
        <v>0</v>
      </c>
    </row>
    <row r="64" ht="15.75" customHeight="1">
      <c r="A64" s="4" t="s">
        <v>752</v>
      </c>
      <c r="B64" s="3" t="s">
        <v>753</v>
      </c>
      <c r="C64" s="3" t="s">
        <v>451</v>
      </c>
      <c r="D64" s="3" t="s">
        <v>754</v>
      </c>
      <c r="E64" s="3" t="s">
        <v>755</v>
      </c>
      <c r="F64" s="3" t="s">
        <v>756</v>
      </c>
      <c r="G64" s="3" t="s">
        <v>757</v>
      </c>
      <c r="H64" s="3" t="s">
        <v>758</v>
      </c>
      <c r="I64" s="3" t="s">
        <v>759</v>
      </c>
      <c r="J64" s="3" t="s">
        <v>760</v>
      </c>
      <c r="M64" s="3" t="s">
        <v>761</v>
      </c>
      <c r="N64" s="3" t="s">
        <v>762</v>
      </c>
      <c r="O64" s="3" t="s">
        <v>451</v>
      </c>
      <c r="P64" s="3" t="s">
        <v>763</v>
      </c>
      <c r="R64" s="3">
        <f t="shared" ref="R64:U64" si="66">LEN(M64)</f>
        <v>6</v>
      </c>
      <c r="S64" s="3">
        <f t="shared" si="66"/>
        <v>5</v>
      </c>
      <c r="T64" s="3">
        <f t="shared" si="66"/>
        <v>2</v>
      </c>
      <c r="U64" s="3">
        <f t="shared" si="66"/>
        <v>6</v>
      </c>
      <c r="W64" s="3">
        <f t="shared" si="3"/>
        <v>1</v>
      </c>
      <c r="X64" s="3">
        <f t="shared" si="4"/>
        <v>0</v>
      </c>
      <c r="Y64" s="3">
        <f t="shared" si="5"/>
        <v>0</v>
      </c>
      <c r="Z64" s="3">
        <f t="shared" si="6"/>
        <v>0</v>
      </c>
    </row>
    <row r="65" ht="15.75" customHeight="1">
      <c r="A65" s="4" t="s">
        <v>764</v>
      </c>
      <c r="B65" s="3" t="s">
        <v>765</v>
      </c>
      <c r="C65" s="3" t="s">
        <v>766</v>
      </c>
      <c r="D65" s="3" t="s">
        <v>767</v>
      </c>
      <c r="E65" s="3" t="s">
        <v>90</v>
      </c>
      <c r="F65" s="3" t="s">
        <v>218</v>
      </c>
      <c r="G65" s="3" t="s">
        <v>768</v>
      </c>
      <c r="H65" s="3" t="s">
        <v>769</v>
      </c>
      <c r="I65" s="3" t="s">
        <v>770</v>
      </c>
      <c r="J65" s="3" t="s">
        <v>771</v>
      </c>
      <c r="M65" s="3" t="s">
        <v>772</v>
      </c>
      <c r="N65" s="3" t="s">
        <v>773</v>
      </c>
      <c r="O65" s="3" t="s">
        <v>774</v>
      </c>
      <c r="P65" s="3" t="s">
        <v>775</v>
      </c>
      <c r="R65" s="3">
        <f t="shared" ref="R65:U65" si="67">LEN(M65)</f>
        <v>5</v>
      </c>
      <c r="S65" s="3">
        <f t="shared" si="67"/>
        <v>7</v>
      </c>
      <c r="T65" s="3">
        <f t="shared" si="67"/>
        <v>6</v>
      </c>
      <c r="U65" s="3">
        <f t="shared" si="67"/>
        <v>7</v>
      </c>
      <c r="W65" s="3">
        <f t="shared" si="3"/>
        <v>0</v>
      </c>
      <c r="X65" s="3">
        <f t="shared" si="4"/>
        <v>0</v>
      </c>
      <c r="Y65" s="3">
        <f t="shared" si="5"/>
        <v>0</v>
      </c>
      <c r="Z65" s="3">
        <f t="shared" si="6"/>
        <v>2</v>
      </c>
    </row>
    <row r="66" ht="15.75" customHeight="1">
      <c r="A66" s="4" t="s">
        <v>368</v>
      </c>
      <c r="B66" s="3" t="s">
        <v>776</v>
      </c>
      <c r="C66" s="3" t="s">
        <v>777</v>
      </c>
      <c r="D66" s="3" t="s">
        <v>726</v>
      </c>
      <c r="E66" s="3" t="s">
        <v>778</v>
      </c>
      <c r="F66" s="3" t="s">
        <v>112</v>
      </c>
      <c r="G66" s="3" t="s">
        <v>779</v>
      </c>
      <c r="H66" s="3" t="s">
        <v>780</v>
      </c>
      <c r="I66" s="3" t="s">
        <v>781</v>
      </c>
      <c r="J66" s="3" t="s">
        <v>782</v>
      </c>
      <c r="M66" s="3" t="s">
        <v>783</v>
      </c>
      <c r="N66" s="3" t="s">
        <v>784</v>
      </c>
      <c r="O66" s="3" t="s">
        <v>785</v>
      </c>
      <c r="P66" s="3" t="s">
        <v>784</v>
      </c>
      <c r="R66" s="3">
        <f t="shared" ref="R66:U66" si="68">LEN(M66)</f>
        <v>5</v>
      </c>
      <c r="S66" s="3">
        <f t="shared" si="68"/>
        <v>2</v>
      </c>
      <c r="T66" s="3">
        <f t="shared" si="68"/>
        <v>6</v>
      </c>
      <c r="U66" s="3">
        <f t="shared" si="68"/>
        <v>2</v>
      </c>
      <c r="W66" s="3">
        <f t="shared" si="3"/>
        <v>2</v>
      </c>
      <c r="X66" s="3">
        <f t="shared" si="4"/>
        <v>0</v>
      </c>
      <c r="Y66" s="3">
        <f t="shared" si="5"/>
        <v>0</v>
      </c>
      <c r="Z66" s="3">
        <f t="shared" si="6"/>
        <v>0</v>
      </c>
    </row>
    <row r="67" ht="15.75" customHeight="1">
      <c r="A67" s="4" t="s">
        <v>786</v>
      </c>
      <c r="B67" s="3" t="s">
        <v>27</v>
      </c>
      <c r="C67" s="3" t="s">
        <v>787</v>
      </c>
      <c r="D67" s="3" t="s">
        <v>788</v>
      </c>
      <c r="E67" s="3" t="s">
        <v>789</v>
      </c>
      <c r="F67" s="3" t="s">
        <v>790</v>
      </c>
      <c r="G67" s="3" t="s">
        <v>791</v>
      </c>
      <c r="H67" s="3" t="s">
        <v>792</v>
      </c>
      <c r="I67" s="3" t="s">
        <v>793</v>
      </c>
      <c r="J67" s="3" t="s">
        <v>794</v>
      </c>
      <c r="M67" s="3" t="s">
        <v>795</v>
      </c>
      <c r="N67" s="3" t="s">
        <v>796</v>
      </c>
      <c r="O67" s="3" t="s">
        <v>797</v>
      </c>
      <c r="P67" s="3" t="s">
        <v>798</v>
      </c>
      <c r="R67" s="3">
        <f t="shared" ref="R67:U67" si="69">LEN(M67)</f>
        <v>5</v>
      </c>
      <c r="S67" s="3">
        <f t="shared" si="69"/>
        <v>3</v>
      </c>
      <c r="T67" s="3">
        <f t="shared" si="69"/>
        <v>5</v>
      </c>
      <c r="U67" s="3">
        <f t="shared" si="69"/>
        <v>6</v>
      </c>
      <c r="W67" s="3">
        <f t="shared" si="3"/>
        <v>0</v>
      </c>
      <c r="X67" s="3">
        <f t="shared" si="4"/>
        <v>1</v>
      </c>
      <c r="Y67" s="3">
        <f t="shared" si="5"/>
        <v>0</v>
      </c>
      <c r="Z67" s="3">
        <f t="shared" si="6"/>
        <v>0</v>
      </c>
    </row>
    <row r="68" ht="15.75" customHeight="1">
      <c r="A68" s="4" t="s">
        <v>136</v>
      </c>
      <c r="B68" s="3" t="s">
        <v>799</v>
      </c>
      <c r="C68" s="3" t="s">
        <v>800</v>
      </c>
      <c r="D68" s="3" t="s">
        <v>801</v>
      </c>
      <c r="E68" s="3" t="s">
        <v>802</v>
      </c>
      <c r="F68" s="3" t="s">
        <v>803</v>
      </c>
      <c r="G68" s="3" t="s">
        <v>804</v>
      </c>
      <c r="H68" s="3" t="s">
        <v>805</v>
      </c>
      <c r="I68" s="3" t="s">
        <v>806</v>
      </c>
      <c r="J68" s="3" t="s">
        <v>807</v>
      </c>
      <c r="M68" s="3" t="s">
        <v>808</v>
      </c>
      <c r="N68" s="3" t="s">
        <v>809</v>
      </c>
      <c r="O68" s="3" t="s">
        <v>810</v>
      </c>
      <c r="P68" s="3" t="s">
        <v>811</v>
      </c>
      <c r="R68" s="3">
        <f t="shared" ref="R68:U68" si="70">LEN(M68)</f>
        <v>7</v>
      </c>
      <c r="S68" s="3">
        <f t="shared" si="70"/>
        <v>4</v>
      </c>
      <c r="T68" s="3">
        <f t="shared" si="70"/>
        <v>5</v>
      </c>
      <c r="U68" s="3">
        <f t="shared" si="70"/>
        <v>6</v>
      </c>
      <c r="W68" s="3">
        <f t="shared" si="3"/>
        <v>0</v>
      </c>
      <c r="X68" s="3">
        <f t="shared" si="4"/>
        <v>0</v>
      </c>
      <c r="Y68" s="3">
        <f t="shared" si="5"/>
        <v>1</v>
      </c>
      <c r="Z68" s="3">
        <f t="shared" si="6"/>
        <v>1</v>
      </c>
    </row>
    <row r="69" ht="15.75" customHeight="1">
      <c r="A69" s="4" t="s">
        <v>812</v>
      </c>
      <c r="B69" s="3" t="s">
        <v>813</v>
      </c>
      <c r="C69" s="3" t="s">
        <v>814</v>
      </c>
      <c r="D69" s="3" t="s">
        <v>815</v>
      </c>
      <c r="E69" s="3" t="s">
        <v>816</v>
      </c>
      <c r="F69" s="3" t="s">
        <v>817</v>
      </c>
      <c r="G69" s="3" t="s">
        <v>818</v>
      </c>
      <c r="H69" s="3" t="s">
        <v>819</v>
      </c>
      <c r="I69" s="3" t="s">
        <v>820</v>
      </c>
      <c r="J69" s="3" t="s">
        <v>621</v>
      </c>
      <c r="M69" s="3" t="s">
        <v>621</v>
      </c>
      <c r="N69" s="3" t="s">
        <v>821</v>
      </c>
      <c r="O69" s="3" t="s">
        <v>822</v>
      </c>
      <c r="P69" s="3" t="s">
        <v>823</v>
      </c>
      <c r="R69" s="3">
        <f t="shared" ref="R69:U69" si="71">LEN(M69)</f>
        <v>2</v>
      </c>
      <c r="S69" s="3">
        <f t="shared" si="71"/>
        <v>6</v>
      </c>
      <c r="T69" s="3">
        <f t="shared" si="71"/>
        <v>6</v>
      </c>
      <c r="U69" s="3">
        <f t="shared" si="71"/>
        <v>6</v>
      </c>
      <c r="W69" s="3">
        <f t="shared" si="3"/>
        <v>1</v>
      </c>
      <c r="X69" s="3">
        <f t="shared" si="4"/>
        <v>0</v>
      </c>
      <c r="Y69" s="3">
        <f t="shared" si="5"/>
        <v>0</v>
      </c>
      <c r="Z69" s="3">
        <f t="shared" si="6"/>
        <v>0</v>
      </c>
    </row>
    <row r="70" ht="15.75" customHeight="1">
      <c r="A70" s="4" t="s">
        <v>824</v>
      </c>
      <c r="B70" s="3" t="s">
        <v>825</v>
      </c>
      <c r="C70" s="3" t="s">
        <v>826</v>
      </c>
      <c r="D70" s="3" t="s">
        <v>328</v>
      </c>
      <c r="E70" s="3" t="s">
        <v>827</v>
      </c>
      <c r="F70" s="3" t="s">
        <v>828</v>
      </c>
      <c r="G70" s="3" t="s">
        <v>829</v>
      </c>
      <c r="H70" s="3" t="s">
        <v>571</v>
      </c>
      <c r="I70" s="3" t="s">
        <v>830</v>
      </c>
      <c r="J70" s="3" t="s">
        <v>831</v>
      </c>
      <c r="M70" s="3" t="s">
        <v>832</v>
      </c>
      <c r="N70" s="3" t="s">
        <v>194</v>
      </c>
      <c r="O70" s="3" t="s">
        <v>833</v>
      </c>
      <c r="P70" s="3" t="s">
        <v>834</v>
      </c>
      <c r="R70" s="3">
        <f t="shared" ref="R70:U70" si="72">LEN(M70)</f>
        <v>4</v>
      </c>
      <c r="S70" s="3">
        <f t="shared" si="72"/>
        <v>5</v>
      </c>
      <c r="T70" s="3">
        <f t="shared" si="72"/>
        <v>7</v>
      </c>
      <c r="U70" s="3">
        <f t="shared" si="72"/>
        <v>3</v>
      </c>
      <c r="W70" s="3">
        <f t="shared" si="3"/>
        <v>0</v>
      </c>
      <c r="X70" s="3">
        <f t="shared" si="4"/>
        <v>1</v>
      </c>
      <c r="Y70" s="3">
        <f t="shared" si="5"/>
        <v>1</v>
      </c>
      <c r="Z70" s="3">
        <f t="shared" si="6"/>
        <v>1</v>
      </c>
    </row>
    <row r="71" ht="15.75" customHeight="1">
      <c r="A71" s="4" t="s">
        <v>835</v>
      </c>
      <c r="B71" s="3" t="s">
        <v>836</v>
      </c>
      <c r="C71" s="3" t="s">
        <v>837</v>
      </c>
      <c r="D71" s="3" t="s">
        <v>838</v>
      </c>
      <c r="E71" s="3" t="s">
        <v>839</v>
      </c>
      <c r="F71" s="3" t="s">
        <v>840</v>
      </c>
      <c r="G71" s="3" t="s">
        <v>841</v>
      </c>
      <c r="H71" s="3" t="s">
        <v>186</v>
      </c>
      <c r="I71" s="3" t="s">
        <v>842</v>
      </c>
      <c r="J71" s="3" t="s">
        <v>843</v>
      </c>
      <c r="M71" s="3" t="s">
        <v>589</v>
      </c>
      <c r="N71" s="3" t="s">
        <v>844</v>
      </c>
      <c r="O71" s="3" t="s">
        <v>845</v>
      </c>
      <c r="P71" s="3" t="s">
        <v>846</v>
      </c>
      <c r="R71" s="3">
        <f t="shared" ref="R71:U71" si="73">LEN(M71)</f>
        <v>3</v>
      </c>
      <c r="S71" s="3">
        <f t="shared" si="73"/>
        <v>3</v>
      </c>
      <c r="T71" s="3">
        <f t="shared" si="73"/>
        <v>7</v>
      </c>
      <c r="U71" s="3">
        <f t="shared" si="73"/>
        <v>7</v>
      </c>
      <c r="W71" s="3">
        <f t="shared" si="3"/>
        <v>0</v>
      </c>
      <c r="X71" s="3">
        <f t="shared" si="4"/>
        <v>2</v>
      </c>
      <c r="Y71" s="3">
        <f t="shared" si="5"/>
        <v>0</v>
      </c>
      <c r="Z71" s="3">
        <f t="shared" si="6"/>
        <v>2</v>
      </c>
    </row>
    <row r="72" ht="15.75" customHeight="1">
      <c r="A72" s="4" t="s">
        <v>44</v>
      </c>
      <c r="B72" s="3" t="s">
        <v>847</v>
      </c>
      <c r="C72" s="3" t="s">
        <v>368</v>
      </c>
      <c r="D72" s="3" t="s">
        <v>848</v>
      </c>
      <c r="E72" s="3" t="s">
        <v>849</v>
      </c>
      <c r="F72" s="3" t="s">
        <v>850</v>
      </c>
      <c r="G72" s="3" t="s">
        <v>851</v>
      </c>
      <c r="H72" s="3" t="s">
        <v>852</v>
      </c>
      <c r="I72" s="3" t="s">
        <v>853</v>
      </c>
      <c r="J72" s="3" t="s">
        <v>377</v>
      </c>
      <c r="M72" s="3" t="s">
        <v>854</v>
      </c>
      <c r="N72" s="3" t="s">
        <v>855</v>
      </c>
      <c r="O72" s="3" t="s">
        <v>784</v>
      </c>
      <c r="P72" s="3" t="s">
        <v>856</v>
      </c>
      <c r="R72" s="3">
        <f t="shared" ref="R72:U72" si="74">LEN(M72)</f>
        <v>7</v>
      </c>
      <c r="S72" s="3">
        <f t="shared" si="74"/>
        <v>7</v>
      </c>
      <c r="T72" s="3">
        <f t="shared" si="74"/>
        <v>2</v>
      </c>
      <c r="U72" s="3">
        <f t="shared" si="74"/>
        <v>4</v>
      </c>
      <c r="W72" s="3">
        <f t="shared" si="3"/>
        <v>1</v>
      </c>
      <c r="X72" s="3">
        <f t="shared" si="4"/>
        <v>0</v>
      </c>
      <c r="Y72" s="3">
        <f t="shared" si="5"/>
        <v>1</v>
      </c>
      <c r="Z72" s="3">
        <f t="shared" si="6"/>
        <v>2</v>
      </c>
    </row>
    <row r="73" ht="15.75" customHeight="1">
      <c r="A73" s="4" t="s">
        <v>857</v>
      </c>
      <c r="B73" s="3" t="s">
        <v>858</v>
      </c>
      <c r="C73" s="3" t="s">
        <v>859</v>
      </c>
      <c r="D73" s="3" t="s">
        <v>860</v>
      </c>
      <c r="E73" s="3" t="s">
        <v>861</v>
      </c>
      <c r="F73" s="3" t="s">
        <v>862</v>
      </c>
      <c r="G73" s="3" t="s">
        <v>863</v>
      </c>
      <c r="H73" s="3" t="s">
        <v>45</v>
      </c>
      <c r="I73" s="3" t="s">
        <v>864</v>
      </c>
      <c r="J73" s="3" t="s">
        <v>865</v>
      </c>
      <c r="M73" s="3" t="s">
        <v>45</v>
      </c>
      <c r="N73" s="3" t="s">
        <v>866</v>
      </c>
      <c r="O73" s="3" t="s">
        <v>867</v>
      </c>
      <c r="P73" s="3" t="s">
        <v>600</v>
      </c>
      <c r="R73" s="3">
        <f t="shared" ref="R73:U73" si="75">LEN(M73)</f>
        <v>2</v>
      </c>
      <c r="S73" s="3">
        <f t="shared" si="75"/>
        <v>6</v>
      </c>
      <c r="T73" s="3">
        <f t="shared" si="75"/>
        <v>5</v>
      </c>
      <c r="U73" s="3">
        <f t="shared" si="75"/>
        <v>5</v>
      </c>
      <c r="W73" s="3">
        <f t="shared" si="3"/>
        <v>1</v>
      </c>
      <c r="X73" s="3">
        <f t="shared" si="4"/>
        <v>0</v>
      </c>
      <c r="Y73" s="3">
        <f t="shared" si="5"/>
        <v>0</v>
      </c>
      <c r="Z73" s="3">
        <f t="shared" si="6"/>
        <v>0</v>
      </c>
    </row>
    <row r="74" ht="15.75" customHeight="1">
      <c r="A74" s="4" t="s">
        <v>868</v>
      </c>
      <c r="B74" s="3" t="s">
        <v>869</v>
      </c>
      <c r="C74" s="3" t="s">
        <v>212</v>
      </c>
      <c r="D74" s="3" t="s">
        <v>870</v>
      </c>
      <c r="E74" s="3" t="s">
        <v>871</v>
      </c>
      <c r="F74" s="3" t="s">
        <v>872</v>
      </c>
      <c r="G74" s="3" t="s">
        <v>531</v>
      </c>
      <c r="H74" s="3" t="s">
        <v>873</v>
      </c>
      <c r="I74" s="3" t="s">
        <v>874</v>
      </c>
      <c r="J74" s="3" t="s">
        <v>875</v>
      </c>
      <c r="M74" s="3" t="s">
        <v>876</v>
      </c>
      <c r="N74" s="3" t="s">
        <v>877</v>
      </c>
      <c r="O74" s="3" t="s">
        <v>878</v>
      </c>
      <c r="P74" s="3" t="s">
        <v>879</v>
      </c>
      <c r="R74" s="3">
        <f t="shared" ref="R74:U74" si="76">LEN(M74)</f>
        <v>7</v>
      </c>
      <c r="S74" s="3">
        <f t="shared" si="76"/>
        <v>3</v>
      </c>
      <c r="T74" s="3">
        <f t="shared" si="76"/>
        <v>6</v>
      </c>
      <c r="U74" s="3">
        <f t="shared" si="76"/>
        <v>5</v>
      </c>
      <c r="W74" s="3">
        <f t="shared" si="3"/>
        <v>0</v>
      </c>
      <c r="X74" s="3">
        <f t="shared" si="4"/>
        <v>1</v>
      </c>
      <c r="Y74" s="3">
        <f t="shared" si="5"/>
        <v>0</v>
      </c>
      <c r="Z74" s="3">
        <f t="shared" si="6"/>
        <v>1</v>
      </c>
    </row>
    <row r="75" ht="15.75" customHeight="1">
      <c r="A75" s="4" t="s">
        <v>880</v>
      </c>
      <c r="B75" s="3" t="s">
        <v>881</v>
      </c>
      <c r="C75" s="3" t="s">
        <v>882</v>
      </c>
      <c r="D75" s="3" t="s">
        <v>883</v>
      </c>
      <c r="E75" s="3" t="s">
        <v>884</v>
      </c>
      <c r="F75" s="3" t="s">
        <v>165</v>
      </c>
      <c r="G75" s="3" t="s">
        <v>885</v>
      </c>
      <c r="H75" s="3" t="s">
        <v>886</v>
      </c>
      <c r="I75" s="3" t="s">
        <v>887</v>
      </c>
      <c r="J75" s="3" t="s">
        <v>888</v>
      </c>
      <c r="M75" s="3" t="s">
        <v>445</v>
      </c>
      <c r="N75" s="3" t="s">
        <v>889</v>
      </c>
      <c r="O75" s="3" t="s">
        <v>890</v>
      </c>
      <c r="P75" s="3" t="s">
        <v>890</v>
      </c>
      <c r="R75" s="3">
        <f t="shared" ref="R75:U75" si="77">LEN(M75)</f>
        <v>7</v>
      </c>
      <c r="S75" s="3">
        <f t="shared" si="77"/>
        <v>6</v>
      </c>
      <c r="T75" s="3">
        <f t="shared" si="77"/>
        <v>3</v>
      </c>
      <c r="U75" s="3">
        <f t="shared" si="77"/>
        <v>3</v>
      </c>
      <c r="W75" s="3">
        <f t="shared" si="3"/>
        <v>0</v>
      </c>
      <c r="X75" s="3">
        <f t="shared" si="4"/>
        <v>2</v>
      </c>
      <c r="Y75" s="3">
        <f t="shared" si="5"/>
        <v>0</v>
      </c>
      <c r="Z75" s="3">
        <f t="shared" si="6"/>
        <v>1</v>
      </c>
    </row>
    <row r="76" ht="15.75" customHeight="1">
      <c r="A76" s="4" t="s">
        <v>891</v>
      </c>
      <c r="B76" s="3" t="s">
        <v>892</v>
      </c>
      <c r="C76" s="3" t="s">
        <v>893</v>
      </c>
      <c r="D76" s="3" t="s">
        <v>894</v>
      </c>
      <c r="E76" s="3" t="s">
        <v>895</v>
      </c>
      <c r="F76" s="3" t="s">
        <v>896</v>
      </c>
      <c r="G76" s="3" t="s">
        <v>897</v>
      </c>
      <c r="H76" s="3" t="s">
        <v>898</v>
      </c>
      <c r="I76" s="3" t="s">
        <v>784</v>
      </c>
      <c r="J76" s="3" t="s">
        <v>899</v>
      </c>
      <c r="M76" s="3" t="s">
        <v>900</v>
      </c>
      <c r="N76" s="3" t="s">
        <v>212</v>
      </c>
      <c r="O76" s="3" t="s">
        <v>351</v>
      </c>
      <c r="P76" s="3" t="s">
        <v>901</v>
      </c>
      <c r="R76" s="3">
        <f t="shared" ref="R76:U76" si="78">LEN(M76)</f>
        <v>7</v>
      </c>
      <c r="S76" s="3">
        <f t="shared" si="78"/>
        <v>5</v>
      </c>
      <c r="T76" s="3">
        <f t="shared" si="78"/>
        <v>3</v>
      </c>
      <c r="U76" s="3">
        <f t="shared" si="78"/>
        <v>6</v>
      </c>
      <c r="W76" s="3">
        <f t="shared" si="3"/>
        <v>0</v>
      </c>
      <c r="X76" s="3">
        <f t="shared" si="4"/>
        <v>1</v>
      </c>
      <c r="Y76" s="3">
        <f t="shared" si="5"/>
        <v>0</v>
      </c>
      <c r="Z76" s="3">
        <f t="shared" si="6"/>
        <v>1</v>
      </c>
    </row>
    <row r="77" ht="15.75" customHeight="1">
      <c r="A77" s="4" t="s">
        <v>902</v>
      </c>
      <c r="B77" s="3" t="s">
        <v>903</v>
      </c>
      <c r="C77" s="3" t="s">
        <v>904</v>
      </c>
      <c r="D77" s="3" t="s">
        <v>905</v>
      </c>
      <c r="E77" s="3" t="s">
        <v>906</v>
      </c>
      <c r="F77" s="3" t="s">
        <v>907</v>
      </c>
      <c r="G77" s="3" t="s">
        <v>908</v>
      </c>
      <c r="H77" s="3" t="s">
        <v>909</v>
      </c>
      <c r="I77" s="3" t="s">
        <v>133</v>
      </c>
      <c r="J77" s="3" t="s">
        <v>910</v>
      </c>
      <c r="M77" s="3" t="s">
        <v>911</v>
      </c>
      <c r="N77" s="3" t="s">
        <v>912</v>
      </c>
      <c r="O77" s="3" t="s">
        <v>913</v>
      </c>
      <c r="P77" s="3" t="s">
        <v>914</v>
      </c>
      <c r="R77" s="3">
        <f t="shared" ref="R77:U77" si="79">LEN(M77)</f>
        <v>4</v>
      </c>
      <c r="S77" s="3">
        <f t="shared" si="79"/>
        <v>6</v>
      </c>
      <c r="T77" s="3">
        <f t="shared" si="79"/>
        <v>4</v>
      </c>
      <c r="U77" s="3">
        <f t="shared" si="79"/>
        <v>6</v>
      </c>
      <c r="W77" s="3">
        <f t="shared" si="3"/>
        <v>0</v>
      </c>
      <c r="X77" s="3">
        <f t="shared" si="4"/>
        <v>0</v>
      </c>
      <c r="Y77" s="3">
        <f t="shared" si="5"/>
        <v>2</v>
      </c>
      <c r="Z77" s="3">
        <f t="shared" si="6"/>
        <v>0</v>
      </c>
    </row>
    <row r="78" ht="15.75" customHeight="1">
      <c r="A78" s="4" t="s">
        <v>915</v>
      </c>
      <c r="B78" s="3" t="s">
        <v>916</v>
      </c>
      <c r="C78" s="3" t="s">
        <v>917</v>
      </c>
      <c r="D78" s="3" t="s">
        <v>918</v>
      </c>
      <c r="E78" s="3" t="s">
        <v>919</v>
      </c>
      <c r="F78" s="3" t="s">
        <v>920</v>
      </c>
      <c r="G78" s="3" t="s">
        <v>921</v>
      </c>
      <c r="H78" s="3" t="s">
        <v>922</v>
      </c>
      <c r="I78" s="3" t="s">
        <v>923</v>
      </c>
      <c r="J78" s="3" t="s">
        <v>668</v>
      </c>
      <c r="M78" s="3" t="s">
        <v>924</v>
      </c>
      <c r="N78" s="3" t="s">
        <v>925</v>
      </c>
      <c r="O78" s="3" t="s">
        <v>926</v>
      </c>
      <c r="P78" s="3" t="s">
        <v>927</v>
      </c>
      <c r="R78" s="3">
        <f t="shared" ref="R78:U78" si="80">LEN(M78)</f>
        <v>6</v>
      </c>
      <c r="S78" s="3">
        <f t="shared" si="80"/>
        <v>3</v>
      </c>
      <c r="T78" s="3">
        <f t="shared" si="80"/>
        <v>7</v>
      </c>
      <c r="U78" s="3">
        <f t="shared" si="80"/>
        <v>7</v>
      </c>
      <c r="W78" s="3">
        <f t="shared" si="3"/>
        <v>0</v>
      </c>
      <c r="X78" s="3">
        <f t="shared" si="4"/>
        <v>1</v>
      </c>
      <c r="Y78" s="3">
        <f t="shared" si="5"/>
        <v>0</v>
      </c>
      <c r="Z78" s="3">
        <f t="shared" si="6"/>
        <v>2</v>
      </c>
    </row>
    <row r="79" ht="15.75" customHeight="1">
      <c r="A79" s="4" t="s">
        <v>814</v>
      </c>
      <c r="B79" s="3" t="s">
        <v>928</v>
      </c>
      <c r="C79" s="3" t="s">
        <v>629</v>
      </c>
      <c r="D79" s="3" t="s">
        <v>929</v>
      </c>
      <c r="E79" s="3" t="s">
        <v>930</v>
      </c>
      <c r="F79" s="3" t="s">
        <v>931</v>
      </c>
      <c r="G79" s="3" t="s">
        <v>932</v>
      </c>
      <c r="H79" s="3" t="s">
        <v>933</v>
      </c>
      <c r="I79" s="3" t="s">
        <v>934</v>
      </c>
      <c r="J79" s="3" t="s">
        <v>935</v>
      </c>
      <c r="M79" s="3" t="s">
        <v>936</v>
      </c>
      <c r="N79" s="3" t="s">
        <v>937</v>
      </c>
      <c r="O79" s="3" t="s">
        <v>938</v>
      </c>
      <c r="P79" s="3" t="s">
        <v>939</v>
      </c>
      <c r="R79" s="3">
        <f t="shared" ref="R79:U79" si="81">LEN(M79)</f>
        <v>6</v>
      </c>
      <c r="S79" s="3">
        <f t="shared" si="81"/>
        <v>6</v>
      </c>
      <c r="T79" s="3">
        <f t="shared" si="81"/>
        <v>6</v>
      </c>
      <c r="U79" s="3">
        <f t="shared" si="81"/>
        <v>5</v>
      </c>
      <c r="W79" s="3">
        <f t="shared" si="3"/>
        <v>0</v>
      </c>
      <c r="X79" s="3">
        <f t="shared" si="4"/>
        <v>0</v>
      </c>
      <c r="Y79" s="3">
        <f t="shared" si="5"/>
        <v>0</v>
      </c>
      <c r="Z79" s="3">
        <f t="shared" si="6"/>
        <v>0</v>
      </c>
    </row>
    <row r="80" ht="15.75" customHeight="1">
      <c r="A80" s="4" t="s">
        <v>940</v>
      </c>
      <c r="B80" s="3" t="s">
        <v>941</v>
      </c>
      <c r="C80" s="3" t="s">
        <v>942</v>
      </c>
      <c r="D80" s="3" t="s">
        <v>943</v>
      </c>
      <c r="E80" s="3" t="s">
        <v>814</v>
      </c>
      <c r="F80" s="3" t="s">
        <v>368</v>
      </c>
      <c r="G80" s="3" t="s">
        <v>944</v>
      </c>
      <c r="H80" s="3" t="s">
        <v>945</v>
      </c>
      <c r="I80" s="3" t="s">
        <v>946</v>
      </c>
      <c r="J80" s="3" t="s">
        <v>947</v>
      </c>
      <c r="M80" s="3" t="s">
        <v>948</v>
      </c>
      <c r="N80" s="3" t="s">
        <v>949</v>
      </c>
      <c r="O80" s="3" t="s">
        <v>853</v>
      </c>
      <c r="P80" s="3" t="s">
        <v>950</v>
      </c>
      <c r="R80" s="3">
        <f t="shared" ref="R80:U80" si="82">LEN(M80)</f>
        <v>6</v>
      </c>
      <c r="S80" s="3">
        <f t="shared" si="82"/>
        <v>5</v>
      </c>
      <c r="T80" s="3">
        <f t="shared" si="82"/>
        <v>3</v>
      </c>
      <c r="U80" s="3">
        <f t="shared" si="82"/>
        <v>3</v>
      </c>
      <c r="W80" s="3">
        <f t="shared" si="3"/>
        <v>0</v>
      </c>
      <c r="X80" s="3">
        <f t="shared" si="4"/>
        <v>2</v>
      </c>
      <c r="Y80" s="3">
        <f t="shared" si="5"/>
        <v>0</v>
      </c>
      <c r="Z80" s="3">
        <f t="shared" si="6"/>
        <v>0</v>
      </c>
    </row>
    <row r="81" ht="15.75" customHeight="1">
      <c r="A81" s="4" t="s">
        <v>951</v>
      </c>
      <c r="B81" s="3" t="s">
        <v>952</v>
      </c>
      <c r="C81" s="3" t="s">
        <v>953</v>
      </c>
      <c r="D81" s="3" t="s">
        <v>146</v>
      </c>
      <c r="E81" s="3" t="s">
        <v>954</v>
      </c>
      <c r="F81" s="3" t="s">
        <v>347</v>
      </c>
      <c r="G81" s="3" t="s">
        <v>955</v>
      </c>
      <c r="H81" s="3" t="s">
        <v>956</v>
      </c>
      <c r="I81" s="3" t="s">
        <v>957</v>
      </c>
      <c r="J81" s="3" t="s">
        <v>576</v>
      </c>
      <c r="M81" s="3" t="s">
        <v>958</v>
      </c>
      <c r="N81" s="3" t="s">
        <v>959</v>
      </c>
      <c r="O81" s="3" t="s">
        <v>960</v>
      </c>
      <c r="P81" s="3" t="s">
        <v>958</v>
      </c>
      <c r="R81" s="3">
        <f t="shared" ref="R81:U81" si="83">LEN(M81)</f>
        <v>3</v>
      </c>
      <c r="S81" s="3">
        <f t="shared" si="83"/>
        <v>3</v>
      </c>
      <c r="T81" s="3">
        <f t="shared" si="83"/>
        <v>3</v>
      </c>
      <c r="U81" s="3">
        <f t="shared" si="83"/>
        <v>3</v>
      </c>
      <c r="W81" s="3">
        <f t="shared" si="3"/>
        <v>0</v>
      </c>
      <c r="X81" s="3">
        <f t="shared" si="4"/>
        <v>4</v>
      </c>
      <c r="Y81" s="3">
        <f t="shared" si="5"/>
        <v>0</v>
      </c>
      <c r="Z81" s="3">
        <f t="shared" si="6"/>
        <v>0</v>
      </c>
    </row>
    <row r="82" ht="15.75" customHeight="1">
      <c r="A82" s="4" t="s">
        <v>961</v>
      </c>
      <c r="B82" s="3" t="s">
        <v>962</v>
      </c>
      <c r="C82" s="3" t="s">
        <v>963</v>
      </c>
      <c r="D82" s="3" t="s">
        <v>964</v>
      </c>
      <c r="E82" s="3" t="s">
        <v>965</v>
      </c>
      <c r="F82" s="3" t="s">
        <v>966</v>
      </c>
      <c r="G82" s="3" t="s">
        <v>967</v>
      </c>
      <c r="H82" s="3" t="s">
        <v>968</v>
      </c>
      <c r="I82" s="3" t="s">
        <v>969</v>
      </c>
      <c r="J82" s="3" t="s">
        <v>970</v>
      </c>
      <c r="M82" s="3" t="s">
        <v>971</v>
      </c>
      <c r="N82" s="3" t="s">
        <v>972</v>
      </c>
      <c r="O82" s="3" t="s">
        <v>973</v>
      </c>
      <c r="P82" s="3" t="s">
        <v>558</v>
      </c>
      <c r="R82" s="3">
        <f t="shared" ref="R82:U82" si="84">LEN(M82)</f>
        <v>4</v>
      </c>
      <c r="S82" s="3">
        <f t="shared" si="84"/>
        <v>7</v>
      </c>
      <c r="T82" s="3">
        <f t="shared" si="84"/>
        <v>4</v>
      </c>
      <c r="U82" s="3">
        <f t="shared" si="84"/>
        <v>2</v>
      </c>
      <c r="W82" s="3">
        <f t="shared" si="3"/>
        <v>1</v>
      </c>
      <c r="X82" s="3">
        <f t="shared" si="4"/>
        <v>0</v>
      </c>
      <c r="Y82" s="3">
        <f t="shared" si="5"/>
        <v>2</v>
      </c>
      <c r="Z82" s="3">
        <f t="shared" si="6"/>
        <v>1</v>
      </c>
    </row>
    <row r="83" ht="15.75" customHeight="1">
      <c r="A83" s="4" t="s">
        <v>668</v>
      </c>
      <c r="B83" s="3" t="s">
        <v>571</v>
      </c>
      <c r="C83" s="3" t="s">
        <v>974</v>
      </c>
      <c r="D83" s="3" t="s">
        <v>975</v>
      </c>
      <c r="E83" s="3" t="s">
        <v>976</v>
      </c>
      <c r="F83" s="3" t="s">
        <v>977</v>
      </c>
      <c r="G83" s="3" t="s">
        <v>21</v>
      </c>
      <c r="H83" s="3" t="s">
        <v>978</v>
      </c>
      <c r="I83" s="3" t="s">
        <v>979</v>
      </c>
      <c r="J83" s="3" t="s">
        <v>980</v>
      </c>
      <c r="M83" s="3" t="s">
        <v>550</v>
      </c>
      <c r="N83" s="3" t="s">
        <v>981</v>
      </c>
      <c r="O83" s="3" t="s">
        <v>982</v>
      </c>
      <c r="P83" s="3" t="s">
        <v>983</v>
      </c>
      <c r="R83" s="3">
        <f t="shared" ref="R83:U83" si="85">LEN(M83)</f>
        <v>4</v>
      </c>
      <c r="S83" s="3">
        <f t="shared" si="85"/>
        <v>5</v>
      </c>
      <c r="T83" s="3">
        <f t="shared" si="85"/>
        <v>5</v>
      </c>
      <c r="U83" s="3">
        <f t="shared" si="85"/>
        <v>6</v>
      </c>
      <c r="W83" s="3">
        <f t="shared" si="3"/>
        <v>0</v>
      </c>
      <c r="X83" s="3">
        <f t="shared" si="4"/>
        <v>0</v>
      </c>
      <c r="Y83" s="3">
        <f t="shared" si="5"/>
        <v>1</v>
      </c>
      <c r="Z83" s="3">
        <f t="shared" si="6"/>
        <v>0</v>
      </c>
    </row>
    <row r="84" ht="15.75" customHeight="1">
      <c r="A84" s="4" t="s">
        <v>133</v>
      </c>
      <c r="B84" s="3" t="s">
        <v>984</v>
      </c>
      <c r="C84" s="3" t="s">
        <v>985</v>
      </c>
      <c r="D84" s="3" t="s">
        <v>986</v>
      </c>
      <c r="E84" s="3" t="s">
        <v>987</v>
      </c>
      <c r="F84" s="3" t="s">
        <v>988</v>
      </c>
      <c r="G84" s="3" t="s">
        <v>989</v>
      </c>
      <c r="H84" s="3" t="s">
        <v>990</v>
      </c>
      <c r="I84" s="3" t="s">
        <v>991</v>
      </c>
      <c r="J84" s="3" t="s">
        <v>992</v>
      </c>
      <c r="M84" s="3" t="s">
        <v>993</v>
      </c>
      <c r="N84" s="3" t="s">
        <v>395</v>
      </c>
      <c r="O84" s="3" t="s">
        <v>989</v>
      </c>
      <c r="P84" s="3" t="s">
        <v>994</v>
      </c>
      <c r="R84" s="3">
        <f t="shared" ref="R84:U84" si="86">LEN(M84)</f>
        <v>5</v>
      </c>
      <c r="S84" s="3">
        <f t="shared" si="86"/>
        <v>3</v>
      </c>
      <c r="T84" s="3">
        <f t="shared" si="86"/>
        <v>3</v>
      </c>
      <c r="U84" s="3">
        <f t="shared" si="86"/>
        <v>6</v>
      </c>
      <c r="W84" s="3">
        <f t="shared" si="3"/>
        <v>0</v>
      </c>
      <c r="X84" s="3">
        <f t="shared" si="4"/>
        <v>2</v>
      </c>
      <c r="Y84" s="3">
        <f t="shared" si="5"/>
        <v>0</v>
      </c>
      <c r="Z84" s="3">
        <f t="shared" si="6"/>
        <v>0</v>
      </c>
    </row>
    <row r="85" ht="15.75" customHeight="1">
      <c r="A85" s="4" t="s">
        <v>995</v>
      </c>
      <c r="B85" s="3" t="s">
        <v>996</v>
      </c>
      <c r="C85" s="3" t="s">
        <v>997</v>
      </c>
      <c r="D85" s="3" t="s">
        <v>951</v>
      </c>
      <c r="E85" s="3" t="s">
        <v>451</v>
      </c>
      <c r="F85" s="3" t="s">
        <v>998</v>
      </c>
      <c r="G85" s="3" t="s">
        <v>999</v>
      </c>
      <c r="H85" s="3" t="s">
        <v>1000</v>
      </c>
      <c r="I85" s="3" t="s">
        <v>1001</v>
      </c>
      <c r="J85" s="3" t="s">
        <v>1002</v>
      </c>
      <c r="M85" s="3" t="s">
        <v>1003</v>
      </c>
      <c r="N85" s="3" t="s">
        <v>76</v>
      </c>
      <c r="O85" s="3" t="s">
        <v>456</v>
      </c>
      <c r="P85" s="3" t="s">
        <v>456</v>
      </c>
      <c r="R85" s="3">
        <f t="shared" ref="R85:U85" si="87">LEN(M85)</f>
        <v>4</v>
      </c>
      <c r="S85" s="3">
        <f t="shared" si="87"/>
        <v>5</v>
      </c>
      <c r="T85" s="3">
        <f t="shared" si="87"/>
        <v>2</v>
      </c>
      <c r="U85" s="3">
        <f t="shared" si="87"/>
        <v>2</v>
      </c>
      <c r="W85" s="3">
        <f t="shared" si="3"/>
        <v>2</v>
      </c>
      <c r="X85" s="3">
        <f t="shared" si="4"/>
        <v>0</v>
      </c>
      <c r="Y85" s="3">
        <f t="shared" si="5"/>
        <v>1</v>
      </c>
      <c r="Z85" s="3">
        <f t="shared" si="6"/>
        <v>0</v>
      </c>
    </row>
    <row r="86" ht="15.75" customHeight="1">
      <c r="A86" s="4" t="s">
        <v>1004</v>
      </c>
      <c r="B86" s="3" t="s">
        <v>1005</v>
      </c>
      <c r="C86" s="3" t="s">
        <v>1006</v>
      </c>
      <c r="D86" s="3" t="s">
        <v>703</v>
      </c>
      <c r="E86" s="3" t="s">
        <v>133</v>
      </c>
      <c r="F86" s="3" t="s">
        <v>1007</v>
      </c>
      <c r="G86" s="3" t="s">
        <v>1008</v>
      </c>
      <c r="H86" s="3" t="s">
        <v>1009</v>
      </c>
      <c r="I86" s="3" t="s">
        <v>1010</v>
      </c>
      <c r="J86" s="3" t="s">
        <v>1011</v>
      </c>
      <c r="M86" s="3" t="s">
        <v>1012</v>
      </c>
      <c r="N86" s="3" t="s">
        <v>1013</v>
      </c>
      <c r="O86" s="3" t="s">
        <v>1014</v>
      </c>
      <c r="P86" s="3" t="s">
        <v>1015</v>
      </c>
      <c r="R86" s="3">
        <f t="shared" ref="R86:U86" si="88">LEN(M86)</f>
        <v>5</v>
      </c>
      <c r="S86" s="3">
        <f t="shared" si="88"/>
        <v>7</v>
      </c>
      <c r="T86" s="3">
        <f t="shared" si="88"/>
        <v>6</v>
      </c>
      <c r="U86" s="3">
        <f t="shared" si="88"/>
        <v>5</v>
      </c>
      <c r="W86" s="3">
        <f t="shared" si="3"/>
        <v>0</v>
      </c>
      <c r="X86" s="3">
        <f t="shared" si="4"/>
        <v>0</v>
      </c>
      <c r="Y86" s="3">
        <f t="shared" si="5"/>
        <v>0</v>
      </c>
      <c r="Z86" s="3">
        <f t="shared" si="6"/>
        <v>1</v>
      </c>
    </row>
    <row r="87" ht="15.75" customHeight="1">
      <c r="A87" s="4" t="s">
        <v>1016</v>
      </c>
      <c r="B87" s="3" t="s">
        <v>1017</v>
      </c>
      <c r="C87" s="3" t="s">
        <v>1018</v>
      </c>
      <c r="D87" s="3" t="s">
        <v>1019</v>
      </c>
      <c r="E87" s="3" t="s">
        <v>1020</v>
      </c>
      <c r="F87" s="3" t="s">
        <v>577</v>
      </c>
      <c r="G87" s="3" t="s">
        <v>579</v>
      </c>
      <c r="H87" s="3" t="s">
        <v>1021</v>
      </c>
      <c r="I87" s="3" t="s">
        <v>1022</v>
      </c>
      <c r="J87" s="3" t="s">
        <v>1023</v>
      </c>
      <c r="M87" s="3" t="s">
        <v>186</v>
      </c>
      <c r="N87" s="3" t="s">
        <v>1024</v>
      </c>
      <c r="O87" s="3" t="s">
        <v>1025</v>
      </c>
      <c r="P87" s="3" t="s">
        <v>1026</v>
      </c>
      <c r="R87" s="3">
        <f t="shared" ref="R87:U87" si="89">LEN(M87)</f>
        <v>2</v>
      </c>
      <c r="S87" s="3">
        <f t="shared" si="89"/>
        <v>7</v>
      </c>
      <c r="T87" s="3">
        <f t="shared" si="89"/>
        <v>5</v>
      </c>
      <c r="U87" s="3">
        <f t="shared" si="89"/>
        <v>7</v>
      </c>
      <c r="W87" s="3">
        <f t="shared" si="3"/>
        <v>1</v>
      </c>
      <c r="X87" s="3">
        <f t="shared" si="4"/>
        <v>0</v>
      </c>
      <c r="Y87" s="3">
        <f t="shared" si="5"/>
        <v>0</v>
      </c>
      <c r="Z87" s="3">
        <f t="shared" si="6"/>
        <v>2</v>
      </c>
    </row>
    <row r="88" ht="15.75" customHeight="1">
      <c r="A88" s="4" t="s">
        <v>1027</v>
      </c>
      <c r="B88" s="3" t="s">
        <v>1028</v>
      </c>
      <c r="C88" s="3" t="s">
        <v>1029</v>
      </c>
      <c r="D88" s="3" t="s">
        <v>312</v>
      </c>
      <c r="E88" s="3" t="s">
        <v>64</v>
      </c>
      <c r="F88" s="3" t="s">
        <v>1030</v>
      </c>
      <c r="G88" s="3" t="s">
        <v>1031</v>
      </c>
      <c r="H88" s="3" t="s">
        <v>1032</v>
      </c>
      <c r="I88" s="3" t="s">
        <v>1033</v>
      </c>
      <c r="J88" s="3" t="s">
        <v>1034</v>
      </c>
      <c r="M88" s="3" t="s">
        <v>1035</v>
      </c>
      <c r="N88" s="3" t="s">
        <v>1036</v>
      </c>
      <c r="O88" s="3" t="s">
        <v>45</v>
      </c>
      <c r="P88" s="3" t="s">
        <v>1037</v>
      </c>
      <c r="R88" s="3">
        <f t="shared" ref="R88:U88" si="90">LEN(M88)</f>
        <v>7</v>
      </c>
      <c r="S88" s="3">
        <f t="shared" si="90"/>
        <v>3</v>
      </c>
      <c r="T88" s="3">
        <f t="shared" si="90"/>
        <v>2</v>
      </c>
      <c r="U88" s="3">
        <f t="shared" si="90"/>
        <v>3</v>
      </c>
      <c r="W88" s="3">
        <f t="shared" si="3"/>
        <v>1</v>
      </c>
      <c r="X88" s="3">
        <f t="shared" si="4"/>
        <v>2</v>
      </c>
      <c r="Y88" s="3">
        <f t="shared" si="5"/>
        <v>0</v>
      </c>
      <c r="Z88" s="3">
        <f t="shared" si="6"/>
        <v>1</v>
      </c>
    </row>
    <row r="89" ht="15.75" customHeight="1">
      <c r="A89" s="4" t="s">
        <v>1038</v>
      </c>
      <c r="B89" s="3" t="s">
        <v>1039</v>
      </c>
      <c r="C89" s="3" t="s">
        <v>685</v>
      </c>
      <c r="D89" s="3" t="s">
        <v>1040</v>
      </c>
      <c r="E89" s="3" t="s">
        <v>1041</v>
      </c>
      <c r="F89" s="3" t="s">
        <v>961</v>
      </c>
      <c r="G89" s="3" t="s">
        <v>1037</v>
      </c>
      <c r="H89" s="3" t="s">
        <v>1042</v>
      </c>
      <c r="I89" s="3" t="s">
        <v>1043</v>
      </c>
      <c r="J89" s="3" t="s">
        <v>412</v>
      </c>
      <c r="M89" s="3" t="s">
        <v>961</v>
      </c>
      <c r="N89" s="3" t="s">
        <v>1044</v>
      </c>
      <c r="O89" s="3" t="s">
        <v>1045</v>
      </c>
      <c r="P89" s="3" t="s">
        <v>548</v>
      </c>
      <c r="R89" s="3">
        <f t="shared" ref="R89:U89" si="91">LEN(M89)</f>
        <v>2</v>
      </c>
      <c r="S89" s="3">
        <f t="shared" si="91"/>
        <v>4</v>
      </c>
      <c r="T89" s="3">
        <f t="shared" si="91"/>
        <v>3</v>
      </c>
      <c r="U89" s="3">
        <f t="shared" si="91"/>
        <v>5</v>
      </c>
      <c r="W89" s="3">
        <f t="shared" si="3"/>
        <v>1</v>
      </c>
      <c r="X89" s="3">
        <f t="shared" si="4"/>
        <v>1</v>
      </c>
      <c r="Y89" s="3">
        <f t="shared" si="5"/>
        <v>1</v>
      </c>
      <c r="Z89" s="3">
        <f t="shared" si="6"/>
        <v>0</v>
      </c>
    </row>
    <row r="90" ht="15.75" customHeight="1">
      <c r="A90" s="4" t="s">
        <v>1046</v>
      </c>
      <c r="B90" s="3" t="s">
        <v>1047</v>
      </c>
      <c r="C90" s="3" t="s">
        <v>233</v>
      </c>
      <c r="D90" s="3" t="s">
        <v>1048</v>
      </c>
      <c r="E90" s="3" t="s">
        <v>1049</v>
      </c>
      <c r="F90" s="3" t="s">
        <v>1050</v>
      </c>
      <c r="G90" s="3" t="s">
        <v>1051</v>
      </c>
      <c r="H90" s="3" t="s">
        <v>1052</v>
      </c>
      <c r="I90" s="3" t="s">
        <v>1053</v>
      </c>
      <c r="J90" s="3" t="s">
        <v>1054</v>
      </c>
      <c r="M90" s="3" t="s">
        <v>1055</v>
      </c>
      <c r="N90" s="3" t="s">
        <v>1056</v>
      </c>
      <c r="O90" s="3" t="s">
        <v>1057</v>
      </c>
      <c r="P90" s="3" t="s">
        <v>1058</v>
      </c>
      <c r="R90" s="3">
        <f t="shared" ref="R90:U90" si="92">LEN(M90)</f>
        <v>3</v>
      </c>
      <c r="S90" s="3">
        <f t="shared" si="92"/>
        <v>3</v>
      </c>
      <c r="T90" s="3">
        <f t="shared" si="92"/>
        <v>7</v>
      </c>
      <c r="U90" s="3">
        <f t="shared" si="92"/>
        <v>5</v>
      </c>
      <c r="W90" s="3">
        <f t="shared" si="3"/>
        <v>0</v>
      </c>
      <c r="X90" s="3">
        <f t="shared" si="4"/>
        <v>2</v>
      </c>
      <c r="Y90" s="3">
        <f t="shared" si="5"/>
        <v>0</v>
      </c>
      <c r="Z90" s="3">
        <f t="shared" si="6"/>
        <v>1</v>
      </c>
    </row>
    <row r="91" ht="15.75" customHeight="1">
      <c r="A91" s="4" t="s">
        <v>621</v>
      </c>
      <c r="B91" s="3" t="s">
        <v>720</v>
      </c>
      <c r="C91" s="3" t="s">
        <v>1059</v>
      </c>
      <c r="D91" s="3" t="s">
        <v>1060</v>
      </c>
      <c r="E91" s="3" t="s">
        <v>222</v>
      </c>
      <c r="F91" s="3" t="s">
        <v>1061</v>
      </c>
      <c r="G91" s="3" t="s">
        <v>1062</v>
      </c>
      <c r="H91" s="3" t="s">
        <v>1002</v>
      </c>
      <c r="I91" s="3" t="s">
        <v>1063</v>
      </c>
      <c r="J91" s="3" t="s">
        <v>1064</v>
      </c>
      <c r="M91" s="3" t="s">
        <v>621</v>
      </c>
      <c r="N91" s="3" t="s">
        <v>1065</v>
      </c>
      <c r="O91" s="3" t="s">
        <v>1066</v>
      </c>
      <c r="P91" s="3" t="s">
        <v>1067</v>
      </c>
      <c r="R91" s="3">
        <f t="shared" ref="R91:U91" si="93">LEN(M91)</f>
        <v>2</v>
      </c>
      <c r="S91" s="3">
        <f t="shared" si="93"/>
        <v>6</v>
      </c>
      <c r="T91" s="3">
        <f t="shared" si="93"/>
        <v>5</v>
      </c>
      <c r="U91" s="3">
        <f t="shared" si="93"/>
        <v>7</v>
      </c>
      <c r="W91" s="3">
        <f t="shared" si="3"/>
        <v>1</v>
      </c>
      <c r="X91" s="3">
        <f t="shared" si="4"/>
        <v>0</v>
      </c>
      <c r="Y91" s="3">
        <f t="shared" si="5"/>
        <v>0</v>
      </c>
      <c r="Z91" s="3">
        <f t="shared" si="6"/>
        <v>1</v>
      </c>
    </row>
    <row r="92" ht="15.75" customHeight="1">
      <c r="A92" s="4" t="s">
        <v>42</v>
      </c>
      <c r="B92" s="3" t="s">
        <v>1068</v>
      </c>
      <c r="C92" s="3" t="s">
        <v>1069</v>
      </c>
      <c r="D92" s="3" t="s">
        <v>1070</v>
      </c>
      <c r="E92" s="3" t="s">
        <v>342</v>
      </c>
      <c r="F92" s="3" t="s">
        <v>1071</v>
      </c>
      <c r="G92" s="3" t="s">
        <v>1072</v>
      </c>
      <c r="H92" s="3" t="s">
        <v>360</v>
      </c>
      <c r="I92" s="3" t="s">
        <v>1073</v>
      </c>
      <c r="J92" s="3" t="s">
        <v>1074</v>
      </c>
      <c r="M92" s="3" t="s">
        <v>1075</v>
      </c>
      <c r="N92" s="3" t="s">
        <v>104</v>
      </c>
      <c r="O92" s="3" t="s">
        <v>42</v>
      </c>
      <c r="P92" s="3" t="s">
        <v>1076</v>
      </c>
      <c r="R92" s="3">
        <f t="shared" ref="R92:U92" si="94">LEN(M92)</f>
        <v>6</v>
      </c>
      <c r="S92" s="3">
        <f t="shared" si="94"/>
        <v>3</v>
      </c>
      <c r="T92" s="3">
        <f t="shared" si="94"/>
        <v>2</v>
      </c>
      <c r="U92" s="3">
        <f t="shared" si="94"/>
        <v>6</v>
      </c>
      <c r="W92" s="3">
        <f t="shared" si="3"/>
        <v>1</v>
      </c>
      <c r="X92" s="3">
        <f t="shared" si="4"/>
        <v>1</v>
      </c>
      <c r="Y92" s="3">
        <f t="shared" si="5"/>
        <v>0</v>
      </c>
      <c r="Z92" s="3">
        <f t="shared" si="6"/>
        <v>0</v>
      </c>
    </row>
    <row r="93" ht="15.75" customHeight="1">
      <c r="A93" s="4" t="s">
        <v>1077</v>
      </c>
      <c r="B93" s="3" t="s">
        <v>1078</v>
      </c>
      <c r="C93" s="3" t="s">
        <v>1079</v>
      </c>
      <c r="D93" s="3" t="s">
        <v>1080</v>
      </c>
      <c r="E93" s="3" t="s">
        <v>1081</v>
      </c>
      <c r="F93" s="3" t="s">
        <v>1082</v>
      </c>
      <c r="G93" s="3" t="s">
        <v>1083</v>
      </c>
      <c r="H93" s="3" t="s">
        <v>1084</v>
      </c>
      <c r="I93" s="3" t="s">
        <v>1085</v>
      </c>
      <c r="J93" s="3" t="s">
        <v>1086</v>
      </c>
      <c r="M93" s="3" t="s">
        <v>1087</v>
      </c>
      <c r="N93" s="3" t="s">
        <v>1088</v>
      </c>
      <c r="O93" s="3" t="s">
        <v>1089</v>
      </c>
      <c r="P93" s="3" t="s">
        <v>1090</v>
      </c>
      <c r="R93" s="3">
        <f t="shared" ref="R93:U93" si="95">LEN(M93)</f>
        <v>6</v>
      </c>
      <c r="S93" s="3">
        <f t="shared" si="95"/>
        <v>6</v>
      </c>
      <c r="T93" s="3">
        <f t="shared" si="95"/>
        <v>6</v>
      </c>
      <c r="U93" s="3">
        <f t="shared" si="95"/>
        <v>3</v>
      </c>
      <c r="W93" s="3">
        <f t="shared" si="3"/>
        <v>0</v>
      </c>
      <c r="X93" s="3">
        <f t="shared" si="4"/>
        <v>1</v>
      </c>
      <c r="Y93" s="3">
        <f t="shared" si="5"/>
        <v>0</v>
      </c>
      <c r="Z93" s="3">
        <f t="shared" si="6"/>
        <v>0</v>
      </c>
    </row>
    <row r="94" ht="15.75" customHeight="1">
      <c r="A94" s="4" t="s">
        <v>1091</v>
      </c>
      <c r="B94" s="3" t="s">
        <v>1092</v>
      </c>
      <c r="C94" s="3" t="s">
        <v>1093</v>
      </c>
      <c r="D94" s="3" t="s">
        <v>1094</v>
      </c>
      <c r="E94" s="3" t="s">
        <v>1095</v>
      </c>
      <c r="F94" s="3" t="s">
        <v>1096</v>
      </c>
      <c r="G94" s="3" t="s">
        <v>1097</v>
      </c>
      <c r="H94" s="3" t="s">
        <v>1098</v>
      </c>
      <c r="I94" s="3" t="s">
        <v>221</v>
      </c>
      <c r="J94" s="3" t="s">
        <v>958</v>
      </c>
      <c r="M94" s="3" t="s">
        <v>1099</v>
      </c>
      <c r="N94" s="3" t="s">
        <v>1100</v>
      </c>
      <c r="O94" s="3" t="s">
        <v>958</v>
      </c>
      <c r="P94" s="3" t="s">
        <v>1101</v>
      </c>
      <c r="R94" s="3">
        <f t="shared" ref="R94:U94" si="96">LEN(M94)</f>
        <v>6</v>
      </c>
      <c r="S94" s="3">
        <f t="shared" si="96"/>
        <v>4</v>
      </c>
      <c r="T94" s="3">
        <f t="shared" si="96"/>
        <v>3</v>
      </c>
      <c r="U94" s="3">
        <f t="shared" si="96"/>
        <v>6</v>
      </c>
      <c r="W94" s="3">
        <f t="shared" si="3"/>
        <v>0</v>
      </c>
      <c r="X94" s="3">
        <f t="shared" si="4"/>
        <v>1</v>
      </c>
      <c r="Y94" s="3">
        <f t="shared" si="5"/>
        <v>1</v>
      </c>
      <c r="Z94" s="3">
        <f t="shared" si="6"/>
        <v>0</v>
      </c>
    </row>
    <row r="95" ht="15.75" customHeight="1">
      <c r="A95" s="4" t="s">
        <v>1102</v>
      </c>
      <c r="B95" s="3" t="s">
        <v>1103</v>
      </c>
      <c r="C95" s="3" t="s">
        <v>1104</v>
      </c>
      <c r="D95" s="3" t="s">
        <v>1105</v>
      </c>
      <c r="E95" s="3" t="s">
        <v>1106</v>
      </c>
      <c r="F95" s="3" t="s">
        <v>501</v>
      </c>
      <c r="G95" s="3" t="s">
        <v>256</v>
      </c>
      <c r="H95" s="3" t="s">
        <v>245</v>
      </c>
      <c r="I95" s="3" t="s">
        <v>1107</v>
      </c>
      <c r="J95" s="3" t="s">
        <v>1108</v>
      </c>
      <c r="M95" s="3" t="s">
        <v>1109</v>
      </c>
      <c r="N95" s="3" t="s">
        <v>420</v>
      </c>
      <c r="O95" s="3" t="s">
        <v>1110</v>
      </c>
      <c r="P95" s="3" t="s">
        <v>1111</v>
      </c>
      <c r="R95" s="3">
        <f t="shared" ref="R95:U95" si="97">LEN(M95)</f>
        <v>6</v>
      </c>
      <c r="S95" s="3">
        <f t="shared" si="97"/>
        <v>3</v>
      </c>
      <c r="T95" s="3">
        <f t="shared" si="97"/>
        <v>3</v>
      </c>
      <c r="U95" s="3">
        <f t="shared" si="97"/>
        <v>5</v>
      </c>
      <c r="W95" s="3">
        <f t="shared" si="3"/>
        <v>0</v>
      </c>
      <c r="X95" s="3">
        <f t="shared" si="4"/>
        <v>2</v>
      </c>
      <c r="Y95" s="3">
        <f t="shared" si="5"/>
        <v>0</v>
      </c>
      <c r="Z95" s="3">
        <f t="shared" si="6"/>
        <v>0</v>
      </c>
    </row>
    <row r="96" ht="15.75" customHeight="1">
      <c r="A96" s="4" t="s">
        <v>487</v>
      </c>
      <c r="B96" s="3" t="s">
        <v>1112</v>
      </c>
      <c r="C96" s="3" t="s">
        <v>1113</v>
      </c>
      <c r="D96" s="3" t="s">
        <v>1114</v>
      </c>
      <c r="E96" s="3" t="s">
        <v>1115</v>
      </c>
      <c r="F96" s="3" t="s">
        <v>42</v>
      </c>
      <c r="G96" s="3" t="s">
        <v>1116</v>
      </c>
      <c r="H96" s="3" t="s">
        <v>1117</v>
      </c>
      <c r="I96" s="3" t="s">
        <v>1118</v>
      </c>
      <c r="J96" s="3" t="s">
        <v>1119</v>
      </c>
      <c r="M96" s="3" t="s">
        <v>30</v>
      </c>
      <c r="N96" s="3" t="s">
        <v>1120</v>
      </c>
      <c r="O96" s="3" t="s">
        <v>1121</v>
      </c>
      <c r="P96" s="3" t="s">
        <v>1122</v>
      </c>
      <c r="R96" s="3">
        <f t="shared" ref="R96:U96" si="98">LEN(M96)</f>
        <v>2</v>
      </c>
      <c r="S96" s="3">
        <f t="shared" si="98"/>
        <v>4</v>
      </c>
      <c r="T96" s="3">
        <f t="shared" si="98"/>
        <v>7</v>
      </c>
      <c r="U96" s="3">
        <f t="shared" si="98"/>
        <v>7</v>
      </c>
      <c r="W96" s="3">
        <f t="shared" si="3"/>
        <v>1</v>
      </c>
      <c r="X96" s="3">
        <f t="shared" si="4"/>
        <v>0</v>
      </c>
      <c r="Y96" s="3">
        <f t="shared" si="5"/>
        <v>1</v>
      </c>
      <c r="Z96" s="3">
        <f t="shared" si="6"/>
        <v>2</v>
      </c>
    </row>
    <row r="97" ht="15.75" customHeight="1">
      <c r="A97" s="4" t="s">
        <v>1123</v>
      </c>
      <c r="B97" s="3" t="s">
        <v>1124</v>
      </c>
      <c r="C97" s="3" t="s">
        <v>1125</v>
      </c>
      <c r="D97" s="3" t="s">
        <v>1126</v>
      </c>
      <c r="E97" s="3" t="s">
        <v>784</v>
      </c>
      <c r="F97" s="3" t="s">
        <v>1127</v>
      </c>
      <c r="G97" s="3" t="s">
        <v>1128</v>
      </c>
      <c r="H97" s="3" t="s">
        <v>1129</v>
      </c>
      <c r="I97" s="3" t="s">
        <v>1130</v>
      </c>
      <c r="J97" s="3" t="s">
        <v>896</v>
      </c>
      <c r="M97" s="3" t="s">
        <v>1131</v>
      </c>
      <c r="N97" s="3" t="s">
        <v>1132</v>
      </c>
      <c r="O97" s="3" t="s">
        <v>368</v>
      </c>
      <c r="P97" s="3" t="s">
        <v>1133</v>
      </c>
      <c r="R97" s="3">
        <f t="shared" ref="R97:U97" si="99">LEN(M97)</f>
        <v>3</v>
      </c>
      <c r="S97" s="3">
        <f t="shared" si="99"/>
        <v>5</v>
      </c>
      <c r="T97" s="3">
        <f t="shared" si="99"/>
        <v>2</v>
      </c>
      <c r="U97" s="3">
        <f t="shared" si="99"/>
        <v>5</v>
      </c>
      <c r="W97" s="3">
        <f t="shared" si="3"/>
        <v>1</v>
      </c>
      <c r="X97" s="3">
        <f t="shared" si="4"/>
        <v>1</v>
      </c>
      <c r="Y97" s="3">
        <f t="shared" si="5"/>
        <v>0</v>
      </c>
      <c r="Z97" s="3">
        <f t="shared" si="6"/>
        <v>0</v>
      </c>
    </row>
    <row r="98" ht="15.75" customHeight="1">
      <c r="A98" s="4" t="s">
        <v>1134</v>
      </c>
      <c r="B98" s="3" t="s">
        <v>1135</v>
      </c>
      <c r="C98" s="3" t="s">
        <v>1136</v>
      </c>
      <c r="D98" s="3" t="s">
        <v>1137</v>
      </c>
      <c r="E98" s="3" t="s">
        <v>179</v>
      </c>
      <c r="F98" s="3" t="s">
        <v>1138</v>
      </c>
      <c r="G98" s="3" t="s">
        <v>133</v>
      </c>
      <c r="H98" s="3" t="s">
        <v>1139</v>
      </c>
      <c r="I98" s="3" t="s">
        <v>1140</v>
      </c>
      <c r="J98" s="3" t="s">
        <v>1141</v>
      </c>
      <c r="M98" s="3" t="s">
        <v>1142</v>
      </c>
      <c r="N98" s="3" t="s">
        <v>1143</v>
      </c>
      <c r="O98" s="3" t="s">
        <v>1144</v>
      </c>
      <c r="P98" s="3" t="s">
        <v>1145</v>
      </c>
      <c r="R98" s="3">
        <f t="shared" ref="R98:U98" si="100">LEN(M98)</f>
        <v>5</v>
      </c>
      <c r="S98" s="3">
        <f t="shared" si="100"/>
        <v>6</v>
      </c>
      <c r="T98" s="3">
        <f t="shared" si="100"/>
        <v>7</v>
      </c>
      <c r="U98" s="3">
        <f t="shared" si="100"/>
        <v>4</v>
      </c>
      <c r="W98" s="3">
        <f t="shared" si="3"/>
        <v>0</v>
      </c>
      <c r="X98" s="3">
        <f t="shared" si="4"/>
        <v>0</v>
      </c>
      <c r="Y98" s="3">
        <f t="shared" si="5"/>
        <v>1</v>
      </c>
      <c r="Z98" s="3">
        <f t="shared" si="6"/>
        <v>1</v>
      </c>
    </row>
    <row r="99" ht="15.75" customHeight="1">
      <c r="A99" s="4" t="s">
        <v>1146</v>
      </c>
      <c r="B99" s="3" t="s">
        <v>1147</v>
      </c>
      <c r="C99" s="3" t="s">
        <v>1148</v>
      </c>
      <c r="D99" s="3" t="s">
        <v>1149</v>
      </c>
      <c r="E99" s="3" t="s">
        <v>952</v>
      </c>
      <c r="F99" s="3" t="s">
        <v>77</v>
      </c>
      <c r="G99" s="3" t="s">
        <v>1150</v>
      </c>
      <c r="H99" s="3" t="s">
        <v>1151</v>
      </c>
      <c r="I99" s="3" t="s">
        <v>1110</v>
      </c>
      <c r="J99" s="3" t="s">
        <v>1152</v>
      </c>
      <c r="M99" s="3" t="s">
        <v>1153</v>
      </c>
      <c r="N99" s="3" t="s">
        <v>1154</v>
      </c>
      <c r="O99" s="3" t="s">
        <v>1155</v>
      </c>
      <c r="P99" s="3" t="s">
        <v>1156</v>
      </c>
      <c r="R99" s="3">
        <f t="shared" ref="R99:U99" si="101">LEN(M99)</f>
        <v>7</v>
      </c>
      <c r="S99" s="3">
        <f t="shared" si="101"/>
        <v>6</v>
      </c>
      <c r="T99" s="3">
        <f t="shared" si="101"/>
        <v>6</v>
      </c>
      <c r="U99" s="3">
        <f t="shared" si="101"/>
        <v>5</v>
      </c>
      <c r="W99" s="3">
        <f t="shared" si="3"/>
        <v>0</v>
      </c>
      <c r="X99" s="3">
        <f t="shared" si="4"/>
        <v>0</v>
      </c>
      <c r="Y99" s="3">
        <f t="shared" si="5"/>
        <v>0</v>
      </c>
      <c r="Z99" s="3">
        <f t="shared" si="6"/>
        <v>1</v>
      </c>
    </row>
    <row r="100" ht="15.75" customHeight="1">
      <c r="A100" s="4" t="s">
        <v>1157</v>
      </c>
      <c r="B100" s="3" t="s">
        <v>1158</v>
      </c>
      <c r="C100" s="3" t="s">
        <v>1159</v>
      </c>
      <c r="D100" s="3" t="s">
        <v>1160</v>
      </c>
      <c r="E100" s="3" t="s">
        <v>1161</v>
      </c>
      <c r="F100" s="3" t="s">
        <v>976</v>
      </c>
      <c r="G100" s="3" t="s">
        <v>1162</v>
      </c>
      <c r="H100" s="3" t="s">
        <v>1163</v>
      </c>
      <c r="I100" s="3" t="s">
        <v>1164</v>
      </c>
      <c r="J100" s="3" t="s">
        <v>235</v>
      </c>
      <c r="M100" s="3" t="s">
        <v>1165</v>
      </c>
      <c r="N100" s="3" t="s">
        <v>1166</v>
      </c>
      <c r="O100" s="3" t="s">
        <v>1167</v>
      </c>
      <c r="P100" s="3" t="s">
        <v>1168</v>
      </c>
      <c r="R100" s="3">
        <f t="shared" ref="R100:U100" si="102">LEN(M100)</f>
        <v>3</v>
      </c>
      <c r="S100" s="3">
        <f t="shared" si="102"/>
        <v>5</v>
      </c>
      <c r="T100" s="3">
        <f t="shared" si="102"/>
        <v>6</v>
      </c>
      <c r="U100" s="3">
        <f t="shared" si="102"/>
        <v>3</v>
      </c>
      <c r="W100" s="3">
        <f t="shared" si="3"/>
        <v>0</v>
      </c>
      <c r="X100" s="3">
        <f t="shared" si="4"/>
        <v>2</v>
      </c>
      <c r="Y100" s="3">
        <f t="shared" si="5"/>
        <v>0</v>
      </c>
      <c r="Z100" s="3">
        <f t="shared" si="6"/>
        <v>0</v>
      </c>
    </row>
    <row r="101" ht="15.75" customHeight="1">
      <c r="A101" s="4" t="s">
        <v>209</v>
      </c>
      <c r="B101" s="3" t="s">
        <v>1169</v>
      </c>
      <c r="C101" s="3" t="s">
        <v>1170</v>
      </c>
      <c r="D101" s="3" t="s">
        <v>1171</v>
      </c>
      <c r="E101" s="3" t="s">
        <v>1172</v>
      </c>
      <c r="F101" s="3" t="s">
        <v>1173</v>
      </c>
      <c r="G101" s="3" t="s">
        <v>1174</v>
      </c>
      <c r="H101" s="3" t="s">
        <v>1175</v>
      </c>
      <c r="I101" s="3" t="s">
        <v>1176</v>
      </c>
      <c r="J101" s="3" t="s">
        <v>1177</v>
      </c>
      <c r="M101" s="3" t="s">
        <v>1178</v>
      </c>
      <c r="N101" s="3" t="s">
        <v>1179</v>
      </c>
      <c r="O101" s="3" t="s">
        <v>1180</v>
      </c>
      <c r="P101" s="3" t="s">
        <v>1181</v>
      </c>
      <c r="R101" s="3">
        <f t="shared" ref="R101:U101" si="103">LEN(M101)</f>
        <v>5</v>
      </c>
      <c r="S101" s="3">
        <f t="shared" si="103"/>
        <v>7</v>
      </c>
      <c r="T101" s="3">
        <f t="shared" si="103"/>
        <v>5</v>
      </c>
      <c r="U101" s="3">
        <f t="shared" si="103"/>
        <v>4</v>
      </c>
      <c r="W101" s="3">
        <f t="shared" si="3"/>
        <v>0</v>
      </c>
      <c r="X101" s="3">
        <f t="shared" si="4"/>
        <v>0</v>
      </c>
      <c r="Y101" s="3">
        <f t="shared" si="5"/>
        <v>1</v>
      </c>
      <c r="Z101" s="3">
        <f t="shared" si="6"/>
        <v>1</v>
      </c>
    </row>
    <row r="102" ht="15.75" customHeight="1">
      <c r="A102" s="4" t="s">
        <v>1182</v>
      </c>
      <c r="B102" s="3" t="s">
        <v>1183</v>
      </c>
      <c r="C102" s="3" t="s">
        <v>1184</v>
      </c>
      <c r="D102" s="3" t="s">
        <v>1185</v>
      </c>
      <c r="E102" s="3" t="s">
        <v>368</v>
      </c>
      <c r="F102" s="3" t="s">
        <v>1186</v>
      </c>
      <c r="G102" s="3" t="s">
        <v>1187</v>
      </c>
      <c r="H102" s="3" t="s">
        <v>649</v>
      </c>
      <c r="I102" s="3" t="s">
        <v>1188</v>
      </c>
      <c r="J102" s="3" t="s">
        <v>1189</v>
      </c>
      <c r="M102" s="3" t="s">
        <v>372</v>
      </c>
      <c r="N102" s="3" t="s">
        <v>1190</v>
      </c>
      <c r="O102" s="3" t="s">
        <v>1191</v>
      </c>
      <c r="P102" s="3" t="s">
        <v>784</v>
      </c>
      <c r="R102" s="3">
        <f t="shared" ref="R102:U102" si="104">LEN(M102)</f>
        <v>4</v>
      </c>
      <c r="S102" s="3">
        <f t="shared" si="104"/>
        <v>3</v>
      </c>
      <c r="T102" s="3">
        <f t="shared" si="104"/>
        <v>5</v>
      </c>
      <c r="U102" s="3">
        <f t="shared" si="104"/>
        <v>2</v>
      </c>
      <c r="W102" s="3">
        <f t="shared" si="3"/>
        <v>1</v>
      </c>
      <c r="X102" s="3">
        <f t="shared" si="4"/>
        <v>1</v>
      </c>
      <c r="Y102" s="3">
        <f t="shared" si="5"/>
        <v>1</v>
      </c>
      <c r="Z102" s="3">
        <f t="shared" si="6"/>
        <v>0</v>
      </c>
    </row>
    <row r="103" ht="15.75" customHeight="1">
      <c r="A103" s="4" t="s">
        <v>1106</v>
      </c>
      <c r="B103" s="3" t="s">
        <v>507</v>
      </c>
      <c r="C103" s="3" t="s">
        <v>1192</v>
      </c>
      <c r="D103" s="3" t="s">
        <v>1193</v>
      </c>
      <c r="E103" s="3" t="s">
        <v>1194</v>
      </c>
      <c r="F103" s="3" t="s">
        <v>1195</v>
      </c>
      <c r="G103" s="3" t="s">
        <v>1196</v>
      </c>
      <c r="H103" s="3" t="s">
        <v>1197</v>
      </c>
      <c r="I103" s="3" t="s">
        <v>1198</v>
      </c>
      <c r="J103" s="3" t="s">
        <v>1199</v>
      </c>
      <c r="M103" s="3" t="s">
        <v>1200</v>
      </c>
      <c r="N103" s="3" t="s">
        <v>1201</v>
      </c>
      <c r="O103" s="3" t="s">
        <v>1202</v>
      </c>
      <c r="P103" s="3" t="s">
        <v>680</v>
      </c>
      <c r="R103" s="3">
        <f t="shared" ref="R103:U103" si="105">LEN(M103)</f>
        <v>6</v>
      </c>
      <c r="S103" s="3">
        <f t="shared" si="105"/>
        <v>7</v>
      </c>
      <c r="T103" s="3">
        <f t="shared" si="105"/>
        <v>7</v>
      </c>
      <c r="U103" s="3">
        <f t="shared" si="105"/>
        <v>2</v>
      </c>
      <c r="W103" s="3">
        <f t="shared" si="3"/>
        <v>1</v>
      </c>
      <c r="X103" s="3">
        <f t="shared" si="4"/>
        <v>0</v>
      </c>
      <c r="Y103" s="3">
        <f t="shared" si="5"/>
        <v>0</v>
      </c>
      <c r="Z103" s="3">
        <f t="shared" si="6"/>
        <v>2</v>
      </c>
    </row>
    <row r="104" ht="15.75" customHeight="1">
      <c r="A104" s="4" t="s">
        <v>316</v>
      </c>
      <c r="B104" s="3" t="s">
        <v>1203</v>
      </c>
      <c r="C104" s="3" t="s">
        <v>1090</v>
      </c>
      <c r="D104" s="3" t="s">
        <v>1204</v>
      </c>
      <c r="E104" s="3" t="s">
        <v>1205</v>
      </c>
      <c r="F104" s="3" t="s">
        <v>1206</v>
      </c>
      <c r="G104" s="3" t="s">
        <v>1207</v>
      </c>
      <c r="H104" s="3" t="s">
        <v>64</v>
      </c>
      <c r="I104" s="3" t="s">
        <v>1208</v>
      </c>
      <c r="J104" s="3" t="s">
        <v>1209</v>
      </c>
      <c r="M104" s="3" t="s">
        <v>1210</v>
      </c>
      <c r="N104" s="3" t="s">
        <v>1211</v>
      </c>
      <c r="O104" s="3" t="s">
        <v>414</v>
      </c>
      <c r="P104" s="3" t="s">
        <v>1212</v>
      </c>
      <c r="R104" s="3">
        <f t="shared" ref="R104:U104" si="106">LEN(M104)</f>
        <v>4</v>
      </c>
      <c r="S104" s="3">
        <f t="shared" si="106"/>
        <v>3</v>
      </c>
      <c r="T104" s="3">
        <f t="shared" si="106"/>
        <v>4</v>
      </c>
      <c r="U104" s="3">
        <f t="shared" si="106"/>
        <v>6</v>
      </c>
      <c r="W104" s="3">
        <f t="shared" si="3"/>
        <v>0</v>
      </c>
      <c r="X104" s="3">
        <f t="shared" si="4"/>
        <v>1</v>
      </c>
      <c r="Y104" s="3">
        <f t="shared" si="5"/>
        <v>2</v>
      </c>
      <c r="Z104" s="3">
        <f t="shared" si="6"/>
        <v>0</v>
      </c>
    </row>
    <row r="105" ht="15.75" customHeight="1">
      <c r="A105" s="4" t="s">
        <v>1213</v>
      </c>
      <c r="B105" s="3" t="s">
        <v>456</v>
      </c>
      <c r="C105" s="3" t="s">
        <v>1214</v>
      </c>
      <c r="D105" s="3" t="s">
        <v>1215</v>
      </c>
      <c r="E105" s="3" t="s">
        <v>1216</v>
      </c>
      <c r="F105" s="3" t="s">
        <v>1209</v>
      </c>
      <c r="G105" s="3" t="s">
        <v>1217</v>
      </c>
      <c r="H105" s="3" t="s">
        <v>1218</v>
      </c>
      <c r="I105" s="3" t="s">
        <v>1219</v>
      </c>
      <c r="J105" s="3" t="s">
        <v>1220</v>
      </c>
      <c r="M105" s="3" t="s">
        <v>1221</v>
      </c>
      <c r="N105" s="3" t="s">
        <v>1222</v>
      </c>
      <c r="O105" s="3" t="s">
        <v>1223</v>
      </c>
      <c r="P105" s="3" t="s">
        <v>1224</v>
      </c>
      <c r="R105" s="3">
        <f t="shared" ref="R105:U105" si="107">LEN(M105)</f>
        <v>7</v>
      </c>
      <c r="S105" s="3">
        <f t="shared" si="107"/>
        <v>4</v>
      </c>
      <c r="T105" s="3">
        <f t="shared" si="107"/>
        <v>3</v>
      </c>
      <c r="U105" s="3">
        <f t="shared" si="107"/>
        <v>6</v>
      </c>
      <c r="W105" s="3">
        <f t="shared" si="3"/>
        <v>0</v>
      </c>
      <c r="X105" s="3">
        <f t="shared" si="4"/>
        <v>1</v>
      </c>
      <c r="Y105" s="3">
        <f t="shared" si="5"/>
        <v>1</v>
      </c>
      <c r="Z105" s="3">
        <f t="shared" si="6"/>
        <v>1</v>
      </c>
    </row>
    <row r="106" ht="15.75" customHeight="1">
      <c r="A106" s="4" t="s">
        <v>1225</v>
      </c>
      <c r="B106" s="3" t="s">
        <v>1226</v>
      </c>
      <c r="C106" s="3" t="s">
        <v>1227</v>
      </c>
      <c r="D106" s="3" t="s">
        <v>1228</v>
      </c>
      <c r="E106" s="3" t="s">
        <v>122</v>
      </c>
      <c r="F106" s="3" t="s">
        <v>1229</v>
      </c>
      <c r="G106" s="3" t="s">
        <v>1230</v>
      </c>
      <c r="H106" s="3" t="s">
        <v>1231</v>
      </c>
      <c r="I106" s="3" t="s">
        <v>1232</v>
      </c>
      <c r="J106" s="3" t="s">
        <v>90</v>
      </c>
      <c r="M106" s="3" t="s">
        <v>90</v>
      </c>
      <c r="N106" s="3" t="s">
        <v>1233</v>
      </c>
      <c r="O106" s="3" t="s">
        <v>1234</v>
      </c>
      <c r="P106" s="3" t="s">
        <v>1235</v>
      </c>
      <c r="R106" s="3">
        <f t="shared" ref="R106:U106" si="108">LEN(M106)</f>
        <v>2</v>
      </c>
      <c r="S106" s="3">
        <f t="shared" si="108"/>
        <v>3</v>
      </c>
      <c r="T106" s="3">
        <f t="shared" si="108"/>
        <v>5</v>
      </c>
      <c r="U106" s="3">
        <f t="shared" si="108"/>
        <v>5</v>
      </c>
      <c r="W106" s="3">
        <f t="shared" si="3"/>
        <v>1</v>
      </c>
      <c r="X106" s="3">
        <f t="shared" si="4"/>
        <v>1</v>
      </c>
      <c r="Y106" s="3">
        <f t="shared" si="5"/>
        <v>0</v>
      </c>
      <c r="Z106" s="3">
        <f t="shared" si="6"/>
        <v>0</v>
      </c>
    </row>
    <row r="107" ht="15.75" customHeight="1">
      <c r="A107" s="4" t="s">
        <v>45</v>
      </c>
      <c r="B107" s="3" t="s">
        <v>208</v>
      </c>
      <c r="C107" s="3" t="s">
        <v>1236</v>
      </c>
      <c r="D107" s="3" t="s">
        <v>1237</v>
      </c>
      <c r="E107" s="3" t="s">
        <v>438</v>
      </c>
      <c r="F107" s="3" t="s">
        <v>1238</v>
      </c>
      <c r="G107" s="3" t="s">
        <v>1239</v>
      </c>
      <c r="H107" s="3" t="s">
        <v>155</v>
      </c>
      <c r="I107" s="3" t="s">
        <v>1240</v>
      </c>
      <c r="J107" s="3" t="s">
        <v>1241</v>
      </c>
      <c r="M107" s="3" t="s">
        <v>1242</v>
      </c>
      <c r="N107" s="3" t="s">
        <v>1243</v>
      </c>
      <c r="O107" s="3" t="s">
        <v>1244</v>
      </c>
      <c r="P107" s="3" t="s">
        <v>1245</v>
      </c>
      <c r="R107" s="3">
        <f t="shared" ref="R107:U107" si="109">LEN(M107)</f>
        <v>4</v>
      </c>
      <c r="S107" s="3">
        <f t="shared" si="109"/>
        <v>5</v>
      </c>
      <c r="T107" s="3">
        <f t="shared" si="109"/>
        <v>3</v>
      </c>
      <c r="U107" s="3">
        <f t="shared" si="109"/>
        <v>6</v>
      </c>
      <c r="W107" s="3">
        <f t="shared" si="3"/>
        <v>0</v>
      </c>
      <c r="X107" s="3">
        <f t="shared" si="4"/>
        <v>1</v>
      </c>
      <c r="Y107" s="3">
        <f t="shared" si="5"/>
        <v>1</v>
      </c>
      <c r="Z107" s="3">
        <f t="shared" si="6"/>
        <v>0</v>
      </c>
    </row>
    <row r="108" ht="15.75" customHeight="1">
      <c r="A108" s="4" t="s">
        <v>1246</v>
      </c>
      <c r="B108" s="3" t="s">
        <v>249</v>
      </c>
      <c r="C108" s="3" t="s">
        <v>1247</v>
      </c>
      <c r="D108" s="3" t="s">
        <v>1248</v>
      </c>
      <c r="E108" s="3" t="s">
        <v>1249</v>
      </c>
      <c r="F108" s="3" t="s">
        <v>1250</v>
      </c>
      <c r="G108" s="3" t="s">
        <v>1251</v>
      </c>
      <c r="H108" s="3" t="s">
        <v>261</v>
      </c>
      <c r="I108" s="3" t="s">
        <v>1252</v>
      </c>
      <c r="J108" s="3" t="s">
        <v>1253</v>
      </c>
      <c r="M108" s="3" t="s">
        <v>1246</v>
      </c>
      <c r="N108" s="3" t="s">
        <v>1254</v>
      </c>
      <c r="O108" s="3" t="s">
        <v>1255</v>
      </c>
      <c r="P108" s="3" t="s">
        <v>1256</v>
      </c>
      <c r="R108" s="3">
        <f t="shared" ref="R108:U108" si="110">LEN(M108)</f>
        <v>4</v>
      </c>
      <c r="S108" s="3">
        <f t="shared" si="110"/>
        <v>5</v>
      </c>
      <c r="T108" s="3">
        <f t="shared" si="110"/>
        <v>6</v>
      </c>
      <c r="U108" s="3">
        <f t="shared" si="110"/>
        <v>4</v>
      </c>
      <c r="W108" s="3">
        <f t="shared" si="3"/>
        <v>0</v>
      </c>
      <c r="X108" s="3">
        <f t="shared" si="4"/>
        <v>0</v>
      </c>
      <c r="Y108" s="3">
        <f t="shared" si="5"/>
        <v>2</v>
      </c>
      <c r="Z108" s="3">
        <f t="shared" si="6"/>
        <v>0</v>
      </c>
    </row>
    <row r="109" ht="15.75" customHeight="1">
      <c r="A109" s="4" t="s">
        <v>1257</v>
      </c>
      <c r="B109" s="3" t="s">
        <v>1258</v>
      </c>
      <c r="C109" s="3" t="s">
        <v>857</v>
      </c>
      <c r="D109" s="3" t="s">
        <v>1259</v>
      </c>
      <c r="E109" s="3" t="s">
        <v>1260</v>
      </c>
      <c r="F109" s="3" t="s">
        <v>125</v>
      </c>
      <c r="G109" s="3" t="s">
        <v>629</v>
      </c>
      <c r="H109" s="3" t="s">
        <v>1261</v>
      </c>
      <c r="I109" s="3" t="s">
        <v>1262</v>
      </c>
      <c r="J109" s="3" t="s">
        <v>1263</v>
      </c>
      <c r="M109" s="3" t="s">
        <v>1264</v>
      </c>
      <c r="N109" s="3" t="s">
        <v>629</v>
      </c>
      <c r="O109" s="3" t="s">
        <v>1265</v>
      </c>
      <c r="P109" s="3" t="s">
        <v>1009</v>
      </c>
      <c r="R109" s="3">
        <f t="shared" ref="R109:U109" si="111">LEN(M109)</f>
        <v>5</v>
      </c>
      <c r="S109" s="3">
        <f t="shared" si="111"/>
        <v>2</v>
      </c>
      <c r="T109" s="3">
        <f t="shared" si="111"/>
        <v>6</v>
      </c>
      <c r="U109" s="3">
        <f t="shared" si="111"/>
        <v>5</v>
      </c>
      <c r="W109" s="3">
        <f t="shared" si="3"/>
        <v>1</v>
      </c>
      <c r="X109" s="3">
        <f t="shared" si="4"/>
        <v>0</v>
      </c>
      <c r="Y109" s="3">
        <f t="shared" si="5"/>
        <v>0</v>
      </c>
      <c r="Z109" s="3">
        <f t="shared" si="6"/>
        <v>0</v>
      </c>
    </row>
    <row r="110" ht="15.75" customHeight="1">
      <c r="A110" s="4" t="s">
        <v>1266</v>
      </c>
      <c r="B110" s="3" t="s">
        <v>1267</v>
      </c>
      <c r="C110" s="3" t="s">
        <v>1268</v>
      </c>
      <c r="D110" s="3" t="s">
        <v>1269</v>
      </c>
      <c r="E110" s="3" t="s">
        <v>602</v>
      </c>
      <c r="F110" s="3" t="s">
        <v>119</v>
      </c>
      <c r="G110" s="3" t="s">
        <v>1270</v>
      </c>
      <c r="H110" s="3" t="s">
        <v>1271</v>
      </c>
      <c r="I110" s="3" t="s">
        <v>1272</v>
      </c>
      <c r="J110" s="3" t="s">
        <v>1273</v>
      </c>
      <c r="M110" s="3" t="s">
        <v>433</v>
      </c>
      <c r="N110" s="3" t="s">
        <v>1274</v>
      </c>
      <c r="O110" s="3" t="s">
        <v>1275</v>
      </c>
      <c r="P110" s="3" t="s">
        <v>602</v>
      </c>
      <c r="R110" s="3">
        <f t="shared" ref="R110:U110" si="112">LEN(M110)</f>
        <v>2</v>
      </c>
      <c r="S110" s="3">
        <f t="shared" si="112"/>
        <v>3</v>
      </c>
      <c r="T110" s="3">
        <f t="shared" si="112"/>
        <v>6</v>
      </c>
      <c r="U110" s="3">
        <f t="shared" si="112"/>
        <v>3</v>
      </c>
      <c r="W110" s="3">
        <f t="shared" si="3"/>
        <v>1</v>
      </c>
      <c r="X110" s="3">
        <f t="shared" si="4"/>
        <v>2</v>
      </c>
      <c r="Y110" s="3">
        <f t="shared" si="5"/>
        <v>0</v>
      </c>
      <c r="Z110" s="3">
        <f t="shared" si="6"/>
        <v>0</v>
      </c>
    </row>
    <row r="111" ht="15.75" customHeight="1">
      <c r="A111" s="4" t="s">
        <v>1276</v>
      </c>
      <c r="B111" s="3" t="s">
        <v>1277</v>
      </c>
      <c r="C111" s="3" t="s">
        <v>1278</v>
      </c>
      <c r="D111" s="3" t="s">
        <v>1279</v>
      </c>
      <c r="E111" s="3" t="s">
        <v>1280</v>
      </c>
      <c r="F111" s="3" t="s">
        <v>1068</v>
      </c>
      <c r="G111" s="3" t="s">
        <v>1281</v>
      </c>
      <c r="H111" s="3" t="s">
        <v>1282</v>
      </c>
      <c r="I111" s="3" t="s">
        <v>1283</v>
      </c>
      <c r="J111" s="3" t="s">
        <v>42</v>
      </c>
      <c r="M111" s="3" t="s">
        <v>1284</v>
      </c>
      <c r="N111" s="3" t="s">
        <v>1285</v>
      </c>
      <c r="O111" s="3" t="s">
        <v>1286</v>
      </c>
      <c r="P111" s="3" t="s">
        <v>30</v>
      </c>
      <c r="R111" s="3">
        <f t="shared" ref="R111:U111" si="113">LEN(M111)</f>
        <v>5</v>
      </c>
      <c r="S111" s="3">
        <f t="shared" si="113"/>
        <v>6</v>
      </c>
      <c r="T111" s="3">
        <f t="shared" si="113"/>
        <v>6</v>
      </c>
      <c r="U111" s="3">
        <f t="shared" si="113"/>
        <v>2</v>
      </c>
      <c r="W111" s="3">
        <f t="shared" si="3"/>
        <v>1</v>
      </c>
      <c r="X111" s="3">
        <f t="shared" si="4"/>
        <v>0</v>
      </c>
      <c r="Y111" s="3">
        <f t="shared" si="5"/>
        <v>0</v>
      </c>
      <c r="Z111" s="3">
        <f t="shared" si="6"/>
        <v>0</v>
      </c>
    </row>
    <row r="112" ht="15.75" customHeight="1">
      <c r="A112" s="4" t="s">
        <v>1224</v>
      </c>
      <c r="B112" s="3" t="s">
        <v>1155</v>
      </c>
      <c r="C112" s="3" t="s">
        <v>350</v>
      </c>
      <c r="D112" s="3" t="s">
        <v>1287</v>
      </c>
      <c r="E112" s="3" t="s">
        <v>1288</v>
      </c>
      <c r="F112" s="3" t="s">
        <v>1210</v>
      </c>
      <c r="G112" s="3" t="s">
        <v>1289</v>
      </c>
      <c r="H112" s="3" t="s">
        <v>1290</v>
      </c>
      <c r="I112" s="3" t="s">
        <v>415</v>
      </c>
      <c r="J112" s="3" t="s">
        <v>1291</v>
      </c>
      <c r="M112" s="3" t="s">
        <v>1292</v>
      </c>
      <c r="N112" s="3" t="s">
        <v>1293</v>
      </c>
      <c r="O112" s="3" t="s">
        <v>547</v>
      </c>
      <c r="P112" s="3" t="s">
        <v>571</v>
      </c>
      <c r="R112" s="3">
        <f t="shared" ref="R112:U112" si="114">LEN(M112)</f>
        <v>6</v>
      </c>
      <c r="S112" s="3">
        <f t="shared" si="114"/>
        <v>4</v>
      </c>
      <c r="T112" s="3">
        <f t="shared" si="114"/>
        <v>3</v>
      </c>
      <c r="U112" s="3">
        <f t="shared" si="114"/>
        <v>6</v>
      </c>
      <c r="W112" s="3">
        <f t="shared" si="3"/>
        <v>0</v>
      </c>
      <c r="X112" s="3">
        <f t="shared" si="4"/>
        <v>1</v>
      </c>
      <c r="Y112" s="3">
        <f t="shared" si="5"/>
        <v>1</v>
      </c>
      <c r="Z112" s="3">
        <f t="shared" si="6"/>
        <v>0</v>
      </c>
    </row>
    <row r="113" ht="15.75" customHeight="1">
      <c r="A113" s="4" t="s">
        <v>1294</v>
      </c>
      <c r="B113" s="3" t="s">
        <v>1295</v>
      </c>
      <c r="C113" s="3" t="s">
        <v>1296</v>
      </c>
      <c r="D113" s="3" t="s">
        <v>45</v>
      </c>
      <c r="E113" s="3" t="s">
        <v>1297</v>
      </c>
      <c r="F113" s="3" t="s">
        <v>1236</v>
      </c>
      <c r="G113" s="3" t="s">
        <v>1298</v>
      </c>
      <c r="H113" s="3" t="s">
        <v>1299</v>
      </c>
      <c r="I113" s="3" t="s">
        <v>1206</v>
      </c>
      <c r="J113" s="3" t="s">
        <v>1300</v>
      </c>
      <c r="M113" s="3" t="s">
        <v>1236</v>
      </c>
      <c r="N113" s="3" t="s">
        <v>64</v>
      </c>
      <c r="O113" s="3" t="s">
        <v>1301</v>
      </c>
      <c r="P113" s="3" t="s">
        <v>1302</v>
      </c>
      <c r="R113" s="3">
        <f t="shared" ref="R113:U113" si="115">LEN(M113)</f>
        <v>3</v>
      </c>
      <c r="S113" s="3">
        <f t="shared" si="115"/>
        <v>2</v>
      </c>
      <c r="T113" s="3">
        <f t="shared" si="115"/>
        <v>5</v>
      </c>
      <c r="U113" s="3">
        <f t="shared" si="115"/>
        <v>6</v>
      </c>
      <c r="W113" s="3">
        <f t="shared" si="3"/>
        <v>1</v>
      </c>
      <c r="X113" s="3">
        <f t="shared" si="4"/>
        <v>1</v>
      </c>
      <c r="Y113" s="3">
        <f t="shared" si="5"/>
        <v>0</v>
      </c>
      <c r="Z113" s="3">
        <f t="shared" si="6"/>
        <v>0</v>
      </c>
    </row>
    <row r="114" ht="15.75" customHeight="1">
      <c r="A114" s="4" t="s">
        <v>1303</v>
      </c>
      <c r="B114" s="3" t="s">
        <v>1304</v>
      </c>
      <c r="C114" s="3" t="s">
        <v>1305</v>
      </c>
      <c r="D114" s="3" t="s">
        <v>1306</v>
      </c>
      <c r="E114" s="3" t="s">
        <v>1307</v>
      </c>
      <c r="F114" s="3" t="s">
        <v>209</v>
      </c>
      <c r="G114" s="3" t="s">
        <v>1308</v>
      </c>
      <c r="H114" s="3" t="s">
        <v>1309</v>
      </c>
      <c r="I114" s="3" t="s">
        <v>1310</v>
      </c>
      <c r="J114" s="3" t="s">
        <v>1311</v>
      </c>
      <c r="M114" s="3" t="s">
        <v>1312</v>
      </c>
      <c r="N114" s="3" t="s">
        <v>1313</v>
      </c>
      <c r="O114" s="3" t="s">
        <v>1314</v>
      </c>
      <c r="P114" s="3" t="s">
        <v>1315</v>
      </c>
      <c r="R114" s="3">
        <f t="shared" ref="R114:U114" si="116">LEN(M114)</f>
        <v>5</v>
      </c>
      <c r="S114" s="3">
        <f t="shared" si="116"/>
        <v>6</v>
      </c>
      <c r="T114" s="3">
        <f t="shared" si="116"/>
        <v>4</v>
      </c>
      <c r="U114" s="3">
        <f t="shared" si="116"/>
        <v>7</v>
      </c>
      <c r="W114" s="3">
        <f t="shared" si="3"/>
        <v>0</v>
      </c>
      <c r="X114" s="3">
        <f t="shared" si="4"/>
        <v>0</v>
      </c>
      <c r="Y114" s="3">
        <f t="shared" si="5"/>
        <v>1</v>
      </c>
      <c r="Z114" s="3">
        <f t="shared" si="6"/>
        <v>1</v>
      </c>
    </row>
    <row r="115" ht="15.75" customHeight="1">
      <c r="A115" s="4" t="s">
        <v>1244</v>
      </c>
      <c r="B115" s="3" t="s">
        <v>1316</v>
      </c>
      <c r="C115" s="3" t="s">
        <v>1317</v>
      </c>
      <c r="D115" s="3" t="s">
        <v>531</v>
      </c>
      <c r="E115" s="3" t="s">
        <v>1318</v>
      </c>
      <c r="F115" s="3" t="s">
        <v>1319</v>
      </c>
      <c r="G115" s="3" t="s">
        <v>1320</v>
      </c>
      <c r="H115" s="3" t="s">
        <v>1321</v>
      </c>
      <c r="I115" s="3" t="s">
        <v>1322</v>
      </c>
      <c r="J115" s="3" t="s">
        <v>1323</v>
      </c>
      <c r="M115" s="3" t="s">
        <v>1085</v>
      </c>
      <c r="N115" s="3" t="s">
        <v>494</v>
      </c>
      <c r="O115" s="3" t="s">
        <v>494</v>
      </c>
      <c r="P115" s="3" t="s">
        <v>1324</v>
      </c>
      <c r="R115" s="3">
        <f t="shared" ref="R115:U115" si="117">LEN(M115)</f>
        <v>3</v>
      </c>
      <c r="S115" s="3">
        <f t="shared" si="117"/>
        <v>2</v>
      </c>
      <c r="T115" s="3">
        <f t="shared" si="117"/>
        <v>2</v>
      </c>
      <c r="U115" s="3">
        <f t="shared" si="117"/>
        <v>7</v>
      </c>
      <c r="W115" s="3">
        <f t="shared" si="3"/>
        <v>2</v>
      </c>
      <c r="X115" s="3">
        <f t="shared" si="4"/>
        <v>1</v>
      </c>
      <c r="Y115" s="3">
        <f t="shared" si="5"/>
        <v>0</v>
      </c>
      <c r="Z115" s="3">
        <f t="shared" si="6"/>
        <v>1</v>
      </c>
    </row>
    <row r="116" ht="15.75" customHeight="1">
      <c r="A116" s="4" t="s">
        <v>1325</v>
      </c>
      <c r="B116" s="3" t="s">
        <v>1326</v>
      </c>
      <c r="C116" s="3" t="s">
        <v>1327</v>
      </c>
      <c r="D116" s="3" t="s">
        <v>1328</v>
      </c>
      <c r="E116" s="3" t="s">
        <v>1329</v>
      </c>
      <c r="F116" s="3" t="s">
        <v>1171</v>
      </c>
      <c r="G116" s="3" t="s">
        <v>1330</v>
      </c>
      <c r="H116" s="3" t="s">
        <v>186</v>
      </c>
      <c r="I116" s="3" t="s">
        <v>1331</v>
      </c>
      <c r="J116" s="3" t="s">
        <v>227</v>
      </c>
      <c r="M116" s="3" t="s">
        <v>577</v>
      </c>
      <c r="N116" s="3" t="s">
        <v>593</v>
      </c>
      <c r="O116" s="3" t="s">
        <v>1332</v>
      </c>
      <c r="P116" s="3" t="s">
        <v>1327</v>
      </c>
      <c r="R116" s="3">
        <f t="shared" ref="R116:U116" si="118">LEN(M116)</f>
        <v>2</v>
      </c>
      <c r="S116" s="3">
        <f t="shared" si="118"/>
        <v>3</v>
      </c>
      <c r="T116" s="3">
        <f t="shared" si="118"/>
        <v>6</v>
      </c>
      <c r="U116" s="3">
        <f t="shared" si="118"/>
        <v>3</v>
      </c>
      <c r="W116" s="3">
        <f t="shared" si="3"/>
        <v>1</v>
      </c>
      <c r="X116" s="3">
        <f t="shared" si="4"/>
        <v>2</v>
      </c>
      <c r="Y116" s="3">
        <f t="shared" si="5"/>
        <v>0</v>
      </c>
      <c r="Z116" s="3">
        <f t="shared" si="6"/>
        <v>0</v>
      </c>
    </row>
    <row r="117" ht="15.75" customHeight="1">
      <c r="A117" s="4" t="s">
        <v>1333</v>
      </c>
      <c r="B117" s="3" t="s">
        <v>1334</v>
      </c>
      <c r="C117" s="3" t="s">
        <v>186</v>
      </c>
      <c r="D117" s="3" t="s">
        <v>1335</v>
      </c>
      <c r="E117" s="3" t="s">
        <v>959</v>
      </c>
      <c r="F117" s="3" t="s">
        <v>1336</v>
      </c>
      <c r="G117" s="3" t="s">
        <v>1337</v>
      </c>
      <c r="H117" s="3" t="s">
        <v>1338</v>
      </c>
      <c r="I117" s="3" t="s">
        <v>999</v>
      </c>
      <c r="J117" s="3" t="s">
        <v>1339</v>
      </c>
      <c r="M117" s="3" t="s">
        <v>1340</v>
      </c>
      <c r="N117" s="3" t="s">
        <v>1334</v>
      </c>
      <c r="O117" s="3" t="s">
        <v>1341</v>
      </c>
      <c r="P117" s="3" t="s">
        <v>577</v>
      </c>
      <c r="R117" s="3">
        <f t="shared" ref="R117:U117" si="119">LEN(M117)</f>
        <v>7</v>
      </c>
      <c r="S117" s="3">
        <f t="shared" si="119"/>
        <v>5</v>
      </c>
      <c r="T117" s="3">
        <f t="shared" si="119"/>
        <v>5</v>
      </c>
      <c r="U117" s="3">
        <f t="shared" si="119"/>
        <v>2</v>
      </c>
      <c r="W117" s="3">
        <f t="shared" si="3"/>
        <v>1</v>
      </c>
      <c r="X117" s="3">
        <f t="shared" si="4"/>
        <v>0</v>
      </c>
      <c r="Y117" s="3">
        <f t="shared" si="5"/>
        <v>0</v>
      </c>
      <c r="Z117" s="3">
        <f t="shared" si="6"/>
        <v>1</v>
      </c>
    </row>
    <row r="118" ht="15.75" customHeight="1">
      <c r="A118" s="4" t="s">
        <v>42</v>
      </c>
      <c r="B118" s="3" t="s">
        <v>874</v>
      </c>
      <c r="C118" s="3" t="s">
        <v>909</v>
      </c>
      <c r="D118" s="3" t="s">
        <v>1342</v>
      </c>
      <c r="E118" s="3" t="s">
        <v>1343</v>
      </c>
      <c r="F118" s="3" t="s">
        <v>1344</v>
      </c>
      <c r="G118" s="3" t="s">
        <v>381</v>
      </c>
      <c r="H118" s="3" t="s">
        <v>1345</v>
      </c>
      <c r="I118" s="3" t="s">
        <v>1346</v>
      </c>
      <c r="J118" s="3" t="s">
        <v>1347</v>
      </c>
      <c r="M118" s="3" t="s">
        <v>1348</v>
      </c>
      <c r="N118" s="3" t="s">
        <v>1349</v>
      </c>
      <c r="O118" s="3" t="s">
        <v>42</v>
      </c>
      <c r="P118" s="3" t="s">
        <v>1350</v>
      </c>
      <c r="R118" s="3">
        <f t="shared" ref="R118:U118" si="120">LEN(M118)</f>
        <v>4</v>
      </c>
      <c r="S118" s="3">
        <f t="shared" si="120"/>
        <v>6</v>
      </c>
      <c r="T118" s="3">
        <f t="shared" si="120"/>
        <v>2</v>
      </c>
      <c r="U118" s="3">
        <f t="shared" si="120"/>
        <v>6</v>
      </c>
      <c r="W118" s="3">
        <f t="shared" si="3"/>
        <v>1</v>
      </c>
      <c r="X118" s="3">
        <f t="shared" si="4"/>
        <v>0</v>
      </c>
      <c r="Y118" s="3">
        <f t="shared" si="5"/>
        <v>1</v>
      </c>
      <c r="Z118" s="3">
        <f t="shared" si="6"/>
        <v>0</v>
      </c>
    </row>
    <row r="119" ht="15.75" customHeight="1">
      <c r="A119" s="4" t="s">
        <v>1351</v>
      </c>
      <c r="B119" s="3" t="s">
        <v>1352</v>
      </c>
      <c r="C119" s="3" t="s">
        <v>1353</v>
      </c>
      <c r="D119" s="3" t="s">
        <v>1354</v>
      </c>
      <c r="E119" s="3" t="s">
        <v>1355</v>
      </c>
      <c r="F119" s="3" t="s">
        <v>1356</v>
      </c>
      <c r="G119" s="3" t="s">
        <v>1357</v>
      </c>
      <c r="H119" s="3" t="s">
        <v>42</v>
      </c>
      <c r="I119" s="3" t="s">
        <v>1358</v>
      </c>
      <c r="J119" s="3" t="s">
        <v>1359</v>
      </c>
      <c r="M119" s="3" t="s">
        <v>42</v>
      </c>
      <c r="N119" s="3" t="s">
        <v>1360</v>
      </c>
      <c r="O119" s="3" t="s">
        <v>1361</v>
      </c>
      <c r="P119" s="3" t="s">
        <v>1362</v>
      </c>
      <c r="R119" s="3">
        <f t="shared" ref="R119:U119" si="121">LEN(M119)</f>
        <v>2</v>
      </c>
      <c r="S119" s="3">
        <f t="shared" si="121"/>
        <v>6</v>
      </c>
      <c r="T119" s="3">
        <f t="shared" si="121"/>
        <v>6</v>
      </c>
      <c r="U119" s="3">
        <f t="shared" si="121"/>
        <v>5</v>
      </c>
      <c r="W119" s="3">
        <f t="shared" si="3"/>
        <v>1</v>
      </c>
      <c r="X119" s="3">
        <f t="shared" si="4"/>
        <v>0</v>
      </c>
      <c r="Y119" s="3">
        <f t="shared" si="5"/>
        <v>0</v>
      </c>
      <c r="Z119" s="3">
        <f t="shared" si="6"/>
        <v>0</v>
      </c>
    </row>
    <row r="120" ht="15.75" customHeight="1">
      <c r="A120" s="4" t="s">
        <v>1363</v>
      </c>
      <c r="B120" s="3" t="s">
        <v>1364</v>
      </c>
      <c r="C120" s="3" t="s">
        <v>1365</v>
      </c>
      <c r="D120" s="3" t="s">
        <v>1366</v>
      </c>
      <c r="E120" s="3" t="s">
        <v>170</v>
      </c>
      <c r="F120" s="3" t="s">
        <v>1367</v>
      </c>
      <c r="G120" s="3" t="s">
        <v>175</v>
      </c>
      <c r="H120" s="3" t="s">
        <v>1368</v>
      </c>
      <c r="I120" s="3" t="s">
        <v>1369</v>
      </c>
      <c r="J120" s="3" t="s">
        <v>1370</v>
      </c>
      <c r="M120" s="3" t="s">
        <v>476</v>
      </c>
      <c r="N120" s="3" t="s">
        <v>221</v>
      </c>
      <c r="O120" s="3" t="s">
        <v>801</v>
      </c>
      <c r="P120" s="3" t="s">
        <v>1371</v>
      </c>
      <c r="R120" s="3">
        <f t="shared" ref="R120:U120" si="122">LEN(M120)</f>
        <v>3</v>
      </c>
      <c r="S120" s="3">
        <f t="shared" si="122"/>
        <v>2</v>
      </c>
      <c r="T120" s="3">
        <f t="shared" si="122"/>
        <v>5</v>
      </c>
      <c r="U120" s="3">
        <f t="shared" si="122"/>
        <v>6</v>
      </c>
      <c r="W120" s="3">
        <f t="shared" si="3"/>
        <v>1</v>
      </c>
      <c r="X120" s="3">
        <f t="shared" si="4"/>
        <v>1</v>
      </c>
      <c r="Y120" s="3">
        <f t="shared" si="5"/>
        <v>0</v>
      </c>
      <c r="Z120" s="3">
        <f t="shared" si="6"/>
        <v>0</v>
      </c>
    </row>
    <row r="121" ht="15.75" customHeight="1">
      <c r="A121" s="4" t="s">
        <v>1372</v>
      </c>
      <c r="B121" s="3" t="s">
        <v>1373</v>
      </c>
      <c r="C121" s="3" t="s">
        <v>1374</v>
      </c>
      <c r="D121" s="3" t="s">
        <v>1375</v>
      </c>
      <c r="E121" s="3" t="s">
        <v>1376</v>
      </c>
      <c r="F121" s="3" t="s">
        <v>1377</v>
      </c>
      <c r="G121" s="3" t="s">
        <v>1378</v>
      </c>
      <c r="H121" s="3" t="s">
        <v>1379</v>
      </c>
      <c r="I121" s="3" t="s">
        <v>1380</v>
      </c>
      <c r="J121" s="3" t="s">
        <v>680</v>
      </c>
      <c r="M121" s="3" t="s">
        <v>1025</v>
      </c>
      <c r="N121" s="3" t="s">
        <v>1106</v>
      </c>
      <c r="O121" s="3" t="s">
        <v>680</v>
      </c>
      <c r="P121" s="3" t="s">
        <v>1381</v>
      </c>
      <c r="R121" s="3">
        <f t="shared" ref="R121:U121" si="123">LEN(M121)</f>
        <v>5</v>
      </c>
      <c r="S121" s="3">
        <f t="shared" si="123"/>
        <v>2</v>
      </c>
      <c r="T121" s="3">
        <f t="shared" si="123"/>
        <v>2</v>
      </c>
      <c r="U121" s="3">
        <f t="shared" si="123"/>
        <v>4</v>
      </c>
      <c r="W121" s="3">
        <f t="shared" si="3"/>
        <v>2</v>
      </c>
      <c r="X121" s="3">
        <f t="shared" si="4"/>
        <v>0</v>
      </c>
      <c r="Y121" s="3">
        <f t="shared" si="5"/>
        <v>1</v>
      </c>
      <c r="Z121" s="3">
        <f t="shared" si="6"/>
        <v>0</v>
      </c>
    </row>
    <row r="122" ht="15.75" customHeight="1">
      <c r="A122" s="4" t="s">
        <v>1382</v>
      </c>
      <c r="B122" s="3" t="s">
        <v>1383</v>
      </c>
      <c r="C122" s="3" t="s">
        <v>221</v>
      </c>
      <c r="D122" s="3" t="s">
        <v>1384</v>
      </c>
      <c r="E122" s="3" t="s">
        <v>1385</v>
      </c>
      <c r="F122" s="3" t="s">
        <v>1093</v>
      </c>
      <c r="G122" s="3" t="s">
        <v>1386</v>
      </c>
      <c r="H122" s="3" t="s">
        <v>352</v>
      </c>
      <c r="I122" s="3" t="s">
        <v>1387</v>
      </c>
      <c r="J122" s="3" t="s">
        <v>1388</v>
      </c>
      <c r="M122" s="3" t="s">
        <v>12</v>
      </c>
      <c r="N122" s="3" t="s">
        <v>1192</v>
      </c>
      <c r="O122" s="3" t="s">
        <v>1389</v>
      </c>
      <c r="P122" s="3" t="s">
        <v>1390</v>
      </c>
      <c r="R122" s="3">
        <f t="shared" ref="R122:U122" si="124">LEN(M122)</f>
        <v>6</v>
      </c>
      <c r="S122" s="3">
        <f t="shared" si="124"/>
        <v>5</v>
      </c>
      <c r="T122" s="3">
        <f t="shared" si="124"/>
        <v>4</v>
      </c>
      <c r="U122" s="3">
        <f t="shared" si="124"/>
        <v>7</v>
      </c>
      <c r="W122" s="3">
        <f t="shared" si="3"/>
        <v>0</v>
      </c>
      <c r="X122" s="3">
        <f t="shared" si="4"/>
        <v>0</v>
      </c>
      <c r="Y122" s="3">
        <f t="shared" si="5"/>
        <v>1</v>
      </c>
      <c r="Z122" s="3">
        <f t="shared" si="6"/>
        <v>1</v>
      </c>
    </row>
    <row r="123" ht="15.75" customHeight="1">
      <c r="A123" s="4" t="s">
        <v>77</v>
      </c>
      <c r="B123" s="3" t="s">
        <v>622</v>
      </c>
      <c r="C123" s="3" t="s">
        <v>655</v>
      </c>
      <c r="D123" s="3" t="s">
        <v>1391</v>
      </c>
      <c r="E123" s="3" t="s">
        <v>1392</v>
      </c>
      <c r="F123" s="3" t="s">
        <v>1393</v>
      </c>
      <c r="G123" s="3" t="s">
        <v>1394</v>
      </c>
      <c r="H123" s="3" t="s">
        <v>1395</v>
      </c>
      <c r="I123" s="3" t="s">
        <v>1396</v>
      </c>
      <c r="J123" s="3" t="s">
        <v>1397</v>
      </c>
      <c r="M123" s="3" t="s">
        <v>1398</v>
      </c>
      <c r="N123" s="3" t="s">
        <v>1165</v>
      </c>
      <c r="O123" s="3" t="s">
        <v>1399</v>
      </c>
      <c r="P123" s="3" t="s">
        <v>1397</v>
      </c>
      <c r="R123" s="3">
        <f t="shared" ref="R123:U123" si="125">LEN(M123)</f>
        <v>4</v>
      </c>
      <c r="S123" s="3">
        <f t="shared" si="125"/>
        <v>3</v>
      </c>
      <c r="T123" s="3">
        <f t="shared" si="125"/>
        <v>6</v>
      </c>
      <c r="U123" s="3">
        <f t="shared" si="125"/>
        <v>4</v>
      </c>
      <c r="W123" s="3">
        <f t="shared" si="3"/>
        <v>0</v>
      </c>
      <c r="X123" s="3">
        <f t="shared" si="4"/>
        <v>1</v>
      </c>
      <c r="Y123" s="3">
        <f t="shared" si="5"/>
        <v>2</v>
      </c>
      <c r="Z123" s="3">
        <f t="shared" si="6"/>
        <v>0</v>
      </c>
    </row>
    <row r="124" ht="15.75" customHeight="1">
      <c r="A124" s="4" t="s">
        <v>244</v>
      </c>
      <c r="B124" s="3" t="s">
        <v>1037</v>
      </c>
      <c r="C124" s="3" t="s">
        <v>1400</v>
      </c>
      <c r="D124" s="3" t="s">
        <v>1401</v>
      </c>
      <c r="E124" s="3" t="s">
        <v>1402</v>
      </c>
      <c r="F124" s="3" t="s">
        <v>1403</v>
      </c>
      <c r="G124" s="3" t="s">
        <v>1404</v>
      </c>
      <c r="H124" s="3" t="s">
        <v>1405</v>
      </c>
      <c r="I124" s="3" t="s">
        <v>1406</v>
      </c>
      <c r="J124" s="3" t="s">
        <v>30</v>
      </c>
      <c r="M124" s="3" t="s">
        <v>1407</v>
      </c>
      <c r="N124" s="3" t="s">
        <v>1408</v>
      </c>
      <c r="O124" s="3" t="s">
        <v>1409</v>
      </c>
      <c r="P124" s="3" t="s">
        <v>649</v>
      </c>
      <c r="R124" s="3">
        <f t="shared" ref="R124:U124" si="126">LEN(M124)</f>
        <v>4</v>
      </c>
      <c r="S124" s="3">
        <f t="shared" si="126"/>
        <v>3</v>
      </c>
      <c r="T124" s="3">
        <f t="shared" si="126"/>
        <v>5</v>
      </c>
      <c r="U124" s="3">
        <f t="shared" si="126"/>
        <v>5</v>
      </c>
      <c r="W124" s="3">
        <f t="shared" si="3"/>
        <v>0</v>
      </c>
      <c r="X124" s="3">
        <f t="shared" si="4"/>
        <v>1</v>
      </c>
      <c r="Y124" s="3">
        <f t="shared" si="5"/>
        <v>1</v>
      </c>
      <c r="Z124" s="3">
        <f t="shared" si="6"/>
        <v>0</v>
      </c>
    </row>
    <row r="125" ht="15.75" customHeight="1">
      <c r="A125" s="4" t="s">
        <v>1271</v>
      </c>
      <c r="B125" s="3" t="s">
        <v>1410</v>
      </c>
      <c r="C125" s="3" t="s">
        <v>1411</v>
      </c>
      <c r="D125" s="3" t="s">
        <v>1412</v>
      </c>
      <c r="E125" s="3" t="s">
        <v>946</v>
      </c>
      <c r="F125" s="3" t="s">
        <v>1413</v>
      </c>
      <c r="G125" s="3" t="s">
        <v>1414</v>
      </c>
      <c r="H125" s="3" t="s">
        <v>1397</v>
      </c>
      <c r="I125" s="3" t="s">
        <v>1415</v>
      </c>
      <c r="J125" s="3" t="s">
        <v>1416</v>
      </c>
      <c r="M125" s="3" t="s">
        <v>485</v>
      </c>
      <c r="N125" s="3" t="s">
        <v>493</v>
      </c>
      <c r="O125" s="3" t="s">
        <v>1417</v>
      </c>
      <c r="P125" s="3" t="s">
        <v>1271</v>
      </c>
      <c r="R125" s="3">
        <f t="shared" ref="R125:U125" si="127">LEN(M125)</f>
        <v>4</v>
      </c>
      <c r="S125" s="3">
        <f t="shared" si="127"/>
        <v>4</v>
      </c>
      <c r="T125" s="3">
        <f t="shared" si="127"/>
        <v>6</v>
      </c>
      <c r="U125" s="3">
        <f t="shared" si="127"/>
        <v>2</v>
      </c>
      <c r="W125" s="3">
        <f t="shared" si="3"/>
        <v>1</v>
      </c>
      <c r="X125" s="3">
        <f t="shared" si="4"/>
        <v>0</v>
      </c>
      <c r="Y125" s="3">
        <f t="shared" si="5"/>
        <v>2</v>
      </c>
      <c r="Z125" s="3">
        <f t="shared" si="6"/>
        <v>0</v>
      </c>
    </row>
    <row r="126" ht="15.75" customHeight="1">
      <c r="A126" s="4" t="s">
        <v>233</v>
      </c>
      <c r="B126" s="3" t="s">
        <v>1418</v>
      </c>
      <c r="C126" s="3" t="s">
        <v>1419</v>
      </c>
      <c r="D126" s="3" t="s">
        <v>1420</v>
      </c>
      <c r="E126" s="3" t="s">
        <v>1421</v>
      </c>
      <c r="F126" s="3" t="s">
        <v>1422</v>
      </c>
      <c r="G126" s="3" t="s">
        <v>1423</v>
      </c>
      <c r="H126" s="3" t="s">
        <v>1424</v>
      </c>
      <c r="I126" s="3" t="s">
        <v>1425</v>
      </c>
      <c r="J126" s="3" t="s">
        <v>612</v>
      </c>
      <c r="M126" s="3" t="s">
        <v>1426</v>
      </c>
      <c r="N126" s="3" t="s">
        <v>235</v>
      </c>
      <c r="O126" s="3" t="s">
        <v>1427</v>
      </c>
      <c r="P126" s="3" t="s">
        <v>233</v>
      </c>
      <c r="R126" s="3">
        <f t="shared" ref="R126:U126" si="128">LEN(M126)</f>
        <v>6</v>
      </c>
      <c r="S126" s="3">
        <f t="shared" si="128"/>
        <v>2</v>
      </c>
      <c r="T126" s="3">
        <f t="shared" si="128"/>
        <v>5</v>
      </c>
      <c r="U126" s="3">
        <f t="shared" si="128"/>
        <v>2</v>
      </c>
      <c r="W126" s="3">
        <f t="shared" si="3"/>
        <v>2</v>
      </c>
      <c r="X126" s="3">
        <f t="shared" si="4"/>
        <v>0</v>
      </c>
      <c r="Y126" s="3">
        <f t="shared" si="5"/>
        <v>0</v>
      </c>
      <c r="Z126" s="3">
        <f t="shared" si="6"/>
        <v>0</v>
      </c>
    </row>
    <row r="127" ht="15.75" customHeight="1">
      <c r="A127" s="4" t="s">
        <v>1428</v>
      </c>
      <c r="B127" s="3" t="s">
        <v>1429</v>
      </c>
      <c r="C127" s="3" t="s">
        <v>825</v>
      </c>
      <c r="D127" s="3" t="s">
        <v>1430</v>
      </c>
      <c r="E127" s="3" t="s">
        <v>1431</v>
      </c>
      <c r="F127" s="3" t="s">
        <v>1432</v>
      </c>
      <c r="G127" s="3" t="s">
        <v>1433</v>
      </c>
      <c r="H127" s="3" t="s">
        <v>1434</v>
      </c>
      <c r="I127" s="3" t="s">
        <v>133</v>
      </c>
      <c r="J127" s="3" t="s">
        <v>1435</v>
      </c>
      <c r="M127" s="3" t="s">
        <v>1436</v>
      </c>
      <c r="N127" s="3" t="s">
        <v>1437</v>
      </c>
      <c r="O127" s="3" t="s">
        <v>1438</v>
      </c>
      <c r="P127" s="3" t="s">
        <v>1439</v>
      </c>
      <c r="R127" s="3">
        <f t="shared" ref="R127:U127" si="129">LEN(M127)</f>
        <v>4</v>
      </c>
      <c r="S127" s="3">
        <f t="shared" si="129"/>
        <v>7</v>
      </c>
      <c r="T127" s="3">
        <f t="shared" si="129"/>
        <v>7</v>
      </c>
      <c r="U127" s="3">
        <f t="shared" si="129"/>
        <v>4</v>
      </c>
      <c r="W127" s="3">
        <f t="shared" si="3"/>
        <v>0</v>
      </c>
      <c r="X127" s="3">
        <f t="shared" si="4"/>
        <v>0</v>
      </c>
      <c r="Y127" s="3">
        <f t="shared" si="5"/>
        <v>2</v>
      </c>
      <c r="Z127" s="3">
        <f t="shared" si="6"/>
        <v>2</v>
      </c>
    </row>
    <row r="128" ht="15.75" customHeight="1">
      <c r="A128" s="4" t="s">
        <v>1440</v>
      </c>
      <c r="B128" s="3" t="s">
        <v>1441</v>
      </c>
      <c r="C128" s="3" t="s">
        <v>1442</v>
      </c>
      <c r="D128" s="3" t="s">
        <v>1443</v>
      </c>
      <c r="E128" s="3" t="s">
        <v>1444</v>
      </c>
      <c r="F128" s="3" t="s">
        <v>1445</v>
      </c>
      <c r="G128" s="3" t="s">
        <v>146</v>
      </c>
      <c r="H128" s="3" t="s">
        <v>84</v>
      </c>
      <c r="I128" s="3" t="s">
        <v>1446</v>
      </c>
      <c r="J128" s="3" t="s">
        <v>1447</v>
      </c>
      <c r="M128" s="3" t="s">
        <v>1110</v>
      </c>
      <c r="N128" s="3" t="s">
        <v>15</v>
      </c>
      <c r="O128" s="3" t="s">
        <v>1448</v>
      </c>
      <c r="P128" s="3" t="s">
        <v>1449</v>
      </c>
      <c r="R128" s="3">
        <f t="shared" ref="R128:U128" si="130">LEN(M128)</f>
        <v>3</v>
      </c>
      <c r="S128" s="3">
        <f t="shared" si="130"/>
        <v>5</v>
      </c>
      <c r="T128" s="3">
        <f t="shared" si="130"/>
        <v>7</v>
      </c>
      <c r="U128" s="3">
        <f t="shared" si="130"/>
        <v>4</v>
      </c>
      <c r="W128" s="3">
        <f t="shared" si="3"/>
        <v>0</v>
      </c>
      <c r="X128" s="3">
        <f t="shared" si="4"/>
        <v>1</v>
      </c>
      <c r="Y128" s="3">
        <f t="shared" si="5"/>
        <v>1</v>
      </c>
      <c r="Z128" s="3">
        <f t="shared" si="6"/>
        <v>1</v>
      </c>
    </row>
    <row r="129" ht="15.75" customHeight="1">
      <c r="A129" s="4" t="s">
        <v>1450</v>
      </c>
      <c r="B129" s="3" t="s">
        <v>1451</v>
      </c>
      <c r="C129" s="3" t="s">
        <v>1452</v>
      </c>
      <c r="D129" s="3" t="s">
        <v>1232</v>
      </c>
      <c r="E129" s="3" t="s">
        <v>1453</v>
      </c>
      <c r="F129" s="3" t="s">
        <v>18</v>
      </c>
      <c r="G129" s="3" t="s">
        <v>1421</v>
      </c>
      <c r="H129" s="3" t="s">
        <v>1454</v>
      </c>
      <c r="I129" s="3" t="s">
        <v>1455</v>
      </c>
      <c r="J129" s="3" t="s">
        <v>1456</v>
      </c>
      <c r="M129" s="3" t="s">
        <v>1457</v>
      </c>
      <c r="N129" s="3" t="s">
        <v>1458</v>
      </c>
      <c r="O129" s="3" t="s">
        <v>1459</v>
      </c>
      <c r="P129" s="3" t="s">
        <v>1460</v>
      </c>
      <c r="R129" s="3">
        <f t="shared" ref="R129:U129" si="131">LEN(M129)</f>
        <v>6</v>
      </c>
      <c r="S129" s="3">
        <f t="shared" si="131"/>
        <v>5</v>
      </c>
      <c r="T129" s="3">
        <f t="shared" si="131"/>
        <v>3</v>
      </c>
      <c r="U129" s="3">
        <f t="shared" si="131"/>
        <v>5</v>
      </c>
      <c r="W129" s="3">
        <f t="shared" si="3"/>
        <v>0</v>
      </c>
      <c r="X129" s="3">
        <f t="shared" si="4"/>
        <v>1</v>
      </c>
      <c r="Y129" s="3">
        <f t="shared" si="5"/>
        <v>0</v>
      </c>
      <c r="Z129" s="3">
        <f t="shared" si="6"/>
        <v>0</v>
      </c>
    </row>
    <row r="130" ht="15.75" customHeight="1">
      <c r="A130" s="4" t="s">
        <v>1461</v>
      </c>
      <c r="B130" s="3" t="s">
        <v>1462</v>
      </c>
      <c r="C130" s="3" t="s">
        <v>1463</v>
      </c>
      <c r="D130" s="3" t="s">
        <v>186</v>
      </c>
      <c r="E130" s="3" t="s">
        <v>1464</v>
      </c>
      <c r="F130" s="3" t="s">
        <v>1465</v>
      </c>
      <c r="G130" s="3" t="s">
        <v>1466</v>
      </c>
      <c r="H130" s="3" t="s">
        <v>1467</v>
      </c>
      <c r="I130" s="3" t="s">
        <v>1468</v>
      </c>
      <c r="J130" s="3" t="s">
        <v>687</v>
      </c>
      <c r="M130" s="3" t="s">
        <v>390</v>
      </c>
      <c r="N130" s="3" t="s">
        <v>577</v>
      </c>
      <c r="O130" s="3" t="s">
        <v>1469</v>
      </c>
      <c r="P130" s="3" t="s">
        <v>1470</v>
      </c>
      <c r="R130" s="3">
        <f t="shared" ref="R130:U130" si="132">LEN(M130)</f>
        <v>3</v>
      </c>
      <c r="S130" s="3">
        <f t="shared" si="132"/>
        <v>2</v>
      </c>
      <c r="T130" s="3">
        <f t="shared" si="132"/>
        <v>5</v>
      </c>
      <c r="U130" s="3">
        <f t="shared" si="132"/>
        <v>6</v>
      </c>
      <c r="W130" s="3">
        <f t="shared" si="3"/>
        <v>1</v>
      </c>
      <c r="X130" s="3">
        <f t="shared" si="4"/>
        <v>1</v>
      </c>
      <c r="Y130" s="3">
        <f t="shared" si="5"/>
        <v>0</v>
      </c>
      <c r="Z130" s="3">
        <f t="shared" si="6"/>
        <v>0</v>
      </c>
    </row>
    <row r="131" ht="15.75" customHeight="1">
      <c r="A131" s="4" t="s">
        <v>642</v>
      </c>
      <c r="B131" s="3" t="s">
        <v>18</v>
      </c>
      <c r="C131" s="3" t="s">
        <v>1471</v>
      </c>
      <c r="D131" s="3" t="s">
        <v>1472</v>
      </c>
      <c r="E131" s="3" t="s">
        <v>1473</v>
      </c>
      <c r="F131" s="3" t="s">
        <v>1474</v>
      </c>
      <c r="G131" s="3" t="s">
        <v>1475</v>
      </c>
      <c r="H131" s="3" t="s">
        <v>1476</v>
      </c>
      <c r="I131" s="3" t="s">
        <v>1477</v>
      </c>
      <c r="J131" s="3" t="s">
        <v>1478</v>
      </c>
      <c r="M131" s="3" t="s">
        <v>1479</v>
      </c>
      <c r="N131" s="3" t="s">
        <v>1480</v>
      </c>
      <c r="O131" s="3" t="s">
        <v>1481</v>
      </c>
      <c r="P131" s="3" t="s">
        <v>27</v>
      </c>
      <c r="R131" s="3">
        <f t="shared" ref="R131:U131" si="133">LEN(M131)</f>
        <v>5</v>
      </c>
      <c r="S131" s="3">
        <f t="shared" si="133"/>
        <v>5</v>
      </c>
      <c r="T131" s="3">
        <f t="shared" si="133"/>
        <v>7</v>
      </c>
      <c r="U131" s="3">
        <f t="shared" si="133"/>
        <v>2</v>
      </c>
      <c r="W131" s="3">
        <f t="shared" si="3"/>
        <v>1</v>
      </c>
      <c r="X131" s="3">
        <f t="shared" si="4"/>
        <v>0</v>
      </c>
      <c r="Y131" s="3">
        <f t="shared" si="5"/>
        <v>0</v>
      </c>
      <c r="Z131" s="3">
        <f t="shared" si="6"/>
        <v>1</v>
      </c>
    </row>
    <row r="132" ht="15.75" customHeight="1">
      <c r="A132" s="4" t="s">
        <v>1482</v>
      </c>
      <c r="B132" s="3" t="s">
        <v>1483</v>
      </c>
      <c r="C132" s="3" t="s">
        <v>138</v>
      </c>
      <c r="D132" s="3" t="s">
        <v>1484</v>
      </c>
      <c r="E132" s="3" t="s">
        <v>1485</v>
      </c>
      <c r="F132" s="3" t="s">
        <v>1486</v>
      </c>
      <c r="G132" s="3" t="s">
        <v>577</v>
      </c>
      <c r="H132" s="3" t="s">
        <v>1487</v>
      </c>
      <c r="I132" s="3" t="s">
        <v>1488</v>
      </c>
      <c r="J132" s="3" t="s">
        <v>144</v>
      </c>
      <c r="M132" s="3" t="s">
        <v>1489</v>
      </c>
      <c r="N132" s="3" t="s">
        <v>475</v>
      </c>
      <c r="O132" s="3" t="s">
        <v>577</v>
      </c>
      <c r="P132" s="3" t="s">
        <v>1490</v>
      </c>
      <c r="R132" s="3">
        <f t="shared" ref="R132:U132" si="134">LEN(M132)</f>
        <v>6</v>
      </c>
      <c r="S132" s="3">
        <f t="shared" si="134"/>
        <v>5</v>
      </c>
      <c r="T132" s="3">
        <f t="shared" si="134"/>
        <v>2</v>
      </c>
      <c r="U132" s="3">
        <f t="shared" si="134"/>
        <v>6</v>
      </c>
      <c r="W132" s="3">
        <f t="shared" si="3"/>
        <v>1</v>
      </c>
      <c r="X132" s="3">
        <f t="shared" si="4"/>
        <v>0</v>
      </c>
      <c r="Y132" s="3">
        <f t="shared" si="5"/>
        <v>0</v>
      </c>
      <c r="Z132" s="3">
        <f t="shared" si="6"/>
        <v>0</v>
      </c>
    </row>
    <row r="133" ht="15.75" customHeight="1">
      <c r="A133" s="4" t="s">
        <v>1491</v>
      </c>
      <c r="B133" s="3" t="s">
        <v>1492</v>
      </c>
      <c r="C133" s="3" t="s">
        <v>1493</v>
      </c>
      <c r="D133" s="3" t="s">
        <v>514</v>
      </c>
      <c r="E133" s="3" t="s">
        <v>1494</v>
      </c>
      <c r="F133" s="3" t="s">
        <v>483</v>
      </c>
      <c r="G133" s="3" t="s">
        <v>1495</v>
      </c>
      <c r="H133" s="3" t="s">
        <v>1496</v>
      </c>
      <c r="I133" s="3" t="s">
        <v>146</v>
      </c>
      <c r="J133" s="3" t="s">
        <v>705</v>
      </c>
      <c r="M133" s="3" t="s">
        <v>77</v>
      </c>
      <c r="N133" s="3" t="s">
        <v>1497</v>
      </c>
      <c r="O133" s="3" t="s">
        <v>864</v>
      </c>
      <c r="P133" s="3" t="s">
        <v>1433</v>
      </c>
      <c r="R133" s="3">
        <f t="shared" ref="R133:U133" si="135">LEN(M133)</f>
        <v>2</v>
      </c>
      <c r="S133" s="3">
        <f t="shared" si="135"/>
        <v>5</v>
      </c>
      <c r="T133" s="3">
        <f t="shared" si="135"/>
        <v>5</v>
      </c>
      <c r="U133" s="3">
        <f t="shared" si="135"/>
        <v>4</v>
      </c>
      <c r="W133" s="3">
        <f t="shared" si="3"/>
        <v>1</v>
      </c>
      <c r="X133" s="3">
        <f t="shared" si="4"/>
        <v>0</v>
      </c>
      <c r="Y133" s="3">
        <f t="shared" si="5"/>
        <v>1</v>
      </c>
      <c r="Z133" s="3">
        <f t="shared" si="6"/>
        <v>0</v>
      </c>
    </row>
    <row r="134" ht="15.75" customHeight="1">
      <c r="A134" s="4" t="s">
        <v>1498</v>
      </c>
      <c r="B134" s="3" t="s">
        <v>1499</v>
      </c>
      <c r="C134" s="3" t="s">
        <v>1500</v>
      </c>
      <c r="D134" s="3" t="s">
        <v>562</v>
      </c>
      <c r="E134" s="3" t="s">
        <v>1501</v>
      </c>
      <c r="F134" s="3" t="s">
        <v>1502</v>
      </c>
      <c r="G134" s="3" t="s">
        <v>513</v>
      </c>
      <c r="H134" s="3" t="s">
        <v>1503</v>
      </c>
      <c r="I134" s="3" t="s">
        <v>1504</v>
      </c>
      <c r="J134" s="3" t="s">
        <v>784</v>
      </c>
      <c r="M134" s="3" t="s">
        <v>1505</v>
      </c>
      <c r="N134" s="3" t="s">
        <v>1506</v>
      </c>
      <c r="O134" s="3" t="s">
        <v>1507</v>
      </c>
      <c r="P134" s="3" t="s">
        <v>1508</v>
      </c>
      <c r="R134" s="3">
        <f t="shared" ref="R134:U134" si="136">LEN(M134)</f>
        <v>5</v>
      </c>
      <c r="S134" s="3">
        <f t="shared" si="136"/>
        <v>4</v>
      </c>
      <c r="T134" s="3">
        <f t="shared" si="136"/>
        <v>4</v>
      </c>
      <c r="U134" s="3">
        <f t="shared" si="136"/>
        <v>6</v>
      </c>
      <c r="W134" s="3">
        <f t="shared" si="3"/>
        <v>0</v>
      </c>
      <c r="X134" s="3">
        <f t="shared" si="4"/>
        <v>0</v>
      </c>
      <c r="Y134" s="3">
        <f t="shared" si="5"/>
        <v>2</v>
      </c>
      <c r="Z134" s="3">
        <f t="shared" si="6"/>
        <v>0</v>
      </c>
    </row>
    <row r="135" ht="15.75" customHeight="1">
      <c r="A135" s="4" t="s">
        <v>1509</v>
      </c>
      <c r="B135" s="3" t="s">
        <v>1510</v>
      </c>
      <c r="C135" s="3" t="s">
        <v>1511</v>
      </c>
      <c r="D135" s="3" t="s">
        <v>632</v>
      </c>
      <c r="E135" s="3" t="s">
        <v>1512</v>
      </c>
      <c r="F135" s="3" t="s">
        <v>624</v>
      </c>
      <c r="G135" s="3" t="s">
        <v>27</v>
      </c>
      <c r="H135" s="3" t="s">
        <v>1335</v>
      </c>
      <c r="I135" s="3" t="s">
        <v>1513</v>
      </c>
      <c r="J135" s="3" t="s">
        <v>1514</v>
      </c>
      <c r="M135" s="3" t="s">
        <v>1486</v>
      </c>
      <c r="N135" s="3" t="s">
        <v>1515</v>
      </c>
      <c r="O135" s="3" t="s">
        <v>1516</v>
      </c>
      <c r="P135" s="3" t="s">
        <v>1517</v>
      </c>
      <c r="R135" s="3">
        <f t="shared" ref="R135:U135" si="137">LEN(M135)</f>
        <v>5</v>
      </c>
      <c r="S135" s="3">
        <f t="shared" si="137"/>
        <v>5</v>
      </c>
      <c r="T135" s="3">
        <f t="shared" si="137"/>
        <v>7</v>
      </c>
      <c r="U135" s="3">
        <f t="shared" si="137"/>
        <v>6</v>
      </c>
      <c r="W135" s="3">
        <f t="shared" si="3"/>
        <v>0</v>
      </c>
      <c r="X135" s="3">
        <f t="shared" si="4"/>
        <v>0</v>
      </c>
      <c r="Y135" s="3">
        <f t="shared" si="5"/>
        <v>0</v>
      </c>
      <c r="Z135" s="3">
        <f t="shared" si="6"/>
        <v>1</v>
      </c>
    </row>
    <row r="136" ht="15.75" customHeight="1">
      <c r="A136" s="4" t="s">
        <v>784</v>
      </c>
      <c r="B136" s="3" t="s">
        <v>1518</v>
      </c>
      <c r="C136" s="3" t="s">
        <v>1519</v>
      </c>
      <c r="D136" s="3" t="s">
        <v>1520</v>
      </c>
      <c r="E136" s="3" t="s">
        <v>1521</v>
      </c>
      <c r="F136" s="3" t="s">
        <v>1522</v>
      </c>
      <c r="G136" s="3" t="s">
        <v>491</v>
      </c>
      <c r="H136" s="3" t="s">
        <v>1523</v>
      </c>
      <c r="I136" s="3" t="s">
        <v>1524</v>
      </c>
      <c r="J136" s="3" t="s">
        <v>1525</v>
      </c>
      <c r="M136" s="3" t="s">
        <v>1526</v>
      </c>
      <c r="N136" s="3" t="s">
        <v>368</v>
      </c>
      <c r="O136" s="3" t="s">
        <v>1527</v>
      </c>
      <c r="P136" s="3" t="s">
        <v>784</v>
      </c>
      <c r="R136" s="3">
        <f t="shared" ref="R136:U136" si="138">LEN(M136)</f>
        <v>6</v>
      </c>
      <c r="S136" s="3">
        <f t="shared" si="138"/>
        <v>2</v>
      </c>
      <c r="T136" s="3">
        <f t="shared" si="138"/>
        <v>4</v>
      </c>
      <c r="U136" s="3">
        <f t="shared" si="138"/>
        <v>2</v>
      </c>
      <c r="W136" s="3">
        <f t="shared" si="3"/>
        <v>2</v>
      </c>
      <c r="X136" s="3">
        <f t="shared" si="4"/>
        <v>0</v>
      </c>
      <c r="Y136" s="3">
        <f t="shared" si="5"/>
        <v>1</v>
      </c>
      <c r="Z136" s="3">
        <f t="shared" si="6"/>
        <v>0</v>
      </c>
    </row>
    <row r="137" ht="15.75" customHeight="1">
      <c r="A137" s="4" t="s">
        <v>1528</v>
      </c>
      <c r="B137" s="3" t="s">
        <v>1271</v>
      </c>
      <c r="C137" s="3" t="s">
        <v>22</v>
      </c>
      <c r="D137" s="3" t="s">
        <v>1529</v>
      </c>
      <c r="E137" s="3" t="s">
        <v>561</v>
      </c>
      <c r="F137" s="3" t="s">
        <v>1530</v>
      </c>
      <c r="G137" s="3" t="s">
        <v>1356</v>
      </c>
      <c r="H137" s="3" t="s">
        <v>1531</v>
      </c>
      <c r="I137" s="3" t="s">
        <v>1532</v>
      </c>
      <c r="J137" s="3" t="s">
        <v>1533</v>
      </c>
      <c r="M137" s="3" t="s">
        <v>1534</v>
      </c>
      <c r="N137" s="3" t="s">
        <v>1535</v>
      </c>
      <c r="O137" s="3" t="s">
        <v>1536</v>
      </c>
      <c r="P137" s="3" t="s">
        <v>1535</v>
      </c>
      <c r="R137" s="3">
        <f t="shared" ref="R137:U137" si="139">LEN(M137)</f>
        <v>5</v>
      </c>
      <c r="S137" s="3">
        <f t="shared" si="139"/>
        <v>4</v>
      </c>
      <c r="T137" s="3">
        <f t="shared" si="139"/>
        <v>4</v>
      </c>
      <c r="U137" s="3">
        <f t="shared" si="139"/>
        <v>4</v>
      </c>
      <c r="W137" s="3">
        <f t="shared" si="3"/>
        <v>0</v>
      </c>
      <c r="X137" s="3">
        <f t="shared" si="4"/>
        <v>0</v>
      </c>
      <c r="Y137" s="3">
        <f t="shared" si="5"/>
        <v>3</v>
      </c>
      <c r="Z137" s="3">
        <f t="shared" si="6"/>
        <v>0</v>
      </c>
    </row>
    <row r="138" ht="15.75" customHeight="1">
      <c r="A138" s="4" t="s">
        <v>1537</v>
      </c>
      <c r="B138" s="3" t="s">
        <v>1538</v>
      </c>
      <c r="C138" s="3" t="s">
        <v>1539</v>
      </c>
      <c r="D138" s="3" t="s">
        <v>960</v>
      </c>
      <c r="E138" s="3" t="s">
        <v>1540</v>
      </c>
      <c r="F138" s="3" t="s">
        <v>1541</v>
      </c>
      <c r="G138" s="3" t="s">
        <v>77</v>
      </c>
      <c r="H138" s="3" t="s">
        <v>1542</v>
      </c>
      <c r="I138" s="3" t="s">
        <v>1543</v>
      </c>
      <c r="J138" s="3" t="s">
        <v>1544</v>
      </c>
      <c r="M138" s="3" t="s">
        <v>381</v>
      </c>
      <c r="N138" s="3" t="s">
        <v>1545</v>
      </c>
      <c r="O138" s="3" t="s">
        <v>146</v>
      </c>
      <c r="P138" s="3" t="s">
        <v>77</v>
      </c>
      <c r="R138" s="3">
        <f t="shared" ref="R138:U138" si="140">LEN(M138)</f>
        <v>5</v>
      </c>
      <c r="S138" s="3">
        <f t="shared" si="140"/>
        <v>5</v>
      </c>
      <c r="T138" s="3">
        <f t="shared" si="140"/>
        <v>2</v>
      </c>
      <c r="U138" s="3">
        <f t="shared" si="140"/>
        <v>2</v>
      </c>
      <c r="W138" s="3">
        <f t="shared" si="3"/>
        <v>2</v>
      </c>
      <c r="X138" s="3">
        <f t="shared" si="4"/>
        <v>0</v>
      </c>
      <c r="Y138" s="3">
        <f t="shared" si="5"/>
        <v>0</v>
      </c>
      <c r="Z138" s="3">
        <f t="shared" si="6"/>
        <v>0</v>
      </c>
    </row>
    <row r="139" ht="15.75" customHeight="1">
      <c r="A139" s="4" t="s">
        <v>1546</v>
      </c>
      <c r="B139" s="3" t="s">
        <v>18</v>
      </c>
      <c r="C139" s="3" t="s">
        <v>1547</v>
      </c>
      <c r="D139" s="3" t="s">
        <v>1548</v>
      </c>
      <c r="E139" s="3" t="s">
        <v>1549</v>
      </c>
      <c r="F139" s="3" t="s">
        <v>1550</v>
      </c>
      <c r="G139" s="3" t="s">
        <v>1551</v>
      </c>
      <c r="H139" s="3" t="s">
        <v>1552</v>
      </c>
      <c r="I139" s="3" t="s">
        <v>1553</v>
      </c>
      <c r="J139" s="3" t="s">
        <v>1554</v>
      </c>
      <c r="M139" s="3" t="s">
        <v>1555</v>
      </c>
      <c r="N139" s="3" t="s">
        <v>1556</v>
      </c>
      <c r="O139" s="3" t="s">
        <v>1557</v>
      </c>
      <c r="P139" s="3" t="s">
        <v>1558</v>
      </c>
      <c r="R139" s="3">
        <f t="shared" ref="R139:U139" si="141">LEN(M139)</f>
        <v>7</v>
      </c>
      <c r="S139" s="3">
        <f t="shared" si="141"/>
        <v>7</v>
      </c>
      <c r="T139" s="3">
        <f t="shared" si="141"/>
        <v>5</v>
      </c>
      <c r="U139" s="3">
        <f t="shared" si="141"/>
        <v>4</v>
      </c>
      <c r="W139" s="3">
        <f t="shared" si="3"/>
        <v>0</v>
      </c>
      <c r="X139" s="3">
        <f t="shared" si="4"/>
        <v>0</v>
      </c>
      <c r="Y139" s="3">
        <f t="shared" si="5"/>
        <v>1</v>
      </c>
      <c r="Z139" s="3">
        <f t="shared" si="6"/>
        <v>2</v>
      </c>
    </row>
    <row r="140" ht="15.75" customHeight="1">
      <c r="A140" s="4" t="s">
        <v>1559</v>
      </c>
      <c r="B140" s="3" t="s">
        <v>1560</v>
      </c>
      <c r="C140" s="3" t="s">
        <v>1561</v>
      </c>
      <c r="D140" s="3" t="s">
        <v>1562</v>
      </c>
      <c r="E140" s="3" t="s">
        <v>803</v>
      </c>
      <c r="F140" s="3" t="s">
        <v>1056</v>
      </c>
      <c r="G140" s="3" t="s">
        <v>1563</v>
      </c>
      <c r="H140" s="3" t="s">
        <v>384</v>
      </c>
      <c r="I140" s="3" t="s">
        <v>233</v>
      </c>
      <c r="J140" s="3" t="s">
        <v>1564</v>
      </c>
      <c r="M140" s="3" t="s">
        <v>233</v>
      </c>
      <c r="N140" s="3" t="s">
        <v>1565</v>
      </c>
      <c r="O140" s="3" t="s">
        <v>1566</v>
      </c>
      <c r="P140" s="3" t="s">
        <v>1567</v>
      </c>
      <c r="R140" s="3">
        <f t="shared" ref="R140:U140" si="142">LEN(M140)</f>
        <v>2</v>
      </c>
      <c r="S140" s="3">
        <f t="shared" si="142"/>
        <v>5</v>
      </c>
      <c r="T140" s="3">
        <f t="shared" si="142"/>
        <v>6</v>
      </c>
      <c r="U140" s="3">
        <f t="shared" si="142"/>
        <v>7</v>
      </c>
      <c r="W140" s="3">
        <f t="shared" si="3"/>
        <v>1</v>
      </c>
      <c r="X140" s="3">
        <f t="shared" si="4"/>
        <v>0</v>
      </c>
      <c r="Y140" s="3">
        <f t="shared" si="5"/>
        <v>0</v>
      </c>
      <c r="Z140" s="3">
        <f t="shared" si="6"/>
        <v>1</v>
      </c>
    </row>
    <row r="141" ht="15.75" customHeight="1">
      <c r="A141" s="4" t="s">
        <v>1037</v>
      </c>
      <c r="B141" s="3" t="s">
        <v>1568</v>
      </c>
      <c r="C141" s="3" t="s">
        <v>1569</v>
      </c>
      <c r="D141" s="3" t="s">
        <v>1570</v>
      </c>
      <c r="E141" s="3" t="s">
        <v>1571</v>
      </c>
      <c r="F141" s="3" t="s">
        <v>42</v>
      </c>
      <c r="G141" s="3" t="s">
        <v>1572</v>
      </c>
      <c r="H141" s="3" t="s">
        <v>1573</v>
      </c>
      <c r="I141" s="3" t="s">
        <v>1574</v>
      </c>
      <c r="J141" s="3" t="s">
        <v>1575</v>
      </c>
      <c r="M141" s="3" t="s">
        <v>42</v>
      </c>
      <c r="N141" s="3" t="s">
        <v>1576</v>
      </c>
      <c r="O141" s="3" t="s">
        <v>42</v>
      </c>
      <c r="P141" s="3" t="s">
        <v>502</v>
      </c>
      <c r="R141" s="3">
        <f t="shared" ref="R141:U141" si="143">LEN(M141)</f>
        <v>2</v>
      </c>
      <c r="S141" s="3">
        <f t="shared" si="143"/>
        <v>5</v>
      </c>
      <c r="T141" s="3">
        <f t="shared" si="143"/>
        <v>2</v>
      </c>
      <c r="U141" s="3">
        <f t="shared" si="143"/>
        <v>5</v>
      </c>
      <c r="W141" s="3">
        <f t="shared" si="3"/>
        <v>2</v>
      </c>
      <c r="X141" s="3">
        <f t="shared" si="4"/>
        <v>0</v>
      </c>
      <c r="Y141" s="3">
        <f t="shared" si="5"/>
        <v>0</v>
      </c>
      <c r="Z141" s="3">
        <f t="shared" si="6"/>
        <v>0</v>
      </c>
    </row>
    <row r="142" ht="15.75" customHeight="1">
      <c r="A142" s="4" t="s">
        <v>1577</v>
      </c>
      <c r="B142" s="3" t="s">
        <v>1578</v>
      </c>
      <c r="C142" s="3" t="s">
        <v>567</v>
      </c>
      <c r="D142" s="3" t="s">
        <v>1579</v>
      </c>
      <c r="E142" s="3" t="s">
        <v>1580</v>
      </c>
      <c r="F142" s="3" t="s">
        <v>1581</v>
      </c>
      <c r="G142" s="3" t="s">
        <v>949</v>
      </c>
      <c r="H142" s="3" t="s">
        <v>77</v>
      </c>
      <c r="I142" s="3" t="s">
        <v>958</v>
      </c>
      <c r="J142" s="3" t="s">
        <v>1582</v>
      </c>
      <c r="M142" s="3" t="s">
        <v>1583</v>
      </c>
      <c r="N142" s="3" t="s">
        <v>1584</v>
      </c>
      <c r="O142" s="3" t="s">
        <v>1585</v>
      </c>
      <c r="P142" s="3" t="s">
        <v>1586</v>
      </c>
      <c r="R142" s="3">
        <f t="shared" ref="R142:U142" si="144">LEN(M142)</f>
        <v>4</v>
      </c>
      <c r="S142" s="3">
        <f t="shared" si="144"/>
        <v>6</v>
      </c>
      <c r="T142" s="3">
        <f t="shared" si="144"/>
        <v>4</v>
      </c>
      <c r="U142" s="3">
        <f t="shared" si="144"/>
        <v>7</v>
      </c>
      <c r="W142" s="3">
        <f t="shared" si="3"/>
        <v>0</v>
      </c>
      <c r="X142" s="3">
        <f t="shared" si="4"/>
        <v>0</v>
      </c>
      <c r="Y142" s="3">
        <f t="shared" si="5"/>
        <v>2</v>
      </c>
      <c r="Z142" s="3">
        <f t="shared" si="6"/>
        <v>1</v>
      </c>
    </row>
    <row r="143" ht="15.75" customHeight="1">
      <c r="A143" s="4" t="s">
        <v>629</v>
      </c>
      <c r="B143" s="3" t="s">
        <v>1587</v>
      </c>
      <c r="C143" s="3" t="s">
        <v>1588</v>
      </c>
      <c r="D143" s="3" t="s">
        <v>1589</v>
      </c>
      <c r="E143" s="3" t="s">
        <v>1590</v>
      </c>
      <c r="F143" s="3" t="s">
        <v>1591</v>
      </c>
      <c r="G143" s="3" t="s">
        <v>1592</v>
      </c>
      <c r="H143" s="3" t="s">
        <v>1593</v>
      </c>
      <c r="I143" s="3" t="s">
        <v>1594</v>
      </c>
      <c r="J143" s="3" t="s">
        <v>1595</v>
      </c>
      <c r="M143" s="3" t="s">
        <v>1596</v>
      </c>
      <c r="N143" s="3" t="s">
        <v>1597</v>
      </c>
      <c r="O143" s="3" t="s">
        <v>621</v>
      </c>
      <c r="P143" s="3" t="s">
        <v>720</v>
      </c>
      <c r="R143" s="3">
        <f t="shared" ref="R143:U143" si="145">LEN(M143)</f>
        <v>5</v>
      </c>
      <c r="S143" s="3">
        <f t="shared" si="145"/>
        <v>6</v>
      </c>
      <c r="T143" s="3">
        <f t="shared" si="145"/>
        <v>2</v>
      </c>
      <c r="U143" s="3">
        <f t="shared" si="145"/>
        <v>4</v>
      </c>
      <c r="W143" s="3">
        <f t="shared" si="3"/>
        <v>1</v>
      </c>
      <c r="X143" s="3">
        <f t="shared" si="4"/>
        <v>0</v>
      </c>
      <c r="Y143" s="3">
        <f t="shared" si="5"/>
        <v>1</v>
      </c>
      <c r="Z143" s="3">
        <f t="shared" si="6"/>
        <v>0</v>
      </c>
    </row>
    <row r="144" ht="15.75" customHeight="1">
      <c r="A144" s="4" t="s">
        <v>1598</v>
      </c>
      <c r="B144" s="3" t="s">
        <v>1599</v>
      </c>
      <c r="C144" s="3" t="s">
        <v>1600</v>
      </c>
      <c r="D144" s="3" t="s">
        <v>1601</v>
      </c>
      <c r="E144" s="3" t="s">
        <v>1212</v>
      </c>
      <c r="F144" s="3" t="s">
        <v>1532</v>
      </c>
      <c r="G144" s="3" t="s">
        <v>641</v>
      </c>
      <c r="H144" s="3" t="s">
        <v>186</v>
      </c>
      <c r="I144" s="3" t="s">
        <v>1602</v>
      </c>
      <c r="J144" s="3" t="s">
        <v>1603</v>
      </c>
      <c r="M144" s="3" t="s">
        <v>1604</v>
      </c>
      <c r="N144" s="3" t="s">
        <v>1605</v>
      </c>
      <c r="O144" s="3" t="s">
        <v>1606</v>
      </c>
      <c r="P144" s="3" t="s">
        <v>1607</v>
      </c>
      <c r="R144" s="3">
        <f t="shared" ref="R144:U144" si="146">LEN(M144)</f>
        <v>7</v>
      </c>
      <c r="S144" s="3">
        <f t="shared" si="146"/>
        <v>5</v>
      </c>
      <c r="T144" s="3">
        <f t="shared" si="146"/>
        <v>6</v>
      </c>
      <c r="U144" s="3">
        <f t="shared" si="146"/>
        <v>7</v>
      </c>
      <c r="W144" s="3">
        <f t="shared" si="3"/>
        <v>0</v>
      </c>
      <c r="X144" s="3">
        <f t="shared" si="4"/>
        <v>0</v>
      </c>
      <c r="Y144" s="3">
        <f t="shared" si="5"/>
        <v>0</v>
      </c>
      <c r="Z144" s="3">
        <f t="shared" si="6"/>
        <v>2</v>
      </c>
    </row>
    <row r="145" ht="15.75" customHeight="1">
      <c r="A145" s="4" t="s">
        <v>1385</v>
      </c>
      <c r="B145" s="3" t="s">
        <v>24</v>
      </c>
      <c r="C145" s="3" t="s">
        <v>170</v>
      </c>
      <c r="D145" s="3" t="s">
        <v>296</v>
      </c>
      <c r="E145" s="3" t="s">
        <v>1608</v>
      </c>
      <c r="F145" s="3" t="s">
        <v>1609</v>
      </c>
      <c r="G145" s="3" t="s">
        <v>1478</v>
      </c>
      <c r="H145" s="3" t="s">
        <v>1610</v>
      </c>
      <c r="I145" s="3" t="s">
        <v>1611</v>
      </c>
      <c r="J145" s="3" t="s">
        <v>1612</v>
      </c>
      <c r="M145" s="3" t="s">
        <v>1613</v>
      </c>
      <c r="N145" s="3" t="s">
        <v>1614</v>
      </c>
      <c r="O145" s="3" t="s">
        <v>170</v>
      </c>
      <c r="P145" s="3" t="s">
        <v>1615</v>
      </c>
      <c r="R145" s="3">
        <f t="shared" ref="R145:U145" si="147">LEN(M145)</f>
        <v>7</v>
      </c>
      <c r="S145" s="3">
        <f t="shared" si="147"/>
        <v>6</v>
      </c>
      <c r="T145" s="3">
        <f t="shared" si="147"/>
        <v>2</v>
      </c>
      <c r="U145" s="3">
        <f t="shared" si="147"/>
        <v>5</v>
      </c>
      <c r="W145" s="3">
        <f t="shared" si="3"/>
        <v>1</v>
      </c>
      <c r="X145" s="3">
        <f t="shared" si="4"/>
        <v>0</v>
      </c>
      <c r="Y145" s="3">
        <f t="shared" si="5"/>
        <v>0</v>
      </c>
      <c r="Z145" s="3">
        <f t="shared" si="6"/>
        <v>1</v>
      </c>
    </row>
    <row r="146" ht="15.75" customHeight="1">
      <c r="A146" s="4" t="s">
        <v>1611</v>
      </c>
      <c r="B146" s="3" t="s">
        <v>843</v>
      </c>
      <c r="C146" s="3" t="s">
        <v>1616</v>
      </c>
      <c r="D146" s="3" t="s">
        <v>136</v>
      </c>
      <c r="E146" s="3" t="s">
        <v>50</v>
      </c>
      <c r="F146" s="3" t="s">
        <v>1617</v>
      </c>
      <c r="G146" s="3" t="s">
        <v>1618</v>
      </c>
      <c r="H146" s="3" t="s">
        <v>1059</v>
      </c>
      <c r="I146" s="3" t="s">
        <v>1619</v>
      </c>
      <c r="J146" s="3" t="s">
        <v>395</v>
      </c>
      <c r="M146" s="3" t="s">
        <v>989</v>
      </c>
      <c r="N146" s="3" t="s">
        <v>1620</v>
      </c>
      <c r="O146" s="3" t="s">
        <v>1621</v>
      </c>
      <c r="P146" s="3" t="s">
        <v>1622</v>
      </c>
      <c r="R146" s="3">
        <f t="shared" ref="R146:U146" si="148">LEN(M146)</f>
        <v>3</v>
      </c>
      <c r="S146" s="3">
        <f t="shared" si="148"/>
        <v>6</v>
      </c>
      <c r="T146" s="3">
        <f t="shared" si="148"/>
        <v>7</v>
      </c>
      <c r="U146" s="3">
        <f t="shared" si="148"/>
        <v>5</v>
      </c>
      <c r="W146" s="3">
        <f t="shared" si="3"/>
        <v>0</v>
      </c>
      <c r="X146" s="3">
        <f t="shared" si="4"/>
        <v>1</v>
      </c>
      <c r="Y146" s="3">
        <f t="shared" si="5"/>
        <v>0</v>
      </c>
      <c r="Z146" s="3">
        <f t="shared" si="6"/>
        <v>1</v>
      </c>
    </row>
    <row r="147" ht="15.75" customHeight="1">
      <c r="A147" s="4" t="s">
        <v>1623</v>
      </c>
      <c r="B147" s="3" t="s">
        <v>140</v>
      </c>
      <c r="C147" s="3" t="s">
        <v>1416</v>
      </c>
      <c r="D147" s="3" t="s">
        <v>1624</v>
      </c>
      <c r="E147" s="3" t="s">
        <v>1625</v>
      </c>
      <c r="F147" s="3" t="s">
        <v>209</v>
      </c>
      <c r="G147" s="3" t="s">
        <v>1626</v>
      </c>
      <c r="H147" s="3" t="s">
        <v>1627</v>
      </c>
      <c r="I147" s="3" t="s">
        <v>1628</v>
      </c>
      <c r="J147" s="3" t="s">
        <v>617</v>
      </c>
      <c r="M147" s="3" t="s">
        <v>1629</v>
      </c>
      <c r="N147" s="3" t="s">
        <v>1630</v>
      </c>
      <c r="O147" s="3" t="s">
        <v>1631</v>
      </c>
      <c r="P147" s="3" t="s">
        <v>1416</v>
      </c>
      <c r="R147" s="3">
        <f t="shared" ref="R147:U147" si="149">LEN(M147)</f>
        <v>3</v>
      </c>
      <c r="S147" s="3">
        <f t="shared" si="149"/>
        <v>5</v>
      </c>
      <c r="T147" s="3">
        <f t="shared" si="149"/>
        <v>4</v>
      </c>
      <c r="U147" s="3">
        <f t="shared" si="149"/>
        <v>3</v>
      </c>
      <c r="W147" s="3">
        <f t="shared" si="3"/>
        <v>0</v>
      </c>
      <c r="X147" s="3">
        <f t="shared" si="4"/>
        <v>2</v>
      </c>
      <c r="Y147" s="3">
        <f t="shared" si="5"/>
        <v>1</v>
      </c>
      <c r="Z147" s="3">
        <f t="shared" si="6"/>
        <v>0</v>
      </c>
    </row>
    <row r="148" ht="15.75" customHeight="1">
      <c r="A148" s="4" t="s">
        <v>1632</v>
      </c>
      <c r="B148" s="3" t="s">
        <v>1633</v>
      </c>
      <c r="C148" s="3" t="s">
        <v>1634</v>
      </c>
      <c r="D148" s="3" t="s">
        <v>1635</v>
      </c>
      <c r="E148" s="3" t="s">
        <v>1636</v>
      </c>
      <c r="F148" s="3" t="s">
        <v>1637</v>
      </c>
      <c r="G148" s="3" t="s">
        <v>1638</v>
      </c>
      <c r="H148" s="3" t="s">
        <v>1639</v>
      </c>
      <c r="I148" s="3" t="s">
        <v>1640</v>
      </c>
      <c r="J148" s="3" t="s">
        <v>961</v>
      </c>
      <c r="M148" s="3" t="s">
        <v>1641</v>
      </c>
      <c r="N148" s="3" t="s">
        <v>1642</v>
      </c>
      <c r="O148" s="3" t="s">
        <v>1643</v>
      </c>
      <c r="P148" s="3" t="s">
        <v>1644</v>
      </c>
      <c r="R148" s="3">
        <f t="shared" ref="R148:U148" si="150">LEN(M148)</f>
        <v>6</v>
      </c>
      <c r="S148" s="3">
        <f t="shared" si="150"/>
        <v>7</v>
      </c>
      <c r="T148" s="3">
        <f t="shared" si="150"/>
        <v>6</v>
      </c>
      <c r="U148" s="3">
        <f t="shared" si="150"/>
        <v>5</v>
      </c>
      <c r="W148" s="3">
        <f t="shared" si="3"/>
        <v>0</v>
      </c>
      <c r="X148" s="3">
        <f t="shared" si="4"/>
        <v>0</v>
      </c>
      <c r="Y148" s="3">
        <f t="shared" si="5"/>
        <v>0</v>
      </c>
      <c r="Z148" s="3">
        <f t="shared" si="6"/>
        <v>1</v>
      </c>
    </row>
    <row r="149" ht="15.75" customHeight="1">
      <c r="A149" s="4" t="s">
        <v>1645</v>
      </c>
      <c r="B149" s="3" t="s">
        <v>887</v>
      </c>
      <c r="C149" s="3" t="s">
        <v>1646</v>
      </c>
      <c r="D149" s="3" t="s">
        <v>1647</v>
      </c>
      <c r="E149" s="3" t="s">
        <v>1648</v>
      </c>
      <c r="F149" s="3" t="s">
        <v>1649</v>
      </c>
      <c r="G149" s="3" t="s">
        <v>1650</v>
      </c>
      <c r="H149" s="3" t="s">
        <v>1651</v>
      </c>
      <c r="I149" s="3" t="s">
        <v>1638</v>
      </c>
      <c r="J149" s="3" t="s">
        <v>1652</v>
      </c>
      <c r="M149" s="3" t="s">
        <v>415</v>
      </c>
      <c r="N149" s="3" t="s">
        <v>1653</v>
      </c>
      <c r="O149" s="3" t="s">
        <v>1012</v>
      </c>
      <c r="P149" s="3" t="s">
        <v>1654</v>
      </c>
      <c r="R149" s="3">
        <f t="shared" ref="R149:U149" si="151">LEN(M149)</f>
        <v>2</v>
      </c>
      <c r="S149" s="3">
        <f t="shared" si="151"/>
        <v>5</v>
      </c>
      <c r="T149" s="3">
        <f t="shared" si="151"/>
        <v>5</v>
      </c>
      <c r="U149" s="3">
        <f t="shared" si="151"/>
        <v>7</v>
      </c>
      <c r="W149" s="3">
        <f t="shared" si="3"/>
        <v>1</v>
      </c>
      <c r="X149" s="3">
        <f t="shared" si="4"/>
        <v>0</v>
      </c>
      <c r="Y149" s="3">
        <f t="shared" si="5"/>
        <v>0</v>
      </c>
      <c r="Z149" s="3">
        <f t="shared" si="6"/>
        <v>1</v>
      </c>
    </row>
    <row r="150" ht="15.75" customHeight="1">
      <c r="A150" s="4" t="s">
        <v>1655</v>
      </c>
      <c r="B150" s="3" t="s">
        <v>1656</v>
      </c>
      <c r="C150" s="3" t="s">
        <v>415</v>
      </c>
      <c r="D150" s="3" t="s">
        <v>1657</v>
      </c>
      <c r="E150" s="3" t="s">
        <v>352</v>
      </c>
      <c r="F150" s="3" t="s">
        <v>1658</v>
      </c>
      <c r="G150" s="3" t="s">
        <v>1659</v>
      </c>
      <c r="H150" s="3" t="s">
        <v>1104</v>
      </c>
      <c r="I150" s="3" t="s">
        <v>1660</v>
      </c>
      <c r="J150" s="3" t="s">
        <v>1661</v>
      </c>
      <c r="M150" s="3" t="s">
        <v>1662</v>
      </c>
      <c r="N150" s="3" t="s">
        <v>1663</v>
      </c>
      <c r="O150" s="3" t="s">
        <v>1664</v>
      </c>
      <c r="P150" s="3" t="s">
        <v>1665</v>
      </c>
      <c r="R150" s="3">
        <f t="shared" ref="R150:U150" si="152">LEN(M150)</f>
        <v>6</v>
      </c>
      <c r="S150" s="3">
        <f t="shared" si="152"/>
        <v>5</v>
      </c>
      <c r="T150" s="3">
        <f t="shared" si="152"/>
        <v>6</v>
      </c>
      <c r="U150" s="3">
        <f t="shared" si="152"/>
        <v>6</v>
      </c>
      <c r="W150" s="3">
        <f t="shared" si="3"/>
        <v>0</v>
      </c>
      <c r="X150" s="3">
        <f t="shared" si="4"/>
        <v>0</v>
      </c>
      <c r="Y150" s="3">
        <f t="shared" si="5"/>
        <v>0</v>
      </c>
      <c r="Z150" s="3">
        <f t="shared" si="6"/>
        <v>0</v>
      </c>
    </row>
    <row r="151" ht="15.75" customHeight="1">
      <c r="A151" s="4" t="s">
        <v>1666</v>
      </c>
      <c r="B151" s="3" t="s">
        <v>1667</v>
      </c>
      <c r="C151" s="3" t="s">
        <v>893</v>
      </c>
      <c r="D151" s="3" t="s">
        <v>1357</v>
      </c>
      <c r="E151" s="3" t="s">
        <v>1668</v>
      </c>
      <c r="F151" s="3" t="s">
        <v>1669</v>
      </c>
      <c r="G151" s="3" t="s">
        <v>1670</v>
      </c>
      <c r="H151" s="3" t="s">
        <v>1671</v>
      </c>
      <c r="I151" s="3" t="s">
        <v>1672</v>
      </c>
      <c r="J151" s="3" t="s">
        <v>299</v>
      </c>
      <c r="M151" s="3" t="s">
        <v>465</v>
      </c>
      <c r="N151" s="3" t="s">
        <v>1673</v>
      </c>
      <c r="O151" s="3" t="s">
        <v>1674</v>
      </c>
      <c r="P151" s="3" t="s">
        <v>1052</v>
      </c>
      <c r="R151" s="3">
        <f t="shared" ref="R151:U151" si="153">LEN(M151)</f>
        <v>5</v>
      </c>
      <c r="S151" s="3">
        <f t="shared" si="153"/>
        <v>5</v>
      </c>
      <c r="T151" s="3">
        <f t="shared" si="153"/>
        <v>5</v>
      </c>
      <c r="U151" s="3">
        <f t="shared" si="153"/>
        <v>3</v>
      </c>
      <c r="W151" s="3">
        <f t="shared" si="3"/>
        <v>0</v>
      </c>
      <c r="X151" s="3">
        <f t="shared" si="4"/>
        <v>1</v>
      </c>
      <c r="Y151" s="3">
        <f t="shared" si="5"/>
        <v>0</v>
      </c>
      <c r="Z151" s="3">
        <f t="shared" si="6"/>
        <v>0</v>
      </c>
    </row>
    <row r="152" ht="15.75" customHeight="1">
      <c r="A152" s="4" t="s">
        <v>1675</v>
      </c>
      <c r="B152" s="3" t="s">
        <v>1676</v>
      </c>
      <c r="C152" s="3" t="s">
        <v>1677</v>
      </c>
      <c r="D152" s="3" t="s">
        <v>1678</v>
      </c>
      <c r="E152" s="3" t="s">
        <v>1679</v>
      </c>
      <c r="F152" s="3" t="s">
        <v>170</v>
      </c>
      <c r="G152" s="3" t="s">
        <v>1680</v>
      </c>
      <c r="H152" s="3" t="s">
        <v>1681</v>
      </c>
      <c r="I152" s="3" t="s">
        <v>1682</v>
      </c>
      <c r="J152" s="3" t="s">
        <v>1683</v>
      </c>
      <c r="M152" s="3" t="s">
        <v>170</v>
      </c>
      <c r="N152" s="3" t="s">
        <v>1684</v>
      </c>
      <c r="O152" s="3" t="s">
        <v>1685</v>
      </c>
      <c r="P152" s="3" t="s">
        <v>1686</v>
      </c>
      <c r="R152" s="3">
        <f t="shared" ref="R152:U152" si="154">LEN(M152)</f>
        <v>2</v>
      </c>
      <c r="S152" s="3">
        <f t="shared" si="154"/>
        <v>5</v>
      </c>
      <c r="T152" s="3">
        <f t="shared" si="154"/>
        <v>7</v>
      </c>
      <c r="U152" s="3">
        <f t="shared" si="154"/>
        <v>3</v>
      </c>
      <c r="W152" s="3">
        <f t="shared" si="3"/>
        <v>1</v>
      </c>
      <c r="X152" s="3">
        <f t="shared" si="4"/>
        <v>1</v>
      </c>
      <c r="Y152" s="3">
        <f t="shared" si="5"/>
        <v>0</v>
      </c>
      <c r="Z152" s="3">
        <f t="shared" si="6"/>
        <v>1</v>
      </c>
    </row>
    <row r="153" ht="15.75" customHeight="1">
      <c r="A153" s="4" t="s">
        <v>642</v>
      </c>
      <c r="B153" s="3" t="s">
        <v>1687</v>
      </c>
      <c r="C153" s="3" t="s">
        <v>1506</v>
      </c>
      <c r="D153" s="3" t="s">
        <v>1688</v>
      </c>
      <c r="E153" s="3" t="s">
        <v>1689</v>
      </c>
      <c r="F153" s="3" t="s">
        <v>1690</v>
      </c>
      <c r="G153" s="3" t="s">
        <v>1691</v>
      </c>
      <c r="H153" s="3" t="s">
        <v>1692</v>
      </c>
      <c r="I153" s="3" t="s">
        <v>415</v>
      </c>
      <c r="J153" s="3" t="s">
        <v>1693</v>
      </c>
      <c r="M153" s="3" t="s">
        <v>885</v>
      </c>
      <c r="N153" s="3" t="s">
        <v>415</v>
      </c>
      <c r="O153" s="3" t="s">
        <v>1694</v>
      </c>
      <c r="P153" s="3" t="s">
        <v>791</v>
      </c>
      <c r="R153" s="3">
        <f t="shared" ref="R153:U153" si="155">LEN(M153)</f>
        <v>3</v>
      </c>
      <c r="S153" s="3">
        <f t="shared" si="155"/>
        <v>2</v>
      </c>
      <c r="T153" s="3">
        <f t="shared" si="155"/>
        <v>7</v>
      </c>
      <c r="U153" s="3">
        <f t="shared" si="155"/>
        <v>3</v>
      </c>
      <c r="W153" s="3">
        <f t="shared" si="3"/>
        <v>1</v>
      </c>
      <c r="X153" s="3">
        <f t="shared" si="4"/>
        <v>2</v>
      </c>
      <c r="Y153" s="3">
        <f t="shared" si="5"/>
        <v>0</v>
      </c>
      <c r="Z153" s="3">
        <f t="shared" si="6"/>
        <v>1</v>
      </c>
    </row>
    <row r="154" ht="15.75" customHeight="1">
      <c r="A154" s="4" t="s">
        <v>1695</v>
      </c>
      <c r="B154" s="3" t="s">
        <v>456</v>
      </c>
      <c r="C154" s="3" t="s">
        <v>1696</v>
      </c>
      <c r="D154" s="3" t="s">
        <v>1697</v>
      </c>
      <c r="E154" s="3" t="s">
        <v>1223</v>
      </c>
      <c r="F154" s="3" t="s">
        <v>1698</v>
      </c>
      <c r="G154" s="3" t="s">
        <v>1699</v>
      </c>
      <c r="H154" s="3" t="s">
        <v>1249</v>
      </c>
      <c r="I154" s="3" t="s">
        <v>1700</v>
      </c>
      <c r="J154" s="3" t="s">
        <v>1005</v>
      </c>
      <c r="M154" s="3" t="s">
        <v>600</v>
      </c>
      <c r="N154" s="3" t="s">
        <v>456</v>
      </c>
      <c r="O154" s="3" t="s">
        <v>1701</v>
      </c>
      <c r="P154" s="3" t="s">
        <v>600</v>
      </c>
      <c r="R154" s="3">
        <f t="shared" ref="R154:U154" si="156">LEN(M154)</f>
        <v>5</v>
      </c>
      <c r="S154" s="3">
        <f t="shared" si="156"/>
        <v>2</v>
      </c>
      <c r="T154" s="3">
        <f t="shared" si="156"/>
        <v>7</v>
      </c>
      <c r="U154" s="3">
        <f t="shared" si="156"/>
        <v>5</v>
      </c>
      <c r="W154" s="3">
        <f t="shared" si="3"/>
        <v>1</v>
      </c>
      <c r="X154" s="3">
        <f t="shared" si="4"/>
        <v>0</v>
      </c>
      <c r="Y154" s="3">
        <f t="shared" si="5"/>
        <v>0</v>
      </c>
      <c r="Z154" s="3">
        <f t="shared" si="6"/>
        <v>1</v>
      </c>
    </row>
    <row r="155" ht="15.75" customHeight="1">
      <c r="A155" s="4" t="s">
        <v>882</v>
      </c>
      <c r="B155" s="3" t="s">
        <v>1702</v>
      </c>
      <c r="C155" s="3" t="s">
        <v>1703</v>
      </c>
      <c r="D155" s="3" t="s">
        <v>1173</v>
      </c>
      <c r="E155" s="3" t="s">
        <v>1704</v>
      </c>
      <c r="F155" s="3" t="s">
        <v>1106</v>
      </c>
      <c r="G155" s="3" t="s">
        <v>586</v>
      </c>
      <c r="H155" s="3" t="s">
        <v>1705</v>
      </c>
      <c r="I155" s="3" t="s">
        <v>1706</v>
      </c>
      <c r="J155" s="3" t="s">
        <v>1707</v>
      </c>
      <c r="M155" s="3" t="s">
        <v>1708</v>
      </c>
      <c r="N155" s="3" t="s">
        <v>1106</v>
      </c>
      <c r="O155" s="3" t="s">
        <v>351</v>
      </c>
      <c r="P155" s="3" t="s">
        <v>1709</v>
      </c>
      <c r="R155" s="3">
        <f t="shared" ref="R155:U155" si="157">LEN(M155)</f>
        <v>5</v>
      </c>
      <c r="S155" s="3">
        <f t="shared" si="157"/>
        <v>2</v>
      </c>
      <c r="T155" s="3">
        <f t="shared" si="157"/>
        <v>3</v>
      </c>
      <c r="U155" s="3">
        <f t="shared" si="157"/>
        <v>4</v>
      </c>
      <c r="W155" s="3">
        <f t="shared" si="3"/>
        <v>1</v>
      </c>
      <c r="X155" s="3">
        <f t="shared" si="4"/>
        <v>1</v>
      </c>
      <c r="Y155" s="3">
        <f t="shared" si="5"/>
        <v>1</v>
      </c>
      <c r="Z155" s="3">
        <f t="shared" si="6"/>
        <v>0</v>
      </c>
    </row>
    <row r="156" ht="15.75" customHeight="1">
      <c r="A156" s="4" t="s">
        <v>1710</v>
      </c>
      <c r="B156" s="3" t="s">
        <v>1711</v>
      </c>
      <c r="C156" s="3" t="s">
        <v>1712</v>
      </c>
      <c r="D156" s="3" t="s">
        <v>1392</v>
      </c>
      <c r="E156" s="3" t="s">
        <v>1713</v>
      </c>
      <c r="F156" s="3" t="s">
        <v>1714</v>
      </c>
      <c r="G156" s="3" t="s">
        <v>1715</v>
      </c>
      <c r="H156" s="3" t="s">
        <v>77</v>
      </c>
      <c r="I156" s="3" t="s">
        <v>1716</v>
      </c>
      <c r="J156" s="3" t="s">
        <v>1717</v>
      </c>
      <c r="M156" s="3" t="s">
        <v>1165</v>
      </c>
      <c r="N156" s="3" t="s">
        <v>1165</v>
      </c>
      <c r="O156" s="3" t="s">
        <v>1718</v>
      </c>
      <c r="P156" s="3" t="s">
        <v>1719</v>
      </c>
      <c r="R156" s="3">
        <f t="shared" ref="R156:U156" si="158">LEN(M156)</f>
        <v>3</v>
      </c>
      <c r="S156" s="3">
        <f t="shared" si="158"/>
        <v>3</v>
      </c>
      <c r="T156" s="3">
        <f t="shared" si="158"/>
        <v>7</v>
      </c>
      <c r="U156" s="3">
        <f t="shared" si="158"/>
        <v>6</v>
      </c>
      <c r="W156" s="3">
        <f t="shared" si="3"/>
        <v>0</v>
      </c>
      <c r="X156" s="3">
        <f t="shared" si="4"/>
        <v>2</v>
      </c>
      <c r="Y156" s="3">
        <f t="shared" si="5"/>
        <v>0</v>
      </c>
      <c r="Z156" s="3">
        <f t="shared" si="6"/>
        <v>1</v>
      </c>
    </row>
    <row r="157" ht="15.75" customHeight="1">
      <c r="A157" s="4" t="s">
        <v>1720</v>
      </c>
      <c r="B157" s="3" t="s">
        <v>1029</v>
      </c>
      <c r="C157" s="3" t="s">
        <v>27</v>
      </c>
      <c r="D157" s="3" t="s">
        <v>1721</v>
      </c>
      <c r="E157" s="3" t="s">
        <v>1722</v>
      </c>
      <c r="F157" s="3" t="s">
        <v>1443</v>
      </c>
      <c r="G157" s="3" t="s">
        <v>1723</v>
      </c>
      <c r="H157" s="3" t="s">
        <v>1459</v>
      </c>
      <c r="I157" s="3" t="s">
        <v>19</v>
      </c>
      <c r="J157" s="3" t="s">
        <v>1724</v>
      </c>
      <c r="M157" s="3" t="s">
        <v>1725</v>
      </c>
      <c r="N157" s="3" t="s">
        <v>18</v>
      </c>
      <c r="O157" s="3" t="s">
        <v>27</v>
      </c>
      <c r="P157" s="3" t="s">
        <v>1726</v>
      </c>
      <c r="R157" s="3">
        <f t="shared" ref="R157:U157" si="159">LEN(M157)</f>
        <v>6</v>
      </c>
      <c r="S157" s="3">
        <f t="shared" si="159"/>
        <v>2</v>
      </c>
      <c r="T157" s="3">
        <f t="shared" si="159"/>
        <v>2</v>
      </c>
      <c r="U157" s="3">
        <f t="shared" si="159"/>
        <v>7</v>
      </c>
      <c r="W157" s="3">
        <f t="shared" si="3"/>
        <v>2</v>
      </c>
      <c r="X157" s="3">
        <f t="shared" si="4"/>
        <v>0</v>
      </c>
      <c r="Y157" s="3">
        <f t="shared" si="5"/>
        <v>0</v>
      </c>
      <c r="Z157" s="3">
        <f t="shared" si="6"/>
        <v>1</v>
      </c>
    </row>
    <row r="158" ht="15.75" customHeight="1">
      <c r="A158" s="4" t="s">
        <v>1727</v>
      </c>
      <c r="B158" s="3" t="s">
        <v>45</v>
      </c>
      <c r="C158" s="3" t="s">
        <v>1728</v>
      </c>
      <c r="D158" s="3" t="s">
        <v>624</v>
      </c>
      <c r="E158" s="3" t="s">
        <v>1493</v>
      </c>
      <c r="F158" s="3" t="s">
        <v>1729</v>
      </c>
      <c r="G158" s="3" t="s">
        <v>1555</v>
      </c>
      <c r="H158" s="3" t="s">
        <v>1730</v>
      </c>
      <c r="I158" s="3" t="s">
        <v>1731</v>
      </c>
      <c r="J158" s="3" t="s">
        <v>1732</v>
      </c>
      <c r="M158" s="3" t="s">
        <v>1733</v>
      </c>
      <c r="N158" s="3" t="s">
        <v>1734</v>
      </c>
      <c r="O158" s="3" t="s">
        <v>1735</v>
      </c>
      <c r="P158" s="3" t="s">
        <v>955</v>
      </c>
      <c r="R158" s="3">
        <f t="shared" ref="R158:U158" si="160">LEN(M158)</f>
        <v>6</v>
      </c>
      <c r="S158" s="3">
        <f t="shared" si="160"/>
        <v>5</v>
      </c>
      <c r="T158" s="3">
        <f t="shared" si="160"/>
        <v>6</v>
      </c>
      <c r="U158" s="3">
        <f t="shared" si="160"/>
        <v>5</v>
      </c>
      <c r="W158" s="3">
        <f t="shared" si="3"/>
        <v>0</v>
      </c>
      <c r="X158" s="3">
        <f t="shared" si="4"/>
        <v>0</v>
      </c>
      <c r="Y158" s="3">
        <f t="shared" si="5"/>
        <v>0</v>
      </c>
      <c r="Z158" s="3">
        <f t="shared" si="6"/>
        <v>0</v>
      </c>
    </row>
    <row r="159" ht="15.75" customHeight="1">
      <c r="A159" s="4" t="s">
        <v>560</v>
      </c>
      <c r="B159" s="3" t="s">
        <v>1736</v>
      </c>
      <c r="C159" s="3" t="s">
        <v>1737</v>
      </c>
      <c r="D159" s="3" t="s">
        <v>558</v>
      </c>
      <c r="E159" s="3" t="s">
        <v>1738</v>
      </c>
      <c r="F159" s="3" t="s">
        <v>1739</v>
      </c>
      <c r="G159" s="3" t="s">
        <v>392</v>
      </c>
      <c r="H159" s="3" t="s">
        <v>1111</v>
      </c>
      <c r="I159" s="3" t="s">
        <v>1408</v>
      </c>
      <c r="J159" s="3" t="s">
        <v>1740</v>
      </c>
      <c r="M159" s="3" t="s">
        <v>1741</v>
      </c>
      <c r="N159" s="3" t="s">
        <v>961</v>
      </c>
      <c r="O159" s="3" t="s">
        <v>1380</v>
      </c>
      <c r="P159" s="3" t="s">
        <v>1742</v>
      </c>
      <c r="R159" s="3">
        <f t="shared" ref="R159:U159" si="161">LEN(M159)</f>
        <v>6</v>
      </c>
      <c r="S159" s="3">
        <f t="shared" si="161"/>
        <v>2</v>
      </c>
      <c r="T159" s="3">
        <f t="shared" si="161"/>
        <v>5</v>
      </c>
      <c r="U159" s="3">
        <f t="shared" si="161"/>
        <v>6</v>
      </c>
      <c r="W159" s="3">
        <f t="shared" si="3"/>
        <v>1</v>
      </c>
      <c r="X159" s="3">
        <f t="shared" si="4"/>
        <v>0</v>
      </c>
      <c r="Y159" s="3">
        <f t="shared" si="5"/>
        <v>0</v>
      </c>
      <c r="Z159" s="3">
        <f t="shared" si="6"/>
        <v>0</v>
      </c>
    </row>
    <row r="160" ht="15.75" customHeight="1">
      <c r="A160" s="4" t="s">
        <v>1743</v>
      </c>
      <c r="B160" s="3" t="s">
        <v>1744</v>
      </c>
      <c r="C160" s="3" t="s">
        <v>1745</v>
      </c>
      <c r="D160" s="3" t="s">
        <v>1746</v>
      </c>
      <c r="E160" s="3" t="s">
        <v>104</v>
      </c>
      <c r="F160" s="3" t="s">
        <v>1747</v>
      </c>
      <c r="G160" s="3" t="s">
        <v>6</v>
      </c>
      <c r="H160" s="3" t="s">
        <v>1748</v>
      </c>
      <c r="I160" s="3" t="s">
        <v>1749</v>
      </c>
      <c r="J160" s="3" t="s">
        <v>1750</v>
      </c>
      <c r="M160" s="3" t="s">
        <v>6</v>
      </c>
      <c r="N160" s="3" t="s">
        <v>1751</v>
      </c>
      <c r="O160" s="3" t="s">
        <v>1752</v>
      </c>
      <c r="P160" s="3" t="s">
        <v>1753</v>
      </c>
      <c r="R160" s="3">
        <f t="shared" ref="R160:U160" si="162">LEN(M160)</f>
        <v>2</v>
      </c>
      <c r="S160" s="3">
        <f t="shared" si="162"/>
        <v>7</v>
      </c>
      <c r="T160" s="3">
        <f t="shared" si="162"/>
        <v>7</v>
      </c>
      <c r="U160" s="3">
        <f t="shared" si="162"/>
        <v>5</v>
      </c>
      <c r="W160" s="3">
        <f t="shared" si="3"/>
        <v>1</v>
      </c>
      <c r="X160" s="3">
        <f t="shared" si="4"/>
        <v>0</v>
      </c>
      <c r="Y160" s="3">
        <f t="shared" si="5"/>
        <v>0</v>
      </c>
      <c r="Z160" s="3">
        <f t="shared" si="6"/>
        <v>2</v>
      </c>
    </row>
    <row r="161" ht="15.75" customHeight="1">
      <c r="A161" s="4" t="s">
        <v>1754</v>
      </c>
      <c r="B161" s="3" t="s">
        <v>1755</v>
      </c>
      <c r="C161" s="3" t="s">
        <v>1756</v>
      </c>
      <c r="D161" s="3" t="s">
        <v>1757</v>
      </c>
      <c r="E161" s="3" t="s">
        <v>1758</v>
      </c>
      <c r="F161" s="3" t="s">
        <v>1759</v>
      </c>
      <c r="G161" s="3" t="s">
        <v>1760</v>
      </c>
      <c r="H161" s="3" t="s">
        <v>1761</v>
      </c>
      <c r="I161" s="3" t="s">
        <v>1762</v>
      </c>
      <c r="J161" s="3" t="s">
        <v>368</v>
      </c>
      <c r="M161" s="3" t="s">
        <v>784</v>
      </c>
      <c r="N161" s="3" t="s">
        <v>368</v>
      </c>
      <c r="O161" s="3" t="s">
        <v>1763</v>
      </c>
      <c r="P161" s="3" t="s">
        <v>1190</v>
      </c>
      <c r="R161" s="3">
        <f t="shared" ref="R161:U161" si="163">LEN(M161)</f>
        <v>2</v>
      </c>
      <c r="S161" s="3">
        <f t="shared" si="163"/>
        <v>2</v>
      </c>
      <c r="T161" s="3">
        <f t="shared" si="163"/>
        <v>7</v>
      </c>
      <c r="U161" s="3">
        <f t="shared" si="163"/>
        <v>3</v>
      </c>
      <c r="W161" s="3">
        <f t="shared" si="3"/>
        <v>2</v>
      </c>
      <c r="X161" s="3">
        <f t="shared" si="4"/>
        <v>1</v>
      </c>
      <c r="Y161" s="3">
        <f t="shared" si="5"/>
        <v>0</v>
      </c>
      <c r="Z161" s="3">
        <f t="shared" si="6"/>
        <v>1</v>
      </c>
    </row>
    <row r="162" ht="15.75" customHeight="1">
      <c r="A162" s="4" t="s">
        <v>1106</v>
      </c>
      <c r="B162" s="3" t="s">
        <v>424</v>
      </c>
      <c r="C162" s="3" t="s">
        <v>1764</v>
      </c>
      <c r="D162" s="3" t="s">
        <v>1765</v>
      </c>
      <c r="E162" s="3" t="s">
        <v>651</v>
      </c>
      <c r="F162" s="3" t="s">
        <v>1766</v>
      </c>
      <c r="G162" s="3" t="s">
        <v>1767</v>
      </c>
      <c r="H162" s="3" t="s">
        <v>1768</v>
      </c>
      <c r="I162" s="3" t="s">
        <v>1769</v>
      </c>
      <c r="J162" s="3" t="s">
        <v>1770</v>
      </c>
      <c r="M162" s="3" t="s">
        <v>1771</v>
      </c>
      <c r="N162" s="3" t="s">
        <v>680</v>
      </c>
      <c r="O162" s="3" t="s">
        <v>1192</v>
      </c>
      <c r="P162" s="3" t="s">
        <v>1772</v>
      </c>
      <c r="R162" s="3">
        <f t="shared" ref="R162:U162" si="164">LEN(M162)</f>
        <v>5</v>
      </c>
      <c r="S162" s="3">
        <f t="shared" si="164"/>
        <v>2</v>
      </c>
      <c r="T162" s="3">
        <f t="shared" si="164"/>
        <v>5</v>
      </c>
      <c r="U162" s="3">
        <f t="shared" si="164"/>
        <v>3</v>
      </c>
      <c r="W162" s="3">
        <f t="shared" si="3"/>
        <v>1</v>
      </c>
      <c r="X162" s="3">
        <f t="shared" si="4"/>
        <v>1</v>
      </c>
      <c r="Y162" s="3">
        <f t="shared" si="5"/>
        <v>0</v>
      </c>
      <c r="Z162" s="3">
        <f t="shared" si="6"/>
        <v>0</v>
      </c>
    </row>
    <row r="163" ht="15.75" customHeight="1">
      <c r="A163" s="4" t="s">
        <v>1773</v>
      </c>
      <c r="B163" s="3" t="s">
        <v>1774</v>
      </c>
      <c r="C163" s="3" t="s">
        <v>1775</v>
      </c>
      <c r="D163" s="3" t="s">
        <v>1776</v>
      </c>
      <c r="E163" s="3" t="s">
        <v>146</v>
      </c>
      <c r="F163" s="3" t="s">
        <v>1777</v>
      </c>
      <c r="G163" s="3" t="s">
        <v>1778</v>
      </c>
      <c r="H163" s="3" t="s">
        <v>1779</v>
      </c>
      <c r="I163" s="3" t="s">
        <v>1780</v>
      </c>
      <c r="J163" s="3" t="s">
        <v>1781</v>
      </c>
      <c r="M163" s="3" t="s">
        <v>1782</v>
      </c>
      <c r="N163" s="3" t="s">
        <v>1783</v>
      </c>
      <c r="O163" s="3" t="s">
        <v>1784</v>
      </c>
      <c r="P163" s="3" t="s">
        <v>11</v>
      </c>
      <c r="R163" s="3">
        <f t="shared" ref="R163:U163" si="165">LEN(M163)</f>
        <v>5</v>
      </c>
      <c r="S163" s="3">
        <f t="shared" si="165"/>
        <v>4</v>
      </c>
      <c r="T163" s="3">
        <f t="shared" si="165"/>
        <v>7</v>
      </c>
      <c r="U163" s="3">
        <f t="shared" si="165"/>
        <v>3</v>
      </c>
      <c r="W163" s="3">
        <f t="shared" si="3"/>
        <v>0</v>
      </c>
      <c r="X163" s="3">
        <f t="shared" si="4"/>
        <v>1</v>
      </c>
      <c r="Y163" s="3">
        <f t="shared" si="5"/>
        <v>1</v>
      </c>
      <c r="Z163" s="3">
        <f t="shared" si="6"/>
        <v>1</v>
      </c>
    </row>
    <row r="164" ht="15.75" customHeight="1">
      <c r="A164" s="4" t="s">
        <v>6</v>
      </c>
      <c r="B164" s="3" t="s">
        <v>1785</v>
      </c>
      <c r="C164" s="3" t="s">
        <v>1786</v>
      </c>
      <c r="D164" s="3" t="s">
        <v>1787</v>
      </c>
      <c r="E164" s="3" t="s">
        <v>1788</v>
      </c>
      <c r="F164" s="3" t="s">
        <v>1789</v>
      </c>
      <c r="G164" s="3" t="s">
        <v>1790</v>
      </c>
      <c r="H164" s="3" t="s">
        <v>1769</v>
      </c>
      <c r="I164" s="3" t="s">
        <v>1791</v>
      </c>
      <c r="J164" s="3" t="s">
        <v>1792</v>
      </c>
      <c r="M164" s="3" t="s">
        <v>1793</v>
      </c>
      <c r="N164" s="3" t="s">
        <v>1210</v>
      </c>
      <c r="O164" s="3" t="s">
        <v>1794</v>
      </c>
      <c r="P164" s="3" t="s">
        <v>1795</v>
      </c>
      <c r="R164" s="3">
        <f t="shared" ref="R164:U164" si="166">LEN(M164)</f>
        <v>6</v>
      </c>
      <c r="S164" s="3">
        <f t="shared" si="166"/>
        <v>4</v>
      </c>
      <c r="T164" s="3">
        <f t="shared" si="166"/>
        <v>7</v>
      </c>
      <c r="U164" s="3">
        <f t="shared" si="166"/>
        <v>7</v>
      </c>
      <c r="W164" s="3">
        <f t="shared" si="3"/>
        <v>0</v>
      </c>
      <c r="X164" s="3">
        <f t="shared" si="4"/>
        <v>0</v>
      </c>
      <c r="Y164" s="3">
        <f t="shared" si="5"/>
        <v>1</v>
      </c>
      <c r="Z164" s="3">
        <f t="shared" si="6"/>
        <v>2</v>
      </c>
    </row>
    <row r="165" ht="15.75" customHeight="1">
      <c r="A165" s="4" t="s">
        <v>1796</v>
      </c>
      <c r="B165" s="3" t="s">
        <v>1797</v>
      </c>
      <c r="C165" s="3" t="s">
        <v>293</v>
      </c>
      <c r="D165" s="3" t="s">
        <v>1798</v>
      </c>
      <c r="E165" s="3" t="s">
        <v>909</v>
      </c>
      <c r="F165" s="3" t="s">
        <v>456</v>
      </c>
      <c r="G165" s="3" t="s">
        <v>1799</v>
      </c>
      <c r="H165" s="3" t="s">
        <v>1800</v>
      </c>
      <c r="I165" s="3" t="s">
        <v>1801</v>
      </c>
      <c r="J165" s="3" t="s">
        <v>1802</v>
      </c>
      <c r="M165" s="3" t="s">
        <v>456</v>
      </c>
      <c r="N165" s="3" t="s">
        <v>1803</v>
      </c>
      <c r="O165" s="3" t="s">
        <v>1804</v>
      </c>
      <c r="P165" s="3" t="s">
        <v>1805</v>
      </c>
      <c r="R165" s="3">
        <f t="shared" ref="R165:U165" si="167">LEN(M165)</f>
        <v>2</v>
      </c>
      <c r="S165" s="3">
        <f t="shared" si="167"/>
        <v>6</v>
      </c>
      <c r="T165" s="3">
        <f t="shared" si="167"/>
        <v>5</v>
      </c>
      <c r="U165" s="3">
        <f t="shared" si="167"/>
        <v>6</v>
      </c>
      <c r="W165" s="3">
        <f t="shared" si="3"/>
        <v>1</v>
      </c>
      <c r="X165" s="3">
        <f t="shared" si="4"/>
        <v>0</v>
      </c>
      <c r="Y165" s="3">
        <f t="shared" si="5"/>
        <v>0</v>
      </c>
      <c r="Z165" s="3">
        <f t="shared" si="6"/>
        <v>0</v>
      </c>
    </row>
    <row r="166" ht="15.75" customHeight="1">
      <c r="A166" s="4" t="s">
        <v>1806</v>
      </c>
      <c r="B166" s="3" t="s">
        <v>457</v>
      </c>
      <c r="C166" s="3" t="s">
        <v>1547</v>
      </c>
      <c r="D166" s="3" t="s">
        <v>996</v>
      </c>
      <c r="E166" s="3" t="s">
        <v>784</v>
      </c>
      <c r="F166" s="3" t="s">
        <v>1807</v>
      </c>
      <c r="G166" s="3" t="s">
        <v>1808</v>
      </c>
      <c r="H166" s="3" t="s">
        <v>1809</v>
      </c>
      <c r="I166" s="3" t="s">
        <v>1810</v>
      </c>
      <c r="J166" s="3" t="s">
        <v>1811</v>
      </c>
      <c r="M166" s="3" t="s">
        <v>368</v>
      </c>
      <c r="N166" s="3" t="s">
        <v>784</v>
      </c>
      <c r="O166" s="3" t="s">
        <v>1812</v>
      </c>
      <c r="P166" s="3" t="s">
        <v>1813</v>
      </c>
      <c r="R166" s="3">
        <f t="shared" ref="R166:U166" si="168">LEN(M166)</f>
        <v>2</v>
      </c>
      <c r="S166" s="3">
        <f t="shared" si="168"/>
        <v>2</v>
      </c>
      <c r="T166" s="3">
        <f t="shared" si="168"/>
        <v>7</v>
      </c>
      <c r="U166" s="3">
        <f t="shared" si="168"/>
        <v>4</v>
      </c>
      <c r="W166" s="3">
        <f t="shared" si="3"/>
        <v>2</v>
      </c>
      <c r="X166" s="3">
        <f t="shared" si="4"/>
        <v>0</v>
      </c>
      <c r="Y166" s="3">
        <f t="shared" si="5"/>
        <v>1</v>
      </c>
      <c r="Z166" s="3">
        <f t="shared" si="6"/>
        <v>1</v>
      </c>
    </row>
    <row r="167" ht="15.75" customHeight="1">
      <c r="A167" s="4" t="s">
        <v>1814</v>
      </c>
      <c r="B167" s="3" t="s">
        <v>1815</v>
      </c>
      <c r="C167" s="3" t="s">
        <v>1816</v>
      </c>
      <c r="D167" s="3" t="s">
        <v>1567</v>
      </c>
      <c r="E167" s="3" t="s">
        <v>1817</v>
      </c>
      <c r="F167" s="3" t="s">
        <v>531</v>
      </c>
      <c r="G167" s="3" t="s">
        <v>1818</v>
      </c>
      <c r="H167" s="3" t="s">
        <v>1819</v>
      </c>
      <c r="I167" s="3" t="s">
        <v>1820</v>
      </c>
      <c r="J167" s="3" t="s">
        <v>1821</v>
      </c>
      <c r="M167" s="3" t="s">
        <v>1822</v>
      </c>
      <c r="N167" s="3" t="s">
        <v>1028</v>
      </c>
      <c r="O167" s="3" t="s">
        <v>494</v>
      </c>
      <c r="P167" s="3" t="s">
        <v>1823</v>
      </c>
      <c r="R167" s="3">
        <f t="shared" ref="R167:U167" si="169">LEN(M167)</f>
        <v>5</v>
      </c>
      <c r="S167" s="3">
        <f t="shared" si="169"/>
        <v>4</v>
      </c>
      <c r="T167" s="3">
        <f t="shared" si="169"/>
        <v>2</v>
      </c>
      <c r="U167" s="3">
        <f t="shared" si="169"/>
        <v>5</v>
      </c>
      <c r="W167" s="3">
        <f t="shared" si="3"/>
        <v>1</v>
      </c>
      <c r="X167" s="3">
        <f t="shared" si="4"/>
        <v>0</v>
      </c>
      <c r="Y167" s="3">
        <f t="shared" si="5"/>
        <v>1</v>
      </c>
      <c r="Z167" s="3">
        <f t="shared" si="6"/>
        <v>0</v>
      </c>
    </row>
    <row r="168" ht="15.75" customHeight="1">
      <c r="A168" s="4" t="s">
        <v>1824</v>
      </c>
      <c r="B168" s="3" t="s">
        <v>1090</v>
      </c>
      <c r="C168" s="3" t="s">
        <v>1825</v>
      </c>
      <c r="D168" s="3" t="s">
        <v>1826</v>
      </c>
      <c r="E168" s="3" t="s">
        <v>52</v>
      </c>
      <c r="F168" s="3" t="s">
        <v>1827</v>
      </c>
      <c r="G168" s="3" t="s">
        <v>1828</v>
      </c>
      <c r="H168" s="3" t="s">
        <v>756</v>
      </c>
      <c r="I168" s="3" t="s">
        <v>45</v>
      </c>
      <c r="J168" s="3" t="s">
        <v>1829</v>
      </c>
      <c r="M168" s="3" t="s">
        <v>1830</v>
      </c>
      <c r="N168" s="3" t="s">
        <v>1831</v>
      </c>
      <c r="O168" s="3" t="s">
        <v>45</v>
      </c>
      <c r="P168" s="3" t="s">
        <v>1832</v>
      </c>
      <c r="R168" s="3">
        <f t="shared" ref="R168:U168" si="170">LEN(M168)</f>
        <v>7</v>
      </c>
      <c r="S168" s="3">
        <f t="shared" si="170"/>
        <v>6</v>
      </c>
      <c r="T168" s="3">
        <f t="shared" si="170"/>
        <v>2</v>
      </c>
      <c r="U168" s="3">
        <f t="shared" si="170"/>
        <v>5</v>
      </c>
      <c r="W168" s="3">
        <f t="shared" si="3"/>
        <v>1</v>
      </c>
      <c r="X168" s="3">
        <f t="shared" si="4"/>
        <v>0</v>
      </c>
      <c r="Y168" s="3">
        <f t="shared" si="5"/>
        <v>0</v>
      </c>
      <c r="Z168" s="3">
        <f t="shared" si="6"/>
        <v>1</v>
      </c>
    </row>
    <row r="169" ht="15.75" customHeight="1">
      <c r="A169" s="4" t="s">
        <v>1833</v>
      </c>
      <c r="B169" s="3" t="s">
        <v>1834</v>
      </c>
      <c r="C169" s="3" t="s">
        <v>1835</v>
      </c>
      <c r="D169" s="3" t="s">
        <v>1836</v>
      </c>
      <c r="E169" s="3" t="s">
        <v>330</v>
      </c>
      <c r="F169" s="3" t="s">
        <v>1837</v>
      </c>
      <c r="G169" s="3" t="s">
        <v>531</v>
      </c>
      <c r="H169" s="3" t="s">
        <v>1838</v>
      </c>
      <c r="I169" s="3" t="s">
        <v>1839</v>
      </c>
      <c r="J169" s="3" t="s">
        <v>1840</v>
      </c>
      <c r="M169" s="3" t="s">
        <v>1841</v>
      </c>
      <c r="N169" s="3" t="s">
        <v>1842</v>
      </c>
      <c r="O169" s="3" t="s">
        <v>1843</v>
      </c>
      <c r="P169" s="3" t="s">
        <v>1817</v>
      </c>
      <c r="R169" s="3">
        <f t="shared" ref="R169:U169" si="171">LEN(M169)</f>
        <v>4</v>
      </c>
      <c r="S169" s="3">
        <f t="shared" si="171"/>
        <v>7</v>
      </c>
      <c r="T169" s="3">
        <f t="shared" si="171"/>
        <v>6</v>
      </c>
      <c r="U169" s="3">
        <f t="shared" si="171"/>
        <v>3</v>
      </c>
      <c r="W169" s="3">
        <f t="shared" si="3"/>
        <v>0</v>
      </c>
      <c r="X169" s="3">
        <f t="shared" si="4"/>
        <v>1</v>
      </c>
      <c r="Y169" s="3">
        <f t="shared" si="5"/>
        <v>1</v>
      </c>
      <c r="Z169" s="3">
        <f t="shared" si="6"/>
        <v>1</v>
      </c>
    </row>
    <row r="170" ht="15.75" customHeight="1">
      <c r="A170" s="4" t="s">
        <v>1844</v>
      </c>
      <c r="B170" s="3" t="s">
        <v>1845</v>
      </c>
      <c r="C170" s="3" t="s">
        <v>885</v>
      </c>
      <c r="D170" s="3" t="s">
        <v>1846</v>
      </c>
      <c r="E170" s="3" t="s">
        <v>1847</v>
      </c>
      <c r="F170" s="3" t="s">
        <v>1848</v>
      </c>
      <c r="G170" s="3" t="s">
        <v>1849</v>
      </c>
      <c r="H170" s="3" t="s">
        <v>1491</v>
      </c>
      <c r="I170" s="3" t="s">
        <v>1850</v>
      </c>
      <c r="J170" s="3" t="s">
        <v>18</v>
      </c>
      <c r="M170" s="3" t="s">
        <v>1851</v>
      </c>
      <c r="N170" s="3" t="s">
        <v>885</v>
      </c>
      <c r="O170" s="3" t="s">
        <v>1852</v>
      </c>
      <c r="P170" s="3" t="s">
        <v>1853</v>
      </c>
      <c r="R170" s="3">
        <f t="shared" ref="R170:U170" si="172">LEN(M170)</f>
        <v>5</v>
      </c>
      <c r="S170" s="3">
        <f t="shared" si="172"/>
        <v>3</v>
      </c>
      <c r="T170" s="3">
        <f t="shared" si="172"/>
        <v>6</v>
      </c>
      <c r="U170" s="3">
        <f t="shared" si="172"/>
        <v>7</v>
      </c>
      <c r="W170" s="3">
        <f t="shared" si="3"/>
        <v>0</v>
      </c>
      <c r="X170" s="3">
        <f t="shared" si="4"/>
        <v>1</v>
      </c>
      <c r="Y170" s="3">
        <f t="shared" si="5"/>
        <v>0</v>
      </c>
      <c r="Z170" s="3">
        <f t="shared" si="6"/>
        <v>1</v>
      </c>
    </row>
    <row r="171" ht="15.75" customHeight="1">
      <c r="A171" s="4" t="s">
        <v>1854</v>
      </c>
      <c r="B171" s="3" t="s">
        <v>1819</v>
      </c>
      <c r="C171" s="3" t="s">
        <v>1855</v>
      </c>
      <c r="D171" s="3" t="s">
        <v>1856</v>
      </c>
      <c r="E171" s="3" t="s">
        <v>1668</v>
      </c>
      <c r="F171" s="3" t="s">
        <v>1857</v>
      </c>
      <c r="G171" s="3" t="s">
        <v>1858</v>
      </c>
      <c r="H171" s="3" t="s">
        <v>1271</v>
      </c>
      <c r="I171" s="3" t="s">
        <v>1859</v>
      </c>
      <c r="J171" s="3" t="s">
        <v>1860</v>
      </c>
      <c r="M171" s="3" t="s">
        <v>1416</v>
      </c>
      <c r="N171" s="3" t="s">
        <v>1861</v>
      </c>
      <c r="O171" s="3" t="s">
        <v>433</v>
      </c>
      <c r="P171" s="3" t="s">
        <v>1862</v>
      </c>
      <c r="R171" s="3">
        <f t="shared" ref="R171:U171" si="173">LEN(M171)</f>
        <v>3</v>
      </c>
      <c r="S171" s="3">
        <f t="shared" si="173"/>
        <v>6</v>
      </c>
      <c r="T171" s="3">
        <f t="shared" si="173"/>
        <v>2</v>
      </c>
      <c r="U171" s="3">
        <f t="shared" si="173"/>
        <v>7</v>
      </c>
      <c r="W171" s="3">
        <f t="shared" si="3"/>
        <v>1</v>
      </c>
      <c r="X171" s="3">
        <f t="shared" si="4"/>
        <v>1</v>
      </c>
      <c r="Y171" s="3">
        <f t="shared" si="5"/>
        <v>0</v>
      </c>
      <c r="Z171" s="3">
        <f t="shared" si="6"/>
        <v>1</v>
      </c>
    </row>
    <row r="172" ht="15.75" customHeight="1">
      <c r="A172" s="4" t="s">
        <v>1863</v>
      </c>
      <c r="B172" s="3" t="s">
        <v>1282</v>
      </c>
      <c r="C172" s="3" t="s">
        <v>1864</v>
      </c>
      <c r="D172" s="3" t="s">
        <v>1281</v>
      </c>
      <c r="E172" s="3" t="s">
        <v>133</v>
      </c>
      <c r="F172" s="3" t="s">
        <v>1865</v>
      </c>
      <c r="G172" s="3" t="s">
        <v>1866</v>
      </c>
      <c r="H172" s="3" t="s">
        <v>1547</v>
      </c>
      <c r="I172" s="3" t="s">
        <v>1867</v>
      </c>
      <c r="J172" s="3" t="s">
        <v>1868</v>
      </c>
      <c r="M172" s="3" t="s">
        <v>1869</v>
      </c>
      <c r="N172" s="3" t="s">
        <v>1870</v>
      </c>
      <c r="O172" s="3" t="s">
        <v>1871</v>
      </c>
      <c r="P172" s="3" t="s">
        <v>1872</v>
      </c>
      <c r="R172" s="3">
        <f t="shared" ref="R172:U172" si="174">LEN(M172)</f>
        <v>5</v>
      </c>
      <c r="S172" s="3">
        <f t="shared" si="174"/>
        <v>7</v>
      </c>
      <c r="T172" s="3">
        <f t="shared" si="174"/>
        <v>4</v>
      </c>
      <c r="U172" s="3">
        <f t="shared" si="174"/>
        <v>7</v>
      </c>
      <c r="W172" s="3">
        <f t="shared" si="3"/>
        <v>0</v>
      </c>
      <c r="X172" s="3">
        <f t="shared" si="4"/>
        <v>0</v>
      </c>
      <c r="Y172" s="3">
        <f t="shared" si="5"/>
        <v>1</v>
      </c>
      <c r="Z172" s="3">
        <f t="shared" si="6"/>
        <v>2</v>
      </c>
    </row>
    <row r="173" ht="15.75" customHeight="1">
      <c r="A173" s="4" t="s">
        <v>1873</v>
      </c>
      <c r="B173" s="3" t="s">
        <v>1363</v>
      </c>
      <c r="C173" s="3" t="s">
        <v>1874</v>
      </c>
      <c r="D173" s="3" t="s">
        <v>1159</v>
      </c>
      <c r="E173" s="3" t="s">
        <v>1409</v>
      </c>
      <c r="F173" s="3" t="s">
        <v>1875</v>
      </c>
      <c r="G173" s="3" t="s">
        <v>1876</v>
      </c>
      <c r="H173" s="3" t="s">
        <v>1877</v>
      </c>
      <c r="I173" s="3" t="s">
        <v>596</v>
      </c>
      <c r="J173" s="3" t="s">
        <v>1878</v>
      </c>
      <c r="M173" s="3" t="s">
        <v>1879</v>
      </c>
      <c r="N173" s="3" t="s">
        <v>1880</v>
      </c>
      <c r="O173" s="3" t="s">
        <v>1018</v>
      </c>
      <c r="P173" s="3" t="s">
        <v>1168</v>
      </c>
      <c r="R173" s="3">
        <f t="shared" ref="R173:U173" si="175">LEN(M173)</f>
        <v>6</v>
      </c>
      <c r="S173" s="3">
        <f t="shared" si="175"/>
        <v>6</v>
      </c>
      <c r="T173" s="3">
        <f t="shared" si="175"/>
        <v>5</v>
      </c>
      <c r="U173" s="3">
        <f t="shared" si="175"/>
        <v>3</v>
      </c>
      <c r="W173" s="3">
        <f t="shared" si="3"/>
        <v>0</v>
      </c>
      <c r="X173" s="3">
        <f t="shared" si="4"/>
        <v>1</v>
      </c>
      <c r="Y173" s="3">
        <f t="shared" si="5"/>
        <v>0</v>
      </c>
      <c r="Z173" s="3">
        <f t="shared" si="6"/>
        <v>0</v>
      </c>
    </row>
    <row r="174" ht="15.75" customHeight="1">
      <c r="A174" s="4" t="s">
        <v>1881</v>
      </c>
      <c r="B174" s="3" t="s">
        <v>299</v>
      </c>
      <c r="C174" s="3" t="s">
        <v>1882</v>
      </c>
      <c r="D174" s="3" t="s">
        <v>586</v>
      </c>
      <c r="E174" s="3" t="s">
        <v>1883</v>
      </c>
      <c r="F174" s="3" t="s">
        <v>1884</v>
      </c>
      <c r="G174" s="3" t="s">
        <v>1885</v>
      </c>
      <c r="H174" s="3" t="s">
        <v>1886</v>
      </c>
      <c r="I174" s="3" t="s">
        <v>1887</v>
      </c>
      <c r="J174" s="3" t="s">
        <v>1888</v>
      </c>
      <c r="M174" s="3" t="s">
        <v>1889</v>
      </c>
      <c r="N174" s="3" t="s">
        <v>1890</v>
      </c>
      <c r="O174" s="3" t="s">
        <v>299</v>
      </c>
      <c r="P174" s="3" t="s">
        <v>1891</v>
      </c>
      <c r="R174" s="3">
        <f t="shared" ref="R174:U174" si="176">LEN(M174)</f>
        <v>6</v>
      </c>
      <c r="S174" s="3">
        <f t="shared" si="176"/>
        <v>5</v>
      </c>
      <c r="T174" s="3">
        <f t="shared" si="176"/>
        <v>2</v>
      </c>
      <c r="U174" s="3">
        <f t="shared" si="176"/>
        <v>7</v>
      </c>
      <c r="W174" s="3">
        <f t="shared" si="3"/>
        <v>1</v>
      </c>
      <c r="X174" s="3">
        <f t="shared" si="4"/>
        <v>0</v>
      </c>
      <c r="Y174" s="3">
        <f t="shared" si="5"/>
        <v>0</v>
      </c>
      <c r="Z174" s="3">
        <f t="shared" si="6"/>
        <v>1</v>
      </c>
    </row>
    <row r="175" ht="15.75" customHeight="1">
      <c r="A175" s="4" t="s">
        <v>1892</v>
      </c>
      <c r="B175" s="3" t="s">
        <v>1893</v>
      </c>
      <c r="C175" s="3" t="s">
        <v>1894</v>
      </c>
      <c r="D175" s="3" t="s">
        <v>1895</v>
      </c>
      <c r="E175" s="3" t="s">
        <v>1896</v>
      </c>
      <c r="F175" s="3" t="s">
        <v>1897</v>
      </c>
      <c r="G175" s="3" t="s">
        <v>1898</v>
      </c>
      <c r="H175" s="3" t="s">
        <v>887</v>
      </c>
      <c r="I175" s="3" t="s">
        <v>1899</v>
      </c>
      <c r="J175" s="3" t="s">
        <v>1900</v>
      </c>
      <c r="M175" s="3" t="s">
        <v>1901</v>
      </c>
      <c r="N175" s="3" t="s">
        <v>1902</v>
      </c>
      <c r="O175" s="3" t="s">
        <v>1050</v>
      </c>
      <c r="P175" s="3" t="s">
        <v>1647</v>
      </c>
      <c r="R175" s="3">
        <f t="shared" ref="R175:U175" si="177">LEN(M175)</f>
        <v>6</v>
      </c>
      <c r="S175" s="3">
        <f t="shared" si="177"/>
        <v>5</v>
      </c>
      <c r="T175" s="3">
        <f t="shared" si="177"/>
        <v>4</v>
      </c>
      <c r="U175" s="3">
        <f t="shared" si="177"/>
        <v>3</v>
      </c>
      <c r="W175" s="3">
        <f t="shared" si="3"/>
        <v>0</v>
      </c>
      <c r="X175" s="3">
        <f t="shared" si="4"/>
        <v>1</v>
      </c>
      <c r="Y175" s="3">
        <f t="shared" si="5"/>
        <v>1</v>
      </c>
      <c r="Z175" s="3">
        <f t="shared" si="6"/>
        <v>0</v>
      </c>
    </row>
    <row r="176" ht="15.75" customHeight="1">
      <c r="A176" s="4" t="s">
        <v>101</v>
      </c>
      <c r="B176" s="3" t="s">
        <v>1353</v>
      </c>
      <c r="C176" s="3" t="s">
        <v>1903</v>
      </c>
      <c r="D176" s="3" t="s">
        <v>1904</v>
      </c>
      <c r="E176" s="3" t="s">
        <v>1184</v>
      </c>
      <c r="F176" s="3" t="s">
        <v>1051</v>
      </c>
      <c r="G176" s="3" t="s">
        <v>1905</v>
      </c>
      <c r="H176" s="3" t="s">
        <v>1906</v>
      </c>
      <c r="I176" s="3" t="s">
        <v>1907</v>
      </c>
      <c r="J176" s="3" t="s">
        <v>1908</v>
      </c>
      <c r="M176" s="3" t="s">
        <v>1909</v>
      </c>
      <c r="N176" s="3" t="s">
        <v>1184</v>
      </c>
      <c r="O176" s="3" t="s">
        <v>1761</v>
      </c>
      <c r="P176" s="3" t="s">
        <v>596</v>
      </c>
      <c r="R176" s="3">
        <f t="shared" ref="R176:U176" si="178">LEN(M176)</f>
        <v>5</v>
      </c>
      <c r="S176" s="3">
        <f t="shared" si="178"/>
        <v>3</v>
      </c>
      <c r="T176" s="3">
        <f t="shared" si="178"/>
        <v>3</v>
      </c>
      <c r="U176" s="3">
        <f t="shared" si="178"/>
        <v>2</v>
      </c>
      <c r="W176" s="3">
        <f t="shared" si="3"/>
        <v>1</v>
      </c>
      <c r="X176" s="3">
        <f t="shared" si="4"/>
        <v>2</v>
      </c>
      <c r="Y176" s="3">
        <f t="shared" si="5"/>
        <v>0</v>
      </c>
      <c r="Z176" s="3">
        <f t="shared" si="6"/>
        <v>0</v>
      </c>
    </row>
    <row r="177" ht="15.75" customHeight="1">
      <c r="A177" s="4" t="s">
        <v>1910</v>
      </c>
      <c r="B177" s="3" t="s">
        <v>42</v>
      </c>
      <c r="C177" s="3" t="s">
        <v>1911</v>
      </c>
      <c r="D177" s="3" t="s">
        <v>1282</v>
      </c>
      <c r="E177" s="3" t="s">
        <v>1912</v>
      </c>
      <c r="F177" s="3" t="s">
        <v>1913</v>
      </c>
      <c r="G177" s="3" t="s">
        <v>1914</v>
      </c>
      <c r="H177" s="3" t="s">
        <v>1915</v>
      </c>
      <c r="I177" s="3" t="s">
        <v>1916</v>
      </c>
      <c r="J177" s="3" t="s">
        <v>1917</v>
      </c>
      <c r="M177" s="3" t="s">
        <v>909</v>
      </c>
      <c r="N177" s="3" t="s">
        <v>1918</v>
      </c>
      <c r="O177" s="3" t="s">
        <v>1919</v>
      </c>
      <c r="P177" s="3" t="s">
        <v>1282</v>
      </c>
      <c r="R177" s="3">
        <f t="shared" ref="R177:U177" si="179">LEN(M177)</f>
        <v>3</v>
      </c>
      <c r="S177" s="3">
        <f t="shared" si="179"/>
        <v>5</v>
      </c>
      <c r="T177" s="3">
        <f t="shared" si="179"/>
        <v>5</v>
      </c>
      <c r="U177" s="3">
        <f t="shared" si="179"/>
        <v>3</v>
      </c>
      <c r="W177" s="3">
        <f t="shared" si="3"/>
        <v>0</v>
      </c>
      <c r="X177" s="3">
        <f t="shared" si="4"/>
        <v>2</v>
      </c>
      <c r="Y177" s="3">
        <f t="shared" si="5"/>
        <v>0</v>
      </c>
      <c r="Z177" s="3">
        <f t="shared" si="6"/>
        <v>0</v>
      </c>
    </row>
    <row r="178" ht="15.75" customHeight="1">
      <c r="A178" s="4" t="s">
        <v>1920</v>
      </c>
      <c r="B178" s="3" t="s">
        <v>1921</v>
      </c>
      <c r="C178" s="3" t="s">
        <v>1922</v>
      </c>
      <c r="D178" s="3" t="s">
        <v>1923</v>
      </c>
      <c r="E178" s="3" t="s">
        <v>1924</v>
      </c>
      <c r="F178" s="3" t="s">
        <v>1237</v>
      </c>
      <c r="G178" s="3" t="s">
        <v>1925</v>
      </c>
      <c r="H178" s="3" t="s">
        <v>136</v>
      </c>
      <c r="I178" s="3" t="s">
        <v>1926</v>
      </c>
      <c r="J178" s="3" t="s">
        <v>1927</v>
      </c>
      <c r="M178" s="3" t="s">
        <v>1928</v>
      </c>
      <c r="N178" s="3" t="s">
        <v>136</v>
      </c>
      <c r="O178" s="3" t="s">
        <v>1162</v>
      </c>
      <c r="P178" s="3" t="s">
        <v>1929</v>
      </c>
      <c r="R178" s="3">
        <f t="shared" ref="R178:U178" si="180">LEN(M178)</f>
        <v>5</v>
      </c>
      <c r="S178" s="3">
        <f t="shared" si="180"/>
        <v>2</v>
      </c>
      <c r="T178" s="3">
        <f t="shared" si="180"/>
        <v>4</v>
      </c>
      <c r="U178" s="3">
        <f t="shared" si="180"/>
        <v>6</v>
      </c>
      <c r="W178" s="3">
        <f t="shared" si="3"/>
        <v>1</v>
      </c>
      <c r="X178" s="3">
        <f t="shared" si="4"/>
        <v>0</v>
      </c>
      <c r="Y178" s="3">
        <f t="shared" si="5"/>
        <v>1</v>
      </c>
      <c r="Z178" s="3">
        <f t="shared" si="6"/>
        <v>0</v>
      </c>
    </row>
    <row r="179" ht="15.75" customHeight="1">
      <c r="A179" s="4" t="s">
        <v>1930</v>
      </c>
      <c r="B179" s="3" t="s">
        <v>1931</v>
      </c>
      <c r="C179" s="3" t="s">
        <v>1932</v>
      </c>
      <c r="D179" s="3" t="s">
        <v>1283</v>
      </c>
      <c r="E179" s="3" t="s">
        <v>1933</v>
      </c>
      <c r="F179" s="3" t="s">
        <v>1934</v>
      </c>
      <c r="G179" s="3" t="s">
        <v>1935</v>
      </c>
      <c r="H179" s="3" t="s">
        <v>1936</v>
      </c>
      <c r="I179" s="3" t="s">
        <v>1002</v>
      </c>
      <c r="J179" s="3" t="s">
        <v>621</v>
      </c>
      <c r="M179" s="3" t="s">
        <v>1937</v>
      </c>
      <c r="N179" s="3" t="s">
        <v>1938</v>
      </c>
      <c r="O179" s="3" t="s">
        <v>1477</v>
      </c>
      <c r="P179" s="3" t="s">
        <v>1939</v>
      </c>
      <c r="R179" s="3">
        <f t="shared" ref="R179:U179" si="181">LEN(M179)</f>
        <v>7</v>
      </c>
      <c r="S179" s="3">
        <f t="shared" si="181"/>
        <v>4</v>
      </c>
      <c r="T179" s="3">
        <f t="shared" si="181"/>
        <v>4</v>
      </c>
      <c r="U179" s="3">
        <f t="shared" si="181"/>
        <v>7</v>
      </c>
      <c r="W179" s="3">
        <f t="shared" si="3"/>
        <v>0</v>
      </c>
      <c r="X179" s="3">
        <f t="shared" si="4"/>
        <v>0</v>
      </c>
      <c r="Y179" s="3">
        <f t="shared" si="5"/>
        <v>2</v>
      </c>
      <c r="Z179" s="3">
        <f t="shared" si="6"/>
        <v>2</v>
      </c>
    </row>
    <row r="180" ht="15.75" customHeight="1">
      <c r="A180" s="4" t="s">
        <v>1940</v>
      </c>
      <c r="B180" s="3" t="s">
        <v>221</v>
      </c>
      <c r="C180" s="3" t="s">
        <v>1941</v>
      </c>
      <c r="D180" s="3" t="s">
        <v>1942</v>
      </c>
      <c r="E180" s="3" t="s">
        <v>1943</v>
      </c>
      <c r="F180" s="3" t="s">
        <v>1944</v>
      </c>
      <c r="G180" s="3" t="s">
        <v>1945</v>
      </c>
      <c r="H180" s="3" t="s">
        <v>1946</v>
      </c>
      <c r="I180" s="3" t="s">
        <v>1508</v>
      </c>
      <c r="J180" s="3" t="s">
        <v>1947</v>
      </c>
      <c r="M180" s="3" t="s">
        <v>1772</v>
      </c>
      <c r="N180" s="3" t="s">
        <v>1948</v>
      </c>
      <c r="O180" s="3" t="s">
        <v>170</v>
      </c>
      <c r="P180" s="3" t="s">
        <v>1949</v>
      </c>
      <c r="R180" s="3">
        <f t="shared" ref="R180:U180" si="182">LEN(M180)</f>
        <v>3</v>
      </c>
      <c r="S180" s="3">
        <f t="shared" si="182"/>
        <v>5</v>
      </c>
      <c r="T180" s="3">
        <f t="shared" si="182"/>
        <v>2</v>
      </c>
      <c r="U180" s="3">
        <f t="shared" si="182"/>
        <v>4</v>
      </c>
      <c r="W180" s="3">
        <f t="shared" si="3"/>
        <v>1</v>
      </c>
      <c r="X180" s="3">
        <f t="shared" si="4"/>
        <v>1</v>
      </c>
      <c r="Y180" s="3">
        <f t="shared" si="5"/>
        <v>1</v>
      </c>
      <c r="Z180" s="3">
        <f t="shared" si="6"/>
        <v>0</v>
      </c>
    </row>
    <row r="181" ht="15.75" customHeight="1">
      <c r="A181" s="4" t="s">
        <v>1950</v>
      </c>
      <c r="B181" s="3" t="s">
        <v>1951</v>
      </c>
      <c r="C181" s="3" t="s">
        <v>209</v>
      </c>
      <c r="D181" s="3" t="s">
        <v>1952</v>
      </c>
      <c r="E181" s="3" t="s">
        <v>1953</v>
      </c>
      <c r="F181" s="3" t="s">
        <v>1954</v>
      </c>
      <c r="G181" s="3" t="s">
        <v>1955</v>
      </c>
      <c r="H181" s="3" t="s">
        <v>1956</v>
      </c>
      <c r="I181" s="3" t="s">
        <v>1957</v>
      </c>
      <c r="J181" s="3" t="s">
        <v>1958</v>
      </c>
      <c r="M181" s="3" t="s">
        <v>248</v>
      </c>
      <c r="N181" s="3" t="s">
        <v>1959</v>
      </c>
      <c r="O181" s="3" t="s">
        <v>1960</v>
      </c>
      <c r="P181" s="3" t="s">
        <v>1961</v>
      </c>
      <c r="R181" s="3">
        <f t="shared" ref="R181:U181" si="183">LEN(M181)</f>
        <v>7</v>
      </c>
      <c r="S181" s="3">
        <f t="shared" si="183"/>
        <v>5</v>
      </c>
      <c r="T181" s="3">
        <f t="shared" si="183"/>
        <v>7</v>
      </c>
      <c r="U181" s="3">
        <f t="shared" si="183"/>
        <v>5</v>
      </c>
      <c r="W181" s="3">
        <f t="shared" si="3"/>
        <v>0</v>
      </c>
      <c r="X181" s="3">
        <f t="shared" si="4"/>
        <v>0</v>
      </c>
      <c r="Y181" s="3">
        <f t="shared" si="5"/>
        <v>0</v>
      </c>
      <c r="Z181" s="3">
        <f t="shared" si="6"/>
        <v>2</v>
      </c>
    </row>
    <row r="182" ht="15.75" customHeight="1">
      <c r="A182" s="4" t="s">
        <v>1962</v>
      </c>
      <c r="B182" s="3" t="s">
        <v>1963</v>
      </c>
      <c r="C182" s="3" t="s">
        <v>1440</v>
      </c>
      <c r="D182" s="3" t="s">
        <v>1964</v>
      </c>
      <c r="E182" s="3" t="s">
        <v>1965</v>
      </c>
      <c r="F182" s="3" t="s">
        <v>1966</v>
      </c>
      <c r="G182" s="3" t="s">
        <v>1430</v>
      </c>
      <c r="H182" s="3" t="s">
        <v>209</v>
      </c>
      <c r="I182" s="3" t="s">
        <v>1967</v>
      </c>
      <c r="J182" s="3" t="s">
        <v>1968</v>
      </c>
      <c r="M182" s="3" t="s">
        <v>1969</v>
      </c>
      <c r="N182" s="3" t="s">
        <v>1970</v>
      </c>
      <c r="O182" s="3" t="s">
        <v>1971</v>
      </c>
      <c r="P182" s="3" t="s">
        <v>1671</v>
      </c>
      <c r="R182" s="3">
        <f t="shared" ref="R182:U182" si="184">LEN(M182)</f>
        <v>5</v>
      </c>
      <c r="S182" s="3">
        <f t="shared" si="184"/>
        <v>7</v>
      </c>
      <c r="T182" s="3">
        <f t="shared" si="184"/>
        <v>6</v>
      </c>
      <c r="U182" s="3">
        <f t="shared" si="184"/>
        <v>4</v>
      </c>
      <c r="W182" s="3">
        <f t="shared" si="3"/>
        <v>0</v>
      </c>
      <c r="X182" s="3">
        <f t="shared" si="4"/>
        <v>0</v>
      </c>
      <c r="Y182" s="3">
        <f t="shared" si="5"/>
        <v>1</v>
      </c>
      <c r="Z182" s="3">
        <f t="shared" si="6"/>
        <v>1</v>
      </c>
    </row>
    <row r="183" ht="15.75" customHeight="1">
      <c r="A183" s="4" t="s">
        <v>1972</v>
      </c>
      <c r="B183" s="3" t="s">
        <v>1973</v>
      </c>
      <c r="C183" s="3" t="s">
        <v>1974</v>
      </c>
      <c r="D183" s="3" t="s">
        <v>1797</v>
      </c>
      <c r="E183" s="3" t="s">
        <v>1975</v>
      </c>
      <c r="F183" s="3" t="s">
        <v>1976</v>
      </c>
      <c r="G183" s="3" t="s">
        <v>918</v>
      </c>
      <c r="H183" s="3" t="s">
        <v>1977</v>
      </c>
      <c r="I183" s="3" t="s">
        <v>668</v>
      </c>
      <c r="J183" s="3" t="s">
        <v>1978</v>
      </c>
      <c r="M183" s="3" t="s">
        <v>918</v>
      </c>
      <c r="N183" s="3" t="s">
        <v>1232</v>
      </c>
      <c r="O183" s="3" t="s">
        <v>1979</v>
      </c>
      <c r="P183" s="3" t="s">
        <v>1233</v>
      </c>
      <c r="R183" s="3">
        <f t="shared" ref="R183:U183" si="185">LEN(M183)</f>
        <v>3</v>
      </c>
      <c r="S183" s="3">
        <f t="shared" si="185"/>
        <v>3</v>
      </c>
      <c r="T183" s="3">
        <f t="shared" si="185"/>
        <v>3</v>
      </c>
      <c r="U183" s="3">
        <f t="shared" si="185"/>
        <v>3</v>
      </c>
      <c r="W183" s="3">
        <f t="shared" si="3"/>
        <v>0</v>
      </c>
      <c r="X183" s="3">
        <f t="shared" si="4"/>
        <v>4</v>
      </c>
      <c r="Y183" s="3">
        <f t="shared" si="5"/>
        <v>0</v>
      </c>
      <c r="Z183" s="3">
        <f t="shared" si="6"/>
        <v>0</v>
      </c>
    </row>
    <row r="184" ht="15.75" customHeight="1">
      <c r="A184" s="4" t="s">
        <v>668</v>
      </c>
      <c r="B184" s="3" t="s">
        <v>1980</v>
      </c>
      <c r="C184" s="3" t="s">
        <v>1817</v>
      </c>
      <c r="D184" s="3" t="s">
        <v>1981</v>
      </c>
      <c r="E184" s="3" t="s">
        <v>1982</v>
      </c>
      <c r="F184" s="3" t="s">
        <v>1983</v>
      </c>
      <c r="G184" s="3" t="s">
        <v>1984</v>
      </c>
      <c r="H184" s="3" t="s">
        <v>1985</v>
      </c>
      <c r="I184" s="3" t="s">
        <v>1986</v>
      </c>
      <c r="J184" s="3" t="s">
        <v>1987</v>
      </c>
      <c r="M184" s="3" t="s">
        <v>1988</v>
      </c>
      <c r="N184" s="3" t="s">
        <v>1989</v>
      </c>
      <c r="O184" s="3" t="s">
        <v>1990</v>
      </c>
      <c r="P184" s="3" t="s">
        <v>459</v>
      </c>
      <c r="R184" s="3">
        <f t="shared" ref="R184:U184" si="186">LEN(M184)</f>
        <v>7</v>
      </c>
      <c r="S184" s="3">
        <f t="shared" si="186"/>
        <v>6</v>
      </c>
      <c r="T184" s="3">
        <f t="shared" si="186"/>
        <v>4</v>
      </c>
      <c r="U184" s="3">
        <f t="shared" si="186"/>
        <v>5</v>
      </c>
      <c r="W184" s="3">
        <f t="shared" si="3"/>
        <v>0</v>
      </c>
      <c r="X184" s="3">
        <f t="shared" si="4"/>
        <v>0</v>
      </c>
      <c r="Y184" s="3">
        <f t="shared" si="5"/>
        <v>1</v>
      </c>
      <c r="Z184" s="3">
        <f t="shared" si="6"/>
        <v>1</v>
      </c>
    </row>
    <row r="185" ht="15.75" customHeight="1">
      <c r="A185" s="4" t="s">
        <v>1991</v>
      </c>
      <c r="B185" s="3" t="s">
        <v>796</v>
      </c>
      <c r="C185" s="3" t="s">
        <v>1992</v>
      </c>
      <c r="D185" s="3" t="s">
        <v>1993</v>
      </c>
      <c r="E185" s="3" t="s">
        <v>155</v>
      </c>
      <c r="F185" s="3" t="s">
        <v>1994</v>
      </c>
      <c r="G185" s="3" t="s">
        <v>433</v>
      </c>
      <c r="H185" s="3" t="s">
        <v>1995</v>
      </c>
      <c r="I185" s="3" t="s">
        <v>1996</v>
      </c>
      <c r="J185" s="3" t="s">
        <v>1997</v>
      </c>
      <c r="M185" s="3" t="s">
        <v>1998</v>
      </c>
      <c r="N185" s="3" t="s">
        <v>1999</v>
      </c>
      <c r="O185" s="3" t="s">
        <v>2000</v>
      </c>
      <c r="P185" s="3" t="s">
        <v>885</v>
      </c>
      <c r="R185" s="3">
        <f t="shared" ref="R185:U185" si="187">LEN(M185)</f>
        <v>6</v>
      </c>
      <c r="S185" s="3">
        <f t="shared" si="187"/>
        <v>5</v>
      </c>
      <c r="T185" s="3">
        <f t="shared" si="187"/>
        <v>6</v>
      </c>
      <c r="U185" s="3">
        <f t="shared" si="187"/>
        <v>3</v>
      </c>
      <c r="W185" s="3">
        <f t="shared" si="3"/>
        <v>0</v>
      </c>
      <c r="X185" s="3">
        <f t="shared" si="4"/>
        <v>1</v>
      </c>
      <c r="Y185" s="3">
        <f t="shared" si="5"/>
        <v>0</v>
      </c>
      <c r="Z185" s="3">
        <f t="shared" si="6"/>
        <v>0</v>
      </c>
    </row>
    <row r="186" ht="15.75" customHeight="1">
      <c r="A186" s="4" t="s">
        <v>2001</v>
      </c>
      <c r="B186" s="3" t="s">
        <v>186</v>
      </c>
      <c r="C186" s="3" t="s">
        <v>824</v>
      </c>
      <c r="D186" s="3" t="s">
        <v>2002</v>
      </c>
      <c r="E186" s="3" t="s">
        <v>2003</v>
      </c>
      <c r="F186" s="3" t="s">
        <v>2004</v>
      </c>
      <c r="G186" s="3" t="s">
        <v>2005</v>
      </c>
      <c r="H186" s="3" t="s">
        <v>2006</v>
      </c>
      <c r="I186" s="3" t="s">
        <v>1952</v>
      </c>
      <c r="J186" s="3" t="s">
        <v>2007</v>
      </c>
      <c r="M186" s="3" t="s">
        <v>2008</v>
      </c>
      <c r="N186" s="3" t="s">
        <v>2009</v>
      </c>
      <c r="O186" s="3" t="s">
        <v>2010</v>
      </c>
      <c r="P186" s="3" t="s">
        <v>2011</v>
      </c>
      <c r="R186" s="3">
        <f t="shared" ref="R186:U186" si="188">LEN(M186)</f>
        <v>6</v>
      </c>
      <c r="S186" s="3">
        <f t="shared" si="188"/>
        <v>3</v>
      </c>
      <c r="T186" s="3">
        <f t="shared" si="188"/>
        <v>7</v>
      </c>
      <c r="U186" s="3">
        <f t="shared" si="188"/>
        <v>7</v>
      </c>
      <c r="W186" s="3">
        <f t="shared" si="3"/>
        <v>0</v>
      </c>
      <c r="X186" s="3">
        <f t="shared" si="4"/>
        <v>1</v>
      </c>
      <c r="Y186" s="3">
        <f t="shared" si="5"/>
        <v>0</v>
      </c>
      <c r="Z186" s="3">
        <f t="shared" si="6"/>
        <v>2</v>
      </c>
    </row>
    <row r="187" ht="15.75" customHeight="1">
      <c r="A187" s="4" t="s">
        <v>2012</v>
      </c>
      <c r="B187" s="3" t="s">
        <v>2013</v>
      </c>
      <c r="C187" s="3" t="s">
        <v>494</v>
      </c>
      <c r="D187" s="3" t="s">
        <v>1730</v>
      </c>
      <c r="E187" s="3" t="s">
        <v>2014</v>
      </c>
      <c r="F187" s="3" t="s">
        <v>2015</v>
      </c>
      <c r="G187" s="3" t="s">
        <v>2016</v>
      </c>
      <c r="H187" s="3" t="s">
        <v>2017</v>
      </c>
      <c r="I187" s="3" t="s">
        <v>2018</v>
      </c>
      <c r="J187" s="3" t="s">
        <v>2019</v>
      </c>
      <c r="M187" s="3" t="s">
        <v>2020</v>
      </c>
      <c r="N187" s="3" t="s">
        <v>494</v>
      </c>
      <c r="O187" s="3" t="s">
        <v>2021</v>
      </c>
      <c r="P187" s="3" t="s">
        <v>2022</v>
      </c>
      <c r="R187" s="3">
        <f t="shared" ref="R187:U187" si="189">LEN(M187)</f>
        <v>4</v>
      </c>
      <c r="S187" s="3">
        <f t="shared" si="189"/>
        <v>2</v>
      </c>
      <c r="T187" s="3">
        <f t="shared" si="189"/>
        <v>7</v>
      </c>
      <c r="U187" s="3">
        <f t="shared" si="189"/>
        <v>4</v>
      </c>
      <c r="W187" s="3">
        <f t="shared" si="3"/>
        <v>1</v>
      </c>
      <c r="X187" s="3">
        <f t="shared" si="4"/>
        <v>0</v>
      </c>
      <c r="Y187" s="3">
        <f t="shared" si="5"/>
        <v>2</v>
      </c>
      <c r="Z187" s="3">
        <f t="shared" si="6"/>
        <v>1</v>
      </c>
    </row>
    <row r="188" ht="15.75" customHeight="1">
      <c r="A188" s="4" t="s">
        <v>249</v>
      </c>
      <c r="B188" s="3" t="s">
        <v>2023</v>
      </c>
      <c r="C188" s="3" t="s">
        <v>2024</v>
      </c>
      <c r="D188" s="3" t="s">
        <v>2025</v>
      </c>
      <c r="E188" s="3" t="s">
        <v>2026</v>
      </c>
      <c r="F188" s="3" t="s">
        <v>2027</v>
      </c>
      <c r="G188" s="3" t="s">
        <v>1459</v>
      </c>
      <c r="H188" s="3" t="s">
        <v>2028</v>
      </c>
      <c r="I188" s="3" t="s">
        <v>864</v>
      </c>
      <c r="J188" s="3" t="s">
        <v>2029</v>
      </c>
      <c r="M188" s="3" t="s">
        <v>2030</v>
      </c>
      <c r="N188" s="3" t="s">
        <v>2031</v>
      </c>
      <c r="O188" s="3" t="s">
        <v>2032</v>
      </c>
      <c r="P188" s="3" t="s">
        <v>1065</v>
      </c>
      <c r="R188" s="3">
        <f t="shared" ref="R188:U188" si="190">LEN(M188)</f>
        <v>6</v>
      </c>
      <c r="S188" s="3">
        <f t="shared" si="190"/>
        <v>4</v>
      </c>
      <c r="T188" s="3">
        <f t="shared" si="190"/>
        <v>7</v>
      </c>
      <c r="U188" s="3">
        <f t="shared" si="190"/>
        <v>6</v>
      </c>
      <c r="W188" s="3">
        <f t="shared" si="3"/>
        <v>0</v>
      </c>
      <c r="X188" s="3">
        <f t="shared" si="4"/>
        <v>0</v>
      </c>
      <c r="Y188" s="3">
        <f t="shared" si="5"/>
        <v>1</v>
      </c>
      <c r="Z188" s="3">
        <f t="shared" si="6"/>
        <v>1</v>
      </c>
    </row>
    <row r="189" ht="15.75" customHeight="1">
      <c r="A189" s="4" t="s">
        <v>1786</v>
      </c>
      <c r="B189" s="3" t="s">
        <v>2033</v>
      </c>
      <c r="C189" s="3" t="s">
        <v>612</v>
      </c>
      <c r="D189" s="3" t="s">
        <v>158</v>
      </c>
      <c r="E189" s="3" t="s">
        <v>2034</v>
      </c>
      <c r="F189" s="3" t="s">
        <v>2035</v>
      </c>
      <c r="G189" s="3" t="s">
        <v>2036</v>
      </c>
      <c r="H189" s="3" t="s">
        <v>133</v>
      </c>
      <c r="I189" s="3" t="s">
        <v>667</v>
      </c>
      <c r="J189" s="3" t="s">
        <v>2037</v>
      </c>
      <c r="M189" s="3" t="s">
        <v>2038</v>
      </c>
      <c r="N189" s="3" t="s">
        <v>2039</v>
      </c>
      <c r="O189" s="3" t="s">
        <v>129</v>
      </c>
      <c r="P189" s="3" t="s">
        <v>2040</v>
      </c>
      <c r="R189" s="3">
        <f t="shared" ref="R189:U189" si="191">LEN(M189)</f>
        <v>6</v>
      </c>
      <c r="S189" s="3">
        <f t="shared" si="191"/>
        <v>6</v>
      </c>
      <c r="T189" s="3">
        <f t="shared" si="191"/>
        <v>3</v>
      </c>
      <c r="U189" s="3">
        <f t="shared" si="191"/>
        <v>6</v>
      </c>
      <c r="W189" s="3">
        <f t="shared" si="3"/>
        <v>0</v>
      </c>
      <c r="X189" s="3">
        <f t="shared" si="4"/>
        <v>1</v>
      </c>
      <c r="Y189" s="3">
        <f t="shared" si="5"/>
        <v>0</v>
      </c>
      <c r="Z189" s="3">
        <f t="shared" si="6"/>
        <v>0</v>
      </c>
    </row>
    <row r="190" ht="15.75" customHeight="1">
      <c r="A190" s="4" t="s">
        <v>1524</v>
      </c>
      <c r="B190" s="3" t="s">
        <v>2041</v>
      </c>
      <c r="C190" s="3" t="s">
        <v>2042</v>
      </c>
      <c r="D190" s="3" t="s">
        <v>299</v>
      </c>
      <c r="E190" s="3" t="s">
        <v>2043</v>
      </c>
      <c r="F190" s="3" t="s">
        <v>2044</v>
      </c>
      <c r="G190" s="3" t="s">
        <v>2045</v>
      </c>
      <c r="H190" s="3" t="s">
        <v>2046</v>
      </c>
      <c r="I190" s="3" t="s">
        <v>1776</v>
      </c>
      <c r="J190" s="3" t="s">
        <v>2047</v>
      </c>
      <c r="M190" s="3" t="s">
        <v>2048</v>
      </c>
      <c r="N190" s="3" t="s">
        <v>2049</v>
      </c>
      <c r="O190" s="3" t="s">
        <v>2050</v>
      </c>
      <c r="P190" s="3" t="s">
        <v>2051</v>
      </c>
      <c r="R190" s="3">
        <f t="shared" ref="R190:U190" si="192">LEN(M190)</f>
        <v>6</v>
      </c>
      <c r="S190" s="3">
        <f t="shared" si="192"/>
        <v>6</v>
      </c>
      <c r="T190" s="3">
        <f t="shared" si="192"/>
        <v>6</v>
      </c>
      <c r="U190" s="3">
        <f t="shared" si="192"/>
        <v>5</v>
      </c>
      <c r="W190" s="3">
        <f t="shared" si="3"/>
        <v>0</v>
      </c>
      <c r="X190" s="3">
        <f t="shared" si="4"/>
        <v>0</v>
      </c>
      <c r="Y190" s="3">
        <f t="shared" si="5"/>
        <v>0</v>
      </c>
      <c r="Z190" s="3">
        <f t="shared" si="6"/>
        <v>0</v>
      </c>
    </row>
    <row r="191" ht="15.75" customHeight="1">
      <c r="A191" s="4" t="s">
        <v>1058</v>
      </c>
      <c r="B191" s="3" t="s">
        <v>457</v>
      </c>
      <c r="C191" s="3" t="s">
        <v>864</v>
      </c>
      <c r="D191" s="3" t="s">
        <v>2052</v>
      </c>
      <c r="E191" s="3" t="s">
        <v>1946</v>
      </c>
      <c r="F191" s="3" t="s">
        <v>1995</v>
      </c>
      <c r="G191" s="3" t="s">
        <v>2053</v>
      </c>
      <c r="H191" s="3" t="s">
        <v>2054</v>
      </c>
      <c r="I191" s="3" t="s">
        <v>133</v>
      </c>
      <c r="J191" s="3" t="s">
        <v>2055</v>
      </c>
      <c r="M191" s="3" t="s">
        <v>2056</v>
      </c>
      <c r="N191" s="3" t="s">
        <v>2057</v>
      </c>
      <c r="O191" s="3" t="s">
        <v>2058</v>
      </c>
      <c r="P191" s="3" t="s">
        <v>2059</v>
      </c>
      <c r="R191" s="3">
        <f t="shared" ref="R191:U191" si="193">LEN(M191)</f>
        <v>5</v>
      </c>
      <c r="S191" s="3">
        <f t="shared" si="193"/>
        <v>6</v>
      </c>
      <c r="T191" s="3">
        <f t="shared" si="193"/>
        <v>7</v>
      </c>
      <c r="U191" s="3">
        <f t="shared" si="193"/>
        <v>4</v>
      </c>
      <c r="W191" s="3">
        <f t="shared" si="3"/>
        <v>0</v>
      </c>
      <c r="X191" s="3">
        <f t="shared" si="4"/>
        <v>0</v>
      </c>
      <c r="Y191" s="3">
        <f t="shared" si="5"/>
        <v>1</v>
      </c>
      <c r="Z191" s="3">
        <f t="shared" si="6"/>
        <v>1</v>
      </c>
    </row>
    <row r="192" ht="15.75" customHeight="1">
      <c r="A192" s="4" t="s">
        <v>2060</v>
      </c>
      <c r="B192" s="3" t="s">
        <v>2061</v>
      </c>
      <c r="C192" s="3" t="s">
        <v>1637</v>
      </c>
      <c r="D192" s="3" t="s">
        <v>27</v>
      </c>
      <c r="E192" s="3" t="s">
        <v>2062</v>
      </c>
      <c r="F192" s="3" t="s">
        <v>2063</v>
      </c>
      <c r="G192" s="3" t="s">
        <v>1565</v>
      </c>
      <c r="H192" s="3" t="s">
        <v>1613</v>
      </c>
      <c r="I192" s="3" t="s">
        <v>2064</v>
      </c>
      <c r="J192" s="3" t="s">
        <v>2065</v>
      </c>
      <c r="M192" s="3" t="s">
        <v>2066</v>
      </c>
      <c r="N192" s="3" t="s">
        <v>2067</v>
      </c>
      <c r="O192" s="3" t="s">
        <v>27</v>
      </c>
      <c r="P192" s="3" t="s">
        <v>2068</v>
      </c>
      <c r="R192" s="3">
        <f t="shared" ref="R192:U192" si="194">LEN(M192)</f>
        <v>5</v>
      </c>
      <c r="S192" s="3">
        <f t="shared" si="194"/>
        <v>5</v>
      </c>
      <c r="T192" s="3">
        <f t="shared" si="194"/>
        <v>2</v>
      </c>
      <c r="U192" s="3">
        <f t="shared" si="194"/>
        <v>5</v>
      </c>
      <c r="W192" s="3">
        <f t="shared" si="3"/>
        <v>1</v>
      </c>
      <c r="X192" s="3">
        <f t="shared" si="4"/>
        <v>0</v>
      </c>
      <c r="Y192" s="3">
        <f t="shared" si="5"/>
        <v>0</v>
      </c>
      <c r="Z192" s="3">
        <f t="shared" si="6"/>
        <v>0</v>
      </c>
    </row>
    <row r="193" ht="15.75" customHeight="1">
      <c r="A193" s="4" t="s">
        <v>2069</v>
      </c>
      <c r="B193" s="3" t="s">
        <v>2070</v>
      </c>
      <c r="C193" s="3" t="s">
        <v>2071</v>
      </c>
      <c r="D193" s="3" t="s">
        <v>1037</v>
      </c>
      <c r="E193" s="3" t="s">
        <v>2072</v>
      </c>
      <c r="F193" s="3" t="s">
        <v>2073</v>
      </c>
      <c r="G193" s="3" t="s">
        <v>42</v>
      </c>
      <c r="H193" s="3" t="s">
        <v>2074</v>
      </c>
      <c r="I193" s="3" t="s">
        <v>2075</v>
      </c>
      <c r="J193" s="3" t="s">
        <v>2076</v>
      </c>
      <c r="M193" s="3" t="s">
        <v>2077</v>
      </c>
      <c r="N193" s="3" t="s">
        <v>2078</v>
      </c>
      <c r="O193" s="3" t="s">
        <v>2079</v>
      </c>
      <c r="P193" s="3" t="s">
        <v>1045</v>
      </c>
      <c r="R193" s="3">
        <f t="shared" ref="R193:U193" si="195">LEN(M193)</f>
        <v>7</v>
      </c>
      <c r="S193" s="3">
        <f t="shared" si="195"/>
        <v>7</v>
      </c>
      <c r="T193" s="3">
        <f t="shared" si="195"/>
        <v>5</v>
      </c>
      <c r="U193" s="3">
        <f t="shared" si="195"/>
        <v>3</v>
      </c>
      <c r="W193" s="3">
        <f t="shared" si="3"/>
        <v>0</v>
      </c>
      <c r="X193" s="3">
        <f t="shared" si="4"/>
        <v>1</v>
      </c>
      <c r="Y193" s="3">
        <f t="shared" si="5"/>
        <v>0</v>
      </c>
      <c r="Z193" s="3">
        <f t="shared" si="6"/>
        <v>2</v>
      </c>
    </row>
    <row r="194" ht="15.75" customHeight="1">
      <c r="A194" s="4" t="s">
        <v>825</v>
      </c>
      <c r="B194" s="3" t="s">
        <v>2080</v>
      </c>
      <c r="C194" s="3" t="s">
        <v>2081</v>
      </c>
      <c r="D194" s="3" t="s">
        <v>485</v>
      </c>
      <c r="E194" s="3" t="s">
        <v>340</v>
      </c>
      <c r="F194" s="3" t="s">
        <v>2082</v>
      </c>
      <c r="G194" s="3" t="s">
        <v>2083</v>
      </c>
      <c r="H194" s="3" t="s">
        <v>328</v>
      </c>
      <c r="I194" s="3" t="s">
        <v>2084</v>
      </c>
      <c r="J194" s="3" t="s">
        <v>2085</v>
      </c>
      <c r="M194" s="3" t="s">
        <v>2086</v>
      </c>
      <c r="N194" s="3" t="s">
        <v>2087</v>
      </c>
      <c r="O194" s="3" t="s">
        <v>2088</v>
      </c>
      <c r="P194" s="3" t="s">
        <v>2089</v>
      </c>
      <c r="R194" s="3">
        <f t="shared" ref="R194:U194" si="196">LEN(M194)</f>
        <v>3</v>
      </c>
      <c r="S194" s="3">
        <f t="shared" si="196"/>
        <v>5</v>
      </c>
      <c r="T194" s="3">
        <f t="shared" si="196"/>
        <v>5</v>
      </c>
      <c r="U194" s="3">
        <f t="shared" si="196"/>
        <v>3</v>
      </c>
      <c r="W194" s="3">
        <f t="shared" si="3"/>
        <v>0</v>
      </c>
      <c r="X194" s="3">
        <f t="shared" si="4"/>
        <v>2</v>
      </c>
      <c r="Y194" s="3">
        <f t="shared" si="5"/>
        <v>0</v>
      </c>
      <c r="Z194" s="3">
        <f t="shared" si="6"/>
        <v>0</v>
      </c>
    </row>
    <row r="195" ht="15.75" customHeight="1">
      <c r="A195" s="4" t="s">
        <v>2090</v>
      </c>
      <c r="B195" s="3" t="s">
        <v>316</v>
      </c>
      <c r="C195" s="3" t="s">
        <v>2091</v>
      </c>
      <c r="D195" s="3" t="s">
        <v>2092</v>
      </c>
      <c r="E195" s="3" t="s">
        <v>2093</v>
      </c>
      <c r="F195" s="3" t="s">
        <v>248</v>
      </c>
      <c r="G195" s="3" t="s">
        <v>186</v>
      </c>
      <c r="H195" s="3" t="s">
        <v>2094</v>
      </c>
      <c r="I195" s="3" t="s">
        <v>2095</v>
      </c>
      <c r="J195" s="3" t="s">
        <v>1871</v>
      </c>
      <c r="M195" s="3" t="s">
        <v>2096</v>
      </c>
      <c r="N195" s="3" t="s">
        <v>309</v>
      </c>
      <c r="O195" s="3" t="s">
        <v>2097</v>
      </c>
      <c r="P195" s="3" t="s">
        <v>577</v>
      </c>
      <c r="R195" s="3">
        <f t="shared" ref="R195:U195" si="197">LEN(M195)</f>
        <v>6</v>
      </c>
      <c r="S195" s="3">
        <f t="shared" si="197"/>
        <v>7</v>
      </c>
      <c r="T195" s="3">
        <f t="shared" si="197"/>
        <v>5</v>
      </c>
      <c r="U195" s="3">
        <f t="shared" si="197"/>
        <v>2</v>
      </c>
      <c r="W195" s="3">
        <f t="shared" si="3"/>
        <v>1</v>
      </c>
      <c r="X195" s="3">
        <f t="shared" si="4"/>
        <v>0</v>
      </c>
      <c r="Y195" s="3">
        <f t="shared" si="5"/>
        <v>0</v>
      </c>
      <c r="Z195" s="3">
        <f t="shared" si="6"/>
        <v>1</v>
      </c>
    </row>
    <row r="196" ht="15.75" customHeight="1">
      <c r="A196" s="4" t="s">
        <v>2098</v>
      </c>
      <c r="B196" s="3" t="s">
        <v>2099</v>
      </c>
      <c r="C196" s="3" t="s">
        <v>2100</v>
      </c>
      <c r="D196" s="3" t="s">
        <v>1017</v>
      </c>
      <c r="E196" s="3" t="s">
        <v>2101</v>
      </c>
      <c r="F196" s="3" t="s">
        <v>168</v>
      </c>
      <c r="G196" s="3" t="s">
        <v>221</v>
      </c>
      <c r="H196" s="3" t="s">
        <v>2102</v>
      </c>
      <c r="I196" s="3" t="s">
        <v>2103</v>
      </c>
      <c r="J196" s="3" t="s">
        <v>633</v>
      </c>
      <c r="M196" s="3" t="s">
        <v>2104</v>
      </c>
      <c r="N196" s="3" t="s">
        <v>2105</v>
      </c>
      <c r="O196" s="3" t="s">
        <v>1331</v>
      </c>
      <c r="P196" s="3" t="s">
        <v>748</v>
      </c>
      <c r="R196" s="3">
        <f t="shared" ref="R196:U196" si="198">LEN(M196)</f>
        <v>6</v>
      </c>
      <c r="S196" s="3">
        <f t="shared" si="198"/>
        <v>6</v>
      </c>
      <c r="T196" s="3">
        <f t="shared" si="198"/>
        <v>6</v>
      </c>
      <c r="U196" s="3">
        <f t="shared" si="198"/>
        <v>6</v>
      </c>
      <c r="W196" s="3">
        <f t="shared" si="3"/>
        <v>0</v>
      </c>
      <c r="X196" s="3">
        <f t="shared" si="4"/>
        <v>0</v>
      </c>
      <c r="Y196" s="3">
        <f t="shared" si="5"/>
        <v>0</v>
      </c>
      <c r="Z196" s="3">
        <f t="shared" si="6"/>
        <v>0</v>
      </c>
    </row>
    <row r="197" ht="15.75" customHeight="1">
      <c r="A197" s="4" t="s">
        <v>2106</v>
      </c>
      <c r="B197" s="3" t="s">
        <v>2107</v>
      </c>
      <c r="C197" s="3" t="s">
        <v>2108</v>
      </c>
      <c r="D197" s="3" t="s">
        <v>186</v>
      </c>
      <c r="E197" s="3" t="s">
        <v>949</v>
      </c>
      <c r="F197" s="3" t="s">
        <v>2109</v>
      </c>
      <c r="G197" s="3" t="s">
        <v>2110</v>
      </c>
      <c r="H197" s="3" t="s">
        <v>2111</v>
      </c>
      <c r="I197" s="3" t="s">
        <v>1466</v>
      </c>
      <c r="J197" s="3" t="s">
        <v>1550</v>
      </c>
      <c r="M197" s="3" t="s">
        <v>2112</v>
      </c>
      <c r="N197" s="3" t="s">
        <v>2113</v>
      </c>
      <c r="O197" s="3" t="s">
        <v>186</v>
      </c>
      <c r="P197" s="3" t="s">
        <v>2114</v>
      </c>
      <c r="R197" s="3">
        <f t="shared" ref="R197:U197" si="199">LEN(M197)</f>
        <v>4</v>
      </c>
      <c r="S197" s="3">
        <f t="shared" si="199"/>
        <v>6</v>
      </c>
      <c r="T197" s="3">
        <f t="shared" si="199"/>
        <v>2</v>
      </c>
      <c r="U197" s="3">
        <f t="shared" si="199"/>
        <v>5</v>
      </c>
      <c r="W197" s="3">
        <f t="shared" si="3"/>
        <v>1</v>
      </c>
      <c r="X197" s="3">
        <f t="shared" si="4"/>
        <v>0</v>
      </c>
      <c r="Y197" s="3">
        <f t="shared" si="5"/>
        <v>1</v>
      </c>
      <c r="Z197" s="3">
        <f t="shared" si="6"/>
        <v>0</v>
      </c>
    </row>
    <row r="198" ht="15.75" customHeight="1">
      <c r="A198" s="4" t="s">
        <v>328</v>
      </c>
      <c r="B198" s="3" t="s">
        <v>2115</v>
      </c>
      <c r="C198" s="3" t="s">
        <v>2116</v>
      </c>
      <c r="D198" s="3" t="s">
        <v>2117</v>
      </c>
      <c r="E198" s="3" t="s">
        <v>2118</v>
      </c>
      <c r="F198" s="3" t="s">
        <v>2119</v>
      </c>
      <c r="G198" s="3" t="s">
        <v>2120</v>
      </c>
      <c r="H198" s="3" t="s">
        <v>2121</v>
      </c>
      <c r="I198" s="3" t="s">
        <v>589</v>
      </c>
      <c r="J198" s="3" t="s">
        <v>726</v>
      </c>
      <c r="M198" s="3" t="s">
        <v>2122</v>
      </c>
      <c r="N198" s="3" t="s">
        <v>2123</v>
      </c>
      <c r="O198" s="3" t="s">
        <v>2124</v>
      </c>
      <c r="P198" s="3" t="s">
        <v>2125</v>
      </c>
      <c r="R198" s="3">
        <f t="shared" ref="R198:U198" si="200">LEN(M198)</f>
        <v>6</v>
      </c>
      <c r="S198" s="3">
        <f t="shared" si="200"/>
        <v>6</v>
      </c>
      <c r="T198" s="3">
        <f t="shared" si="200"/>
        <v>6</v>
      </c>
      <c r="U198" s="3">
        <f t="shared" si="200"/>
        <v>6</v>
      </c>
      <c r="W198" s="3">
        <f t="shared" si="3"/>
        <v>0</v>
      </c>
      <c r="X198" s="3">
        <f t="shared" si="4"/>
        <v>0</v>
      </c>
      <c r="Y198" s="3">
        <f t="shared" si="5"/>
        <v>0</v>
      </c>
      <c r="Z198" s="3">
        <f t="shared" si="6"/>
        <v>0</v>
      </c>
    </row>
    <row r="199" ht="15.75" customHeight="1">
      <c r="A199" s="4" t="s">
        <v>2126</v>
      </c>
      <c r="B199" s="3" t="s">
        <v>2127</v>
      </c>
      <c r="C199" s="3" t="s">
        <v>2128</v>
      </c>
      <c r="D199" s="3" t="s">
        <v>2129</v>
      </c>
      <c r="E199" s="3" t="s">
        <v>1082</v>
      </c>
      <c r="F199" s="3" t="s">
        <v>1962</v>
      </c>
      <c r="G199" s="3" t="s">
        <v>2130</v>
      </c>
      <c r="H199" s="3" t="s">
        <v>2131</v>
      </c>
      <c r="I199" s="3" t="s">
        <v>2132</v>
      </c>
      <c r="J199" s="3" t="s">
        <v>433</v>
      </c>
      <c r="M199" s="3" t="s">
        <v>1478</v>
      </c>
      <c r="N199" s="3" t="s">
        <v>2097</v>
      </c>
      <c r="O199" s="3" t="s">
        <v>2133</v>
      </c>
      <c r="P199" s="3" t="s">
        <v>1271</v>
      </c>
      <c r="R199" s="3">
        <f t="shared" ref="R199:U199" si="201">LEN(M199)</f>
        <v>5</v>
      </c>
      <c r="S199" s="3">
        <f t="shared" si="201"/>
        <v>5</v>
      </c>
      <c r="T199" s="3">
        <f t="shared" si="201"/>
        <v>3</v>
      </c>
      <c r="U199" s="3">
        <f t="shared" si="201"/>
        <v>2</v>
      </c>
      <c r="W199" s="3">
        <f t="shared" si="3"/>
        <v>1</v>
      </c>
      <c r="X199" s="3">
        <f t="shared" si="4"/>
        <v>1</v>
      </c>
      <c r="Y199" s="3">
        <f t="shared" si="5"/>
        <v>0</v>
      </c>
      <c r="Z199" s="3">
        <f t="shared" si="6"/>
        <v>0</v>
      </c>
    </row>
    <row r="200" ht="15.75" customHeight="1">
      <c r="A200" s="4" t="s">
        <v>2134</v>
      </c>
      <c r="B200" s="3" t="s">
        <v>2135</v>
      </c>
      <c r="C200" s="3" t="s">
        <v>1749</v>
      </c>
      <c r="D200" s="3" t="s">
        <v>2136</v>
      </c>
      <c r="E200" s="3" t="s">
        <v>2093</v>
      </c>
      <c r="F200" s="3" t="s">
        <v>682</v>
      </c>
      <c r="G200" s="3" t="s">
        <v>209</v>
      </c>
      <c r="H200" s="3" t="s">
        <v>2137</v>
      </c>
      <c r="I200" s="3" t="s">
        <v>2138</v>
      </c>
      <c r="J200" s="3" t="s">
        <v>2139</v>
      </c>
      <c r="M200" s="3" t="s">
        <v>722</v>
      </c>
      <c r="N200" s="3" t="s">
        <v>2134</v>
      </c>
      <c r="O200" s="3" t="s">
        <v>2140</v>
      </c>
      <c r="P200" s="3" t="s">
        <v>1892</v>
      </c>
      <c r="R200" s="3">
        <f t="shared" ref="R200:U200" si="202">LEN(M200)</f>
        <v>5</v>
      </c>
      <c r="S200" s="3">
        <f t="shared" si="202"/>
        <v>5</v>
      </c>
      <c r="T200" s="3">
        <f t="shared" si="202"/>
        <v>7</v>
      </c>
      <c r="U200" s="3">
        <f t="shared" si="202"/>
        <v>3</v>
      </c>
      <c r="W200" s="3">
        <f t="shared" si="3"/>
        <v>0</v>
      </c>
      <c r="X200" s="3">
        <f t="shared" si="4"/>
        <v>1</v>
      </c>
      <c r="Y200" s="3">
        <f t="shared" si="5"/>
        <v>0</v>
      </c>
      <c r="Z200" s="3">
        <f t="shared" si="6"/>
        <v>1</v>
      </c>
    </row>
    <row r="201" ht="15.75" customHeight="1">
      <c r="A201" s="4" t="s">
        <v>2141</v>
      </c>
      <c r="B201" s="3" t="s">
        <v>2142</v>
      </c>
      <c r="C201" s="3" t="s">
        <v>1225</v>
      </c>
      <c r="D201" s="3" t="s">
        <v>2143</v>
      </c>
      <c r="E201" s="3" t="s">
        <v>1079</v>
      </c>
      <c r="F201" s="3" t="s">
        <v>2144</v>
      </c>
      <c r="G201" s="3" t="s">
        <v>680</v>
      </c>
      <c r="H201" s="3" t="s">
        <v>598</v>
      </c>
      <c r="I201" s="3" t="s">
        <v>74</v>
      </c>
      <c r="J201" s="3" t="s">
        <v>2145</v>
      </c>
      <c r="M201" s="3" t="s">
        <v>2146</v>
      </c>
      <c r="N201" s="3" t="s">
        <v>2147</v>
      </c>
      <c r="O201" s="3" t="s">
        <v>2148</v>
      </c>
      <c r="P201" s="3" t="s">
        <v>2149</v>
      </c>
      <c r="R201" s="3">
        <f t="shared" ref="R201:U201" si="203">LEN(M201)</f>
        <v>6</v>
      </c>
      <c r="S201" s="3">
        <f t="shared" si="203"/>
        <v>6</v>
      </c>
      <c r="T201" s="3">
        <f t="shared" si="203"/>
        <v>5</v>
      </c>
      <c r="U201" s="3">
        <f t="shared" si="203"/>
        <v>7</v>
      </c>
      <c r="W201" s="3">
        <f t="shared" si="3"/>
        <v>0</v>
      </c>
      <c r="X201" s="3">
        <f t="shared" si="4"/>
        <v>0</v>
      </c>
      <c r="Y201" s="3">
        <f t="shared" si="5"/>
        <v>0</v>
      </c>
      <c r="Z201" s="3">
        <f t="shared" si="6"/>
        <v>1</v>
      </c>
    </row>
    <row r="202" ht="15.75" customHeight="1">
      <c r="A202" s="4" t="s">
        <v>2150</v>
      </c>
      <c r="B202" s="3" t="s">
        <v>2151</v>
      </c>
      <c r="C202" s="3" t="s">
        <v>368</v>
      </c>
      <c r="D202" s="3" t="s">
        <v>2152</v>
      </c>
      <c r="E202" s="3" t="s">
        <v>2153</v>
      </c>
      <c r="F202" s="3" t="s">
        <v>351</v>
      </c>
      <c r="G202" s="3" t="s">
        <v>2154</v>
      </c>
      <c r="H202" s="3" t="s">
        <v>2155</v>
      </c>
      <c r="I202" s="3" t="s">
        <v>2156</v>
      </c>
      <c r="J202" s="3" t="s">
        <v>2157</v>
      </c>
      <c r="M202" s="3" t="s">
        <v>2158</v>
      </c>
      <c r="N202" s="3" t="s">
        <v>2159</v>
      </c>
      <c r="O202" s="3" t="s">
        <v>2160</v>
      </c>
      <c r="P202" s="3" t="s">
        <v>2161</v>
      </c>
      <c r="R202" s="3">
        <f t="shared" ref="R202:U202" si="204">LEN(M202)</f>
        <v>5</v>
      </c>
      <c r="S202" s="3">
        <f t="shared" si="204"/>
        <v>5</v>
      </c>
      <c r="T202" s="3">
        <f t="shared" si="204"/>
        <v>5</v>
      </c>
      <c r="U202" s="3">
        <f t="shared" si="204"/>
        <v>6</v>
      </c>
      <c r="W202" s="3">
        <f t="shared" si="3"/>
        <v>0</v>
      </c>
      <c r="X202" s="3">
        <f t="shared" si="4"/>
        <v>0</v>
      </c>
      <c r="Y202" s="3">
        <f t="shared" si="5"/>
        <v>0</v>
      </c>
      <c r="Z202" s="3">
        <f t="shared" si="6"/>
        <v>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C1:AF1"/>
    <mergeCell ref="A2:J2"/>
    <mergeCell ref="M2:P2"/>
    <mergeCell ref="R2:A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  <col customWidth="1" min="37" max="37" width="11.13"/>
    <col customWidth="1" min="38" max="44" width="7.63"/>
    <col customWidth="1" min="45" max="45" width="16.25"/>
    <col customWidth="1" min="46" max="46" width="17.25"/>
    <col customWidth="1" min="47" max="47" width="7.63"/>
  </cols>
  <sheetData>
    <row r="1">
      <c r="AC1" s="3" t="s">
        <v>2162</v>
      </c>
      <c r="AD1" s="3" t="s">
        <v>2163</v>
      </c>
      <c r="AE1" s="3" t="s">
        <v>2164</v>
      </c>
      <c r="AG1" s="3" t="s">
        <v>2165</v>
      </c>
      <c r="AH1" s="3" t="s">
        <v>2166</v>
      </c>
      <c r="AI1" s="3" t="s">
        <v>2167</v>
      </c>
      <c r="AJ1" s="3" t="s">
        <v>2168</v>
      </c>
      <c r="AK1" s="3" t="s">
        <v>2169</v>
      </c>
      <c r="AL1" s="3" t="s">
        <v>2170</v>
      </c>
      <c r="AN1" s="3" t="s">
        <v>2171</v>
      </c>
      <c r="AR1" s="3" t="s">
        <v>2172</v>
      </c>
      <c r="AS1" s="3" t="s">
        <v>2173</v>
      </c>
      <c r="AT1" s="3" t="s">
        <v>2174</v>
      </c>
      <c r="AU1" s="3" t="s">
        <v>2175</v>
      </c>
    </row>
    <row r="2">
      <c r="A2" s="1" t="s">
        <v>0</v>
      </c>
      <c r="M2" s="1" t="s">
        <v>1</v>
      </c>
      <c r="R2" s="1" t="s">
        <v>2</v>
      </c>
      <c r="AE2" s="3">
        <v>2.0</v>
      </c>
      <c r="AF2" s="3">
        <v>2.0</v>
      </c>
      <c r="AH2" s="3">
        <v>3.0</v>
      </c>
      <c r="AJ2" s="3">
        <v>6.0</v>
      </c>
      <c r="AK2" s="3">
        <v>6.0</v>
      </c>
      <c r="AL2" s="3">
        <v>6.0</v>
      </c>
      <c r="AO2" s="3" t="s">
        <v>2176</v>
      </c>
    </row>
    <row r="3">
      <c r="A3" s="4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R3" s="3">
        <f t="shared" ref="R3:AA3" si="1">LEN(A3)</f>
        <v>7</v>
      </c>
      <c r="S3" s="3">
        <f t="shared" si="1"/>
        <v>6</v>
      </c>
      <c r="T3" s="3">
        <f t="shared" si="1"/>
        <v>4</v>
      </c>
      <c r="U3" s="3">
        <f t="shared" si="1"/>
        <v>2</v>
      </c>
      <c r="V3" s="3">
        <f t="shared" si="1"/>
        <v>5</v>
      </c>
      <c r="W3" s="3">
        <f t="shared" si="1"/>
        <v>6</v>
      </c>
      <c r="X3" s="3">
        <f t="shared" si="1"/>
        <v>5</v>
      </c>
      <c r="Y3" s="3">
        <f t="shared" si="1"/>
        <v>5</v>
      </c>
      <c r="Z3" s="3">
        <f t="shared" si="1"/>
        <v>3</v>
      </c>
      <c r="AA3" s="3">
        <f t="shared" si="1"/>
        <v>6</v>
      </c>
      <c r="AC3" s="5" t="str">
        <f t="array" ref="AC3">INDEX(A3:J3,MATCH(7,R3:AA3,0))</f>
        <v>dfgabce</v>
      </c>
      <c r="AD3" s="5" t="str">
        <f t="array" ref="AD3">INDEX($A3:$J3,MATCH(4,$R3:$AA3,0))</f>
        <v>cefa</v>
      </c>
      <c r="AE3" s="3" t="str">
        <f t="array" ref="AE3">MID(INDEX($A3:$J3,MATCH(AE2,$R3:$AA3,0)),1,1)</f>
        <v>c</v>
      </c>
      <c r="AF3" s="3" t="str">
        <f t="array" ref="AF3">MID(INDEX($A3:$J3,MATCH(AF2,$R3:$AA3,0)),2,1)</f>
        <v>a</v>
      </c>
      <c r="AG3" s="5" t="str">
        <f>CONCAT(AE3,AF3)</f>
        <v>ca</v>
      </c>
      <c r="AH3" s="6" t="str">
        <f t="array" ref="AH3">SUBSTITUTE(SUBSTITUTE(INDEX($A3:$J3,MATCH(AH2,$R3:$AA3,0)),$AE3,""),$AF3,"")</f>
        <v>b</v>
      </c>
      <c r="AI3" s="5" t="str">
        <f>CONCAT(AE3,AF3,AH3)</f>
        <v>#N/A</v>
      </c>
      <c r="AJ3" s="3" t="str">
        <f t="array" ref="AJ3">INDEX($A3:$J3,SMALL(IF(ISNUMBER(MATCH($R3:$AA3,AJ$2,0)),MATCH(COLUMN($R3:$AA3),COLUMN($R3:$AA3)),""),COLUMNS($A$1:A1)))</f>
        <v>cadfgb</v>
      </c>
      <c r="AK3" s="3" t="str">
        <f t="array" ref="AK3">INDEX($A3:$J3,SMALL(IF(ISNUMBER(MATCH($R3:$AA3,AK$2,0)),MATCH(COLUMN($R3:$AA3),COLUMN($R3:$AA3)),""),COLUMNS($A$1:B1)))</f>
        <v>dfcegb</v>
      </c>
      <c r="AL3" s="3" t="str">
        <f t="array" ref="AL3">INDEX($A3:$J3,SMALL(IF(ISNUMBER(MATCH($R3:$AA3,AL$2,0)),MATCH(COLUMN($R3:$AA3),COLUMN($R3:$AA3)),""),COLUMNS($A$1:C1)))</f>
        <v>agcfbe</v>
      </c>
      <c r="AN3" s="3">
        <f t="shared" ref="AN3:AP3" si="2">LEN(SUBSTITUTE(SUBSTITUTE(AJ3,$AE3,""),$AF3,""))</f>
        <v>4</v>
      </c>
      <c r="AO3" s="3">
        <f t="shared" si="2"/>
        <v>5</v>
      </c>
      <c r="AP3" s="3">
        <f t="shared" si="2"/>
        <v>4</v>
      </c>
      <c r="AR3" s="5" t="str">
        <f t="array" ref="AR3">INDEX(AJ3:AL3,MATCH(5,$AN3:$AP3,0))</f>
        <v>dfcegb</v>
      </c>
      <c r="AS3" s="6" t="str">
        <f>SUBSTITUTE(SUBSTITUTE(SUBSTITUTE(SUBSTITUTE(SUBSTITUTE(SUBSTITUTE(CONCAT(AE3,AF3),MID(AR3,1,1),""),MID(AR3,2,1),""),MID(AR3,3,1),""),MID(AR3,4,1),""),MID(AR3,5,1),""),MID(AR3,6,1),"")</f>
        <v>a</v>
      </c>
      <c r="AT3" s="6" t="str">
        <f>IF(AS3=AE3,AF3,AE3)</f>
        <v>c</v>
      </c>
    </row>
    <row r="4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M4" s="3" t="s">
        <v>27</v>
      </c>
      <c r="N4" s="3" t="s">
        <v>28</v>
      </c>
      <c r="O4" s="3" t="s">
        <v>29</v>
      </c>
      <c r="P4" s="3" t="s">
        <v>18</v>
      </c>
    </row>
    <row r="5">
      <c r="A5" s="4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</row>
    <row r="6">
      <c r="A6" s="4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M6" s="3" t="s">
        <v>45</v>
      </c>
      <c r="N6" s="3" t="s">
        <v>54</v>
      </c>
      <c r="O6" s="3" t="s">
        <v>55</v>
      </c>
      <c r="P6" s="3" t="s">
        <v>56</v>
      </c>
    </row>
    <row r="7">
      <c r="A7" s="4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M7" s="3" t="s">
        <v>67</v>
      </c>
      <c r="N7" s="3" t="s">
        <v>68</v>
      </c>
      <c r="O7" s="3" t="s">
        <v>69</v>
      </c>
      <c r="P7" s="3" t="s">
        <v>70</v>
      </c>
    </row>
    <row r="8">
      <c r="A8" s="4" t="s">
        <v>71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3" t="s">
        <v>80</v>
      </c>
      <c r="M8" s="3" t="s">
        <v>81</v>
      </c>
      <c r="N8" s="3" t="s">
        <v>82</v>
      </c>
      <c r="O8" s="3" t="s">
        <v>83</v>
      </c>
      <c r="P8" s="3" t="s">
        <v>84</v>
      </c>
    </row>
    <row r="9">
      <c r="A9" s="4" t="s">
        <v>85</v>
      </c>
      <c r="B9" s="3" t="s">
        <v>68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</row>
    <row r="10">
      <c r="A10" s="4" t="s">
        <v>98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M10" s="3" t="s">
        <v>108</v>
      </c>
      <c r="N10" s="3" t="s">
        <v>109</v>
      </c>
      <c r="O10" s="3" t="s">
        <v>109</v>
      </c>
      <c r="P10" s="3" t="s">
        <v>110</v>
      </c>
    </row>
    <row r="11">
      <c r="A11" s="4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90</v>
      </c>
      <c r="J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</row>
    <row r="12">
      <c r="A12" s="4" t="s">
        <v>124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M12" s="3" t="s">
        <v>134</v>
      </c>
      <c r="N12" s="3" t="s">
        <v>135</v>
      </c>
      <c r="O12" s="3" t="s">
        <v>136</v>
      </c>
      <c r="P12" s="3" t="s">
        <v>137</v>
      </c>
    </row>
    <row r="13">
      <c r="A13" s="4" t="s">
        <v>138</v>
      </c>
      <c r="B13" s="3" t="s">
        <v>139</v>
      </c>
      <c r="C13" s="3" t="s">
        <v>140</v>
      </c>
      <c r="D13" s="3" t="s">
        <v>141</v>
      </c>
      <c r="E13" s="3" t="s">
        <v>142</v>
      </c>
      <c r="F13" s="3" t="s">
        <v>143</v>
      </c>
      <c r="G13" s="3" t="s">
        <v>144</v>
      </c>
      <c r="H13" s="3" t="s">
        <v>145</v>
      </c>
      <c r="I13" s="3" t="s">
        <v>146</v>
      </c>
      <c r="J13" s="3" t="s">
        <v>147</v>
      </c>
      <c r="M13" s="3" t="s">
        <v>148</v>
      </c>
      <c r="N13" s="3" t="s">
        <v>149</v>
      </c>
      <c r="O13" s="3" t="s">
        <v>77</v>
      </c>
      <c r="P13" s="3" t="s">
        <v>150</v>
      </c>
    </row>
    <row r="14">
      <c r="A14" s="4" t="s">
        <v>146</v>
      </c>
      <c r="B14" s="3" t="s">
        <v>151</v>
      </c>
      <c r="C14" s="3" t="s">
        <v>152</v>
      </c>
      <c r="D14" s="3" t="s">
        <v>153</v>
      </c>
      <c r="E14" s="3" t="s">
        <v>154</v>
      </c>
      <c r="F14" s="3" t="s">
        <v>155</v>
      </c>
      <c r="G14" s="3" t="s">
        <v>156</v>
      </c>
      <c r="H14" s="3" t="s">
        <v>157</v>
      </c>
      <c r="I14" s="3" t="s">
        <v>158</v>
      </c>
      <c r="J14" s="3" t="s">
        <v>159</v>
      </c>
      <c r="M14" s="3" t="s">
        <v>160</v>
      </c>
      <c r="N14" s="3" t="s">
        <v>161</v>
      </c>
      <c r="O14" s="3" t="s">
        <v>162</v>
      </c>
      <c r="P14" s="3" t="s">
        <v>163</v>
      </c>
    </row>
    <row r="15">
      <c r="A15" s="4" t="s">
        <v>164</v>
      </c>
      <c r="B15" s="3" t="s">
        <v>165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170</v>
      </c>
      <c r="H15" s="3" t="s">
        <v>171</v>
      </c>
      <c r="I15" s="3" t="s">
        <v>172</v>
      </c>
      <c r="J15" s="3" t="s">
        <v>173</v>
      </c>
      <c r="M15" s="3" t="s">
        <v>170</v>
      </c>
      <c r="N15" s="3" t="s">
        <v>174</v>
      </c>
      <c r="O15" s="3" t="s">
        <v>175</v>
      </c>
      <c r="P15" s="3" t="s">
        <v>176</v>
      </c>
    </row>
    <row r="16">
      <c r="A16" s="4" t="s">
        <v>177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M16" s="3" t="s">
        <v>187</v>
      </c>
      <c r="N16" s="3" t="s">
        <v>188</v>
      </c>
      <c r="O16" s="3" t="s">
        <v>189</v>
      </c>
      <c r="P16" s="3" t="s">
        <v>190</v>
      </c>
    </row>
    <row r="17">
      <c r="A17" s="4" t="s">
        <v>191</v>
      </c>
      <c r="B17" s="3" t="s">
        <v>192</v>
      </c>
      <c r="C17" s="3" t="s">
        <v>193</v>
      </c>
      <c r="D17" s="3" t="s">
        <v>194</v>
      </c>
      <c r="E17" s="3" t="s">
        <v>195</v>
      </c>
      <c r="F17" s="3" t="s">
        <v>196</v>
      </c>
      <c r="G17" s="3" t="s">
        <v>27</v>
      </c>
      <c r="H17" s="3" t="s">
        <v>197</v>
      </c>
      <c r="I17" s="3" t="s">
        <v>198</v>
      </c>
      <c r="J17" s="3" t="s">
        <v>199</v>
      </c>
      <c r="M17" s="3" t="s">
        <v>200</v>
      </c>
      <c r="N17" s="3" t="s">
        <v>18</v>
      </c>
      <c r="O17" s="3" t="s">
        <v>201</v>
      </c>
      <c r="P17" s="3" t="s">
        <v>202</v>
      </c>
    </row>
    <row r="18">
      <c r="A18" s="4" t="s">
        <v>203</v>
      </c>
      <c r="B18" s="3" t="s">
        <v>204</v>
      </c>
      <c r="C18" s="3" t="s">
        <v>205</v>
      </c>
      <c r="D18" s="3" t="s">
        <v>206</v>
      </c>
      <c r="E18" s="3" t="s">
        <v>207</v>
      </c>
      <c r="F18" s="3" t="s">
        <v>11</v>
      </c>
      <c r="G18" s="3" t="s">
        <v>16</v>
      </c>
      <c r="H18" s="3" t="s">
        <v>208</v>
      </c>
      <c r="I18" s="3" t="s">
        <v>209</v>
      </c>
      <c r="J18" s="3" t="s">
        <v>210</v>
      </c>
      <c r="M18" s="3" t="s">
        <v>211</v>
      </c>
      <c r="N18" s="3" t="s">
        <v>6</v>
      </c>
      <c r="O18" s="3" t="s">
        <v>209</v>
      </c>
      <c r="P18" s="3" t="s">
        <v>209</v>
      </c>
    </row>
    <row r="19">
      <c r="A19" s="4" t="s">
        <v>212</v>
      </c>
      <c r="B19" s="3" t="s">
        <v>213</v>
      </c>
      <c r="C19" s="3" t="s">
        <v>214</v>
      </c>
      <c r="D19" s="3" t="s">
        <v>215</v>
      </c>
      <c r="E19" s="3" t="s">
        <v>216</v>
      </c>
      <c r="F19" s="3" t="s">
        <v>217</v>
      </c>
      <c r="G19" s="3" t="s">
        <v>218</v>
      </c>
      <c r="H19" s="3" t="s">
        <v>219</v>
      </c>
      <c r="I19" s="3" t="s">
        <v>220</v>
      </c>
      <c r="J19" s="3" t="s">
        <v>221</v>
      </c>
      <c r="M19" s="3" t="s">
        <v>221</v>
      </c>
      <c r="N19" s="3" t="s">
        <v>222</v>
      </c>
      <c r="O19" s="3" t="s">
        <v>223</v>
      </c>
      <c r="P19" s="3" t="s">
        <v>224</v>
      </c>
    </row>
    <row r="20">
      <c r="A20" s="4" t="s">
        <v>225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232</v>
      </c>
      <c r="I20" s="3" t="s">
        <v>233</v>
      </c>
      <c r="J20" s="3" t="s">
        <v>234</v>
      </c>
      <c r="M20" s="3" t="s">
        <v>235</v>
      </c>
      <c r="N20" s="3" t="s">
        <v>236</v>
      </c>
      <c r="O20" s="3" t="s">
        <v>237</v>
      </c>
      <c r="P20" s="3" t="s">
        <v>238</v>
      </c>
    </row>
    <row r="21" ht="15.75" customHeight="1">
      <c r="A21" s="4" t="s">
        <v>90</v>
      </c>
      <c r="B21" s="3" t="s">
        <v>239</v>
      </c>
      <c r="C21" s="3" t="s">
        <v>240</v>
      </c>
      <c r="D21" s="3" t="s">
        <v>241</v>
      </c>
      <c r="E21" s="3" t="s">
        <v>242</v>
      </c>
      <c r="F21" s="3" t="s">
        <v>243</v>
      </c>
      <c r="G21" s="3" t="s">
        <v>244</v>
      </c>
      <c r="H21" s="3" t="s">
        <v>245</v>
      </c>
      <c r="I21" s="3" t="s">
        <v>246</v>
      </c>
      <c r="J21" s="3" t="s">
        <v>247</v>
      </c>
      <c r="M21" s="3" t="s">
        <v>248</v>
      </c>
      <c r="N21" s="3" t="s">
        <v>241</v>
      </c>
      <c r="O21" s="3" t="s">
        <v>241</v>
      </c>
      <c r="P21" s="3" t="s">
        <v>249</v>
      </c>
    </row>
    <row r="22" ht="15.75" customHeight="1">
      <c r="A22" s="4" t="s">
        <v>250</v>
      </c>
      <c r="B22" s="3" t="s">
        <v>251</v>
      </c>
      <c r="C22" s="3" t="s">
        <v>252</v>
      </c>
      <c r="D22" s="3" t="s">
        <v>253</v>
      </c>
      <c r="E22" s="3" t="s">
        <v>254</v>
      </c>
      <c r="F22" s="3" t="s">
        <v>255</v>
      </c>
      <c r="G22" s="3" t="s">
        <v>256</v>
      </c>
      <c r="H22" s="3" t="s">
        <v>257</v>
      </c>
      <c r="I22" s="3" t="s">
        <v>249</v>
      </c>
      <c r="J22" s="3" t="s">
        <v>258</v>
      </c>
      <c r="M22" s="3" t="s">
        <v>259</v>
      </c>
      <c r="N22" s="3" t="s">
        <v>260</v>
      </c>
      <c r="O22" s="3" t="s">
        <v>261</v>
      </c>
      <c r="P22" s="3" t="s">
        <v>262</v>
      </c>
    </row>
    <row r="23" ht="15.75" customHeight="1">
      <c r="A23" s="4" t="s">
        <v>263</v>
      </c>
      <c r="B23" s="3" t="s">
        <v>264</v>
      </c>
      <c r="C23" s="3" t="s">
        <v>265</v>
      </c>
      <c r="D23" s="3" t="s">
        <v>266</v>
      </c>
      <c r="E23" s="3" t="s">
        <v>143</v>
      </c>
      <c r="F23" s="3" t="s">
        <v>77</v>
      </c>
      <c r="G23" s="3" t="s">
        <v>267</v>
      </c>
      <c r="H23" s="3" t="s">
        <v>268</v>
      </c>
      <c r="I23" s="3" t="s">
        <v>269</v>
      </c>
      <c r="J23" s="3" t="s">
        <v>270</v>
      </c>
      <c r="M23" s="3" t="s">
        <v>271</v>
      </c>
      <c r="N23" s="3" t="s">
        <v>264</v>
      </c>
      <c r="O23" s="3" t="s">
        <v>272</v>
      </c>
      <c r="P23" s="3" t="s">
        <v>273</v>
      </c>
    </row>
    <row r="24" ht="15.75" customHeight="1">
      <c r="A24" s="4" t="s">
        <v>274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11</v>
      </c>
      <c r="G24" s="3" t="s">
        <v>279</v>
      </c>
      <c r="H24" s="3" t="s">
        <v>280</v>
      </c>
      <c r="I24" s="3" t="s">
        <v>281</v>
      </c>
      <c r="J24" s="3" t="s">
        <v>146</v>
      </c>
      <c r="M24" s="3" t="s">
        <v>282</v>
      </c>
      <c r="N24" s="3" t="s">
        <v>146</v>
      </c>
      <c r="O24" s="3" t="s">
        <v>283</v>
      </c>
      <c r="P24" s="3" t="s">
        <v>284</v>
      </c>
    </row>
    <row r="25" ht="15.75" customHeight="1">
      <c r="A25" s="4" t="s">
        <v>285</v>
      </c>
      <c r="B25" s="3" t="s">
        <v>286</v>
      </c>
      <c r="C25" s="3" t="s">
        <v>42</v>
      </c>
      <c r="D25" s="3" t="s">
        <v>287</v>
      </c>
      <c r="E25" s="3" t="s">
        <v>125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  <c r="M25" s="3" t="s">
        <v>293</v>
      </c>
      <c r="N25" s="3" t="s">
        <v>294</v>
      </c>
      <c r="O25" s="3" t="s">
        <v>295</v>
      </c>
      <c r="P25" s="3" t="s">
        <v>296</v>
      </c>
    </row>
    <row r="26" ht="15.75" customHeight="1">
      <c r="A26" s="4" t="s">
        <v>297</v>
      </c>
      <c r="B26" s="3" t="s">
        <v>298</v>
      </c>
      <c r="C26" s="3" t="s">
        <v>299</v>
      </c>
      <c r="D26" s="3" t="s">
        <v>300</v>
      </c>
      <c r="E26" s="3" t="s">
        <v>301</v>
      </c>
      <c r="F26" s="3" t="s">
        <v>302</v>
      </c>
      <c r="G26" s="3" t="s">
        <v>303</v>
      </c>
      <c r="H26" s="3" t="s">
        <v>304</v>
      </c>
      <c r="I26" s="3" t="s">
        <v>305</v>
      </c>
      <c r="J26" s="3" t="s">
        <v>306</v>
      </c>
      <c r="M26" s="3" t="s">
        <v>307</v>
      </c>
      <c r="N26" s="3" t="s">
        <v>308</v>
      </c>
      <c r="O26" s="3" t="s">
        <v>309</v>
      </c>
      <c r="P26" s="3" t="s">
        <v>299</v>
      </c>
    </row>
    <row r="27" ht="15.75" customHeight="1">
      <c r="A27" s="4" t="s">
        <v>310</v>
      </c>
      <c r="B27" s="3" t="s">
        <v>311</v>
      </c>
      <c r="C27" s="3" t="s">
        <v>312</v>
      </c>
      <c r="D27" s="3" t="s">
        <v>313</v>
      </c>
      <c r="E27" s="3" t="s">
        <v>314</v>
      </c>
      <c r="F27" s="3" t="s">
        <v>90</v>
      </c>
      <c r="G27" s="3" t="s">
        <v>315</v>
      </c>
      <c r="H27" s="3" t="s">
        <v>316</v>
      </c>
      <c r="I27" s="3" t="s">
        <v>317</v>
      </c>
      <c r="J27" s="3" t="s">
        <v>318</v>
      </c>
      <c r="M27" s="3" t="s">
        <v>319</v>
      </c>
      <c r="N27" s="3" t="s">
        <v>320</v>
      </c>
      <c r="O27" s="3" t="s">
        <v>321</v>
      </c>
      <c r="P27" s="3" t="s">
        <v>322</v>
      </c>
    </row>
    <row r="28" ht="15.75" customHeight="1">
      <c r="A28" s="4" t="s">
        <v>323</v>
      </c>
      <c r="B28" s="3" t="s">
        <v>324</v>
      </c>
      <c r="C28" s="3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3" t="s">
        <v>331</v>
      </c>
      <c r="J28" s="3" t="s">
        <v>332</v>
      </c>
      <c r="M28" s="3" t="s">
        <v>333</v>
      </c>
      <c r="N28" s="3" t="s">
        <v>334</v>
      </c>
      <c r="O28" s="3" t="s">
        <v>335</v>
      </c>
      <c r="P28" s="3" t="s">
        <v>336</v>
      </c>
    </row>
    <row r="29" ht="15.75" customHeight="1">
      <c r="A29" s="4" t="s">
        <v>337</v>
      </c>
      <c r="B29" s="3" t="s">
        <v>338</v>
      </c>
      <c r="C29" s="3" t="s">
        <v>339</v>
      </c>
      <c r="D29" s="3" t="s">
        <v>209</v>
      </c>
      <c r="E29" s="3" t="s">
        <v>340</v>
      </c>
      <c r="F29" s="3" t="s">
        <v>341</v>
      </c>
      <c r="G29" s="3" t="s">
        <v>342</v>
      </c>
      <c r="H29" s="3" t="s">
        <v>343</v>
      </c>
      <c r="I29" s="3" t="s">
        <v>344</v>
      </c>
      <c r="J29" s="3" t="s">
        <v>345</v>
      </c>
      <c r="M29" s="3" t="s">
        <v>346</v>
      </c>
      <c r="N29" s="3" t="s">
        <v>347</v>
      </c>
      <c r="O29" s="3" t="s">
        <v>5</v>
      </c>
      <c r="P29" s="3" t="s">
        <v>348</v>
      </c>
    </row>
    <row r="30" ht="15.75" customHeight="1">
      <c r="A30" s="4" t="s">
        <v>349</v>
      </c>
      <c r="B30" s="3" t="s">
        <v>350</v>
      </c>
      <c r="C30" s="3" t="s">
        <v>351</v>
      </c>
      <c r="D30" s="3" t="s">
        <v>352</v>
      </c>
      <c r="E30" s="3" t="s">
        <v>353</v>
      </c>
      <c r="F30" s="3" t="s">
        <v>235</v>
      </c>
      <c r="G30" s="3" t="s">
        <v>354</v>
      </c>
      <c r="H30" s="3" t="s">
        <v>355</v>
      </c>
      <c r="I30" s="3" t="s">
        <v>356</v>
      </c>
      <c r="J30" s="3" t="s">
        <v>357</v>
      </c>
      <c r="M30" s="3" t="s">
        <v>358</v>
      </c>
      <c r="N30" s="3" t="s">
        <v>311</v>
      </c>
      <c r="O30" s="3" t="s">
        <v>359</v>
      </c>
      <c r="P30" s="3" t="s">
        <v>360</v>
      </c>
    </row>
    <row r="31" ht="15.75" customHeight="1">
      <c r="A31" s="4" t="s">
        <v>361</v>
      </c>
      <c r="B31" s="3" t="s">
        <v>362</v>
      </c>
      <c r="C31" s="3" t="s">
        <v>363</v>
      </c>
      <c r="D31" s="3" t="s">
        <v>364</v>
      </c>
      <c r="E31" s="3" t="s">
        <v>365</v>
      </c>
      <c r="F31" s="3" t="s">
        <v>366</v>
      </c>
      <c r="G31" s="3" t="s">
        <v>367</v>
      </c>
      <c r="H31" s="3" t="s">
        <v>368</v>
      </c>
      <c r="I31" s="3" t="s">
        <v>369</v>
      </c>
      <c r="J31" s="3" t="s">
        <v>370</v>
      </c>
      <c r="M31" s="3" t="s">
        <v>371</v>
      </c>
      <c r="N31" s="3" t="s">
        <v>372</v>
      </c>
      <c r="O31" s="3" t="s">
        <v>373</v>
      </c>
      <c r="P31" s="3" t="s">
        <v>374</v>
      </c>
    </row>
    <row r="32" ht="15.75" customHeight="1">
      <c r="A32" s="4" t="s">
        <v>225</v>
      </c>
      <c r="B32" s="3" t="s">
        <v>375</v>
      </c>
      <c r="C32" s="3" t="s">
        <v>376</v>
      </c>
      <c r="D32" s="3" t="s">
        <v>377</v>
      </c>
      <c r="E32" s="3" t="s">
        <v>378</v>
      </c>
      <c r="F32" s="3" t="s">
        <v>379</v>
      </c>
      <c r="G32" s="3" t="s">
        <v>133</v>
      </c>
      <c r="H32" s="3" t="s">
        <v>380</v>
      </c>
      <c r="I32" s="3" t="s">
        <v>381</v>
      </c>
      <c r="J32" s="3" t="s">
        <v>382</v>
      </c>
      <c r="M32" s="3" t="s">
        <v>383</v>
      </c>
      <c r="N32" s="3" t="s">
        <v>384</v>
      </c>
      <c r="O32" s="3" t="s">
        <v>385</v>
      </c>
      <c r="P32" s="3" t="s">
        <v>133</v>
      </c>
    </row>
    <row r="33" ht="15.75" customHeight="1">
      <c r="A33" s="4" t="s">
        <v>386</v>
      </c>
      <c r="B33" s="3" t="s">
        <v>387</v>
      </c>
      <c r="C33" s="3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3" t="s">
        <v>96</v>
      </c>
      <c r="J33" s="3" t="s">
        <v>133</v>
      </c>
      <c r="M33" s="3" t="s">
        <v>394</v>
      </c>
      <c r="N33" s="3" t="s">
        <v>395</v>
      </c>
      <c r="O33" s="3" t="s">
        <v>396</v>
      </c>
      <c r="P33" s="3" t="s">
        <v>136</v>
      </c>
    </row>
    <row r="34" ht="15.75" customHeight="1">
      <c r="A34" s="4" t="s">
        <v>397</v>
      </c>
      <c r="B34" s="3" t="s">
        <v>398</v>
      </c>
      <c r="C34" s="3" t="s">
        <v>399</v>
      </c>
      <c r="D34" s="3" t="s">
        <v>400</v>
      </c>
      <c r="E34" s="3" t="s">
        <v>401</v>
      </c>
      <c r="F34" s="3" t="s">
        <v>402</v>
      </c>
      <c r="G34" s="3" t="s">
        <v>64</v>
      </c>
      <c r="H34" s="3" t="s">
        <v>403</v>
      </c>
      <c r="I34" s="3" t="s">
        <v>404</v>
      </c>
      <c r="J34" s="3" t="s">
        <v>405</v>
      </c>
      <c r="M34" s="3" t="s">
        <v>45</v>
      </c>
      <c r="N34" s="3" t="s">
        <v>406</v>
      </c>
      <c r="O34" s="3" t="s">
        <v>407</v>
      </c>
      <c r="P34" s="3" t="s">
        <v>408</v>
      </c>
    </row>
    <row r="35" ht="15.75" customHeight="1">
      <c r="A35" s="4" t="s">
        <v>409</v>
      </c>
      <c r="B35" s="3" t="s">
        <v>410</v>
      </c>
      <c r="C35" s="3" t="s">
        <v>411</v>
      </c>
      <c r="D35" s="3" t="s">
        <v>84</v>
      </c>
      <c r="E35" s="3" t="s">
        <v>412</v>
      </c>
      <c r="F35" s="3" t="s">
        <v>413</v>
      </c>
      <c r="G35" s="3" t="s">
        <v>414</v>
      </c>
      <c r="H35" s="3" t="s">
        <v>415</v>
      </c>
      <c r="I35" s="3" t="s">
        <v>416</v>
      </c>
      <c r="J35" s="3" t="s">
        <v>417</v>
      </c>
      <c r="M35" s="3" t="s">
        <v>418</v>
      </c>
      <c r="N35" s="3" t="s">
        <v>419</v>
      </c>
      <c r="O35" s="3" t="s">
        <v>420</v>
      </c>
      <c r="P35" s="3" t="s">
        <v>421</v>
      </c>
    </row>
    <row r="36" ht="15.75" customHeight="1">
      <c r="A36" s="4" t="s">
        <v>422</v>
      </c>
      <c r="B36" s="3" t="s">
        <v>90</v>
      </c>
      <c r="C36" s="3" t="s">
        <v>423</v>
      </c>
      <c r="D36" s="3" t="s">
        <v>424</v>
      </c>
      <c r="E36" s="3" t="s">
        <v>425</v>
      </c>
      <c r="F36" s="3" t="s">
        <v>426</v>
      </c>
      <c r="G36" s="3" t="s">
        <v>427</v>
      </c>
      <c r="H36" s="3" t="s">
        <v>428</v>
      </c>
      <c r="I36" s="3" t="s">
        <v>396</v>
      </c>
      <c r="J36" s="3" t="s">
        <v>288</v>
      </c>
      <c r="M36" s="3" t="s">
        <v>429</v>
      </c>
      <c r="N36" s="3" t="s">
        <v>430</v>
      </c>
      <c r="O36" s="3" t="s">
        <v>431</v>
      </c>
      <c r="P36" s="3" t="s">
        <v>432</v>
      </c>
    </row>
    <row r="37" ht="15.75" customHeight="1">
      <c r="A37" s="4" t="s">
        <v>433</v>
      </c>
      <c r="B37" s="3" t="s">
        <v>434</v>
      </c>
      <c r="C37" s="3" t="s">
        <v>435</v>
      </c>
      <c r="D37" s="3" t="s">
        <v>436</v>
      </c>
      <c r="E37" s="3" t="s">
        <v>437</v>
      </c>
      <c r="F37" s="3" t="s">
        <v>438</v>
      </c>
      <c r="G37" s="3" t="s">
        <v>439</v>
      </c>
      <c r="H37" s="3" t="s">
        <v>440</v>
      </c>
      <c r="I37" s="3" t="s">
        <v>441</v>
      </c>
      <c r="J37" s="3" t="s">
        <v>442</v>
      </c>
      <c r="M37" s="3" t="s">
        <v>433</v>
      </c>
      <c r="N37" s="3" t="s">
        <v>443</v>
      </c>
      <c r="O37" s="3" t="s">
        <v>444</v>
      </c>
      <c r="P37" s="3" t="s">
        <v>445</v>
      </c>
    </row>
    <row r="38" ht="15.75" customHeight="1">
      <c r="A38" s="4" t="s">
        <v>446</v>
      </c>
      <c r="B38" s="3" t="s">
        <v>447</v>
      </c>
      <c r="C38" s="3" t="s">
        <v>448</v>
      </c>
      <c r="D38" s="3" t="s">
        <v>252</v>
      </c>
      <c r="E38" s="3" t="s">
        <v>449</v>
      </c>
      <c r="F38" s="3" t="s">
        <v>450</v>
      </c>
      <c r="G38" s="3" t="s">
        <v>451</v>
      </c>
      <c r="H38" s="3" t="s">
        <v>452</v>
      </c>
      <c r="I38" s="3" t="s">
        <v>453</v>
      </c>
      <c r="J38" s="3" t="s">
        <v>454</v>
      </c>
      <c r="M38" s="3" t="s">
        <v>455</v>
      </c>
      <c r="N38" s="3" t="s">
        <v>451</v>
      </c>
      <c r="O38" s="3" t="s">
        <v>92</v>
      </c>
      <c r="P38" s="3" t="s">
        <v>456</v>
      </c>
    </row>
    <row r="39" ht="15.75" customHeight="1">
      <c r="A39" s="4" t="s">
        <v>457</v>
      </c>
      <c r="B39" s="3" t="s">
        <v>458</v>
      </c>
      <c r="C39" s="3" t="s">
        <v>459</v>
      </c>
      <c r="D39" s="3" t="s">
        <v>460</v>
      </c>
      <c r="E39" s="3" t="s">
        <v>461</v>
      </c>
      <c r="F39" s="3" t="s">
        <v>462</v>
      </c>
      <c r="G39" s="3" t="s">
        <v>136</v>
      </c>
      <c r="H39" s="3" t="s">
        <v>463</v>
      </c>
      <c r="I39" s="3" t="s">
        <v>464</v>
      </c>
      <c r="J39" s="3" t="s">
        <v>465</v>
      </c>
      <c r="M39" s="3" t="s">
        <v>466</v>
      </c>
      <c r="N39" s="3" t="s">
        <v>467</v>
      </c>
      <c r="O39" s="3" t="s">
        <v>468</v>
      </c>
      <c r="P39" s="3" t="s">
        <v>469</v>
      </c>
    </row>
    <row r="40" ht="15.75" customHeight="1">
      <c r="A40" s="4" t="s">
        <v>470</v>
      </c>
      <c r="B40" s="3" t="s">
        <v>471</v>
      </c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3" t="s">
        <v>477</v>
      </c>
      <c r="I40" s="3" t="s">
        <v>221</v>
      </c>
      <c r="J40" s="3" t="s">
        <v>478</v>
      </c>
      <c r="M40" s="3" t="s">
        <v>479</v>
      </c>
      <c r="N40" s="3" t="s">
        <v>480</v>
      </c>
      <c r="O40" s="3" t="s">
        <v>481</v>
      </c>
      <c r="P40" s="3" t="s">
        <v>482</v>
      </c>
    </row>
    <row r="41" ht="15.75" customHeight="1">
      <c r="A41" s="4" t="s">
        <v>483</v>
      </c>
      <c r="B41" s="3" t="s">
        <v>484</v>
      </c>
      <c r="C41" s="3" t="s">
        <v>485</v>
      </c>
      <c r="D41" s="3" t="s">
        <v>486</v>
      </c>
      <c r="E41" s="3" t="s">
        <v>487</v>
      </c>
      <c r="F41" s="3" t="s">
        <v>488</v>
      </c>
      <c r="G41" s="3" t="s">
        <v>146</v>
      </c>
      <c r="H41" s="3" t="s">
        <v>489</v>
      </c>
      <c r="I41" s="3" t="s">
        <v>490</v>
      </c>
      <c r="J41" s="3" t="s">
        <v>491</v>
      </c>
      <c r="M41" s="3" t="s">
        <v>492</v>
      </c>
      <c r="N41" s="3" t="s">
        <v>493</v>
      </c>
      <c r="O41" s="3" t="s">
        <v>146</v>
      </c>
      <c r="P41" s="3" t="s">
        <v>77</v>
      </c>
    </row>
    <row r="42" ht="15.75" customHeight="1">
      <c r="A42" s="4" t="s">
        <v>494</v>
      </c>
      <c r="B42" s="3" t="s">
        <v>174</v>
      </c>
      <c r="C42" s="3" t="s">
        <v>495</v>
      </c>
      <c r="D42" s="3" t="s">
        <v>496</v>
      </c>
      <c r="E42" s="3" t="s">
        <v>497</v>
      </c>
      <c r="F42" s="3" t="s">
        <v>498</v>
      </c>
      <c r="G42" s="3" t="s">
        <v>499</v>
      </c>
      <c r="H42" s="3" t="s">
        <v>500</v>
      </c>
      <c r="I42" s="3" t="s">
        <v>501</v>
      </c>
      <c r="J42" s="3" t="s">
        <v>502</v>
      </c>
      <c r="M42" s="3" t="s">
        <v>503</v>
      </c>
      <c r="N42" s="3" t="s">
        <v>504</v>
      </c>
      <c r="O42" s="3" t="s">
        <v>505</v>
      </c>
      <c r="P42" s="3" t="s">
        <v>506</v>
      </c>
    </row>
    <row r="43" ht="15.75" customHeight="1">
      <c r="A43" s="4" t="s">
        <v>507</v>
      </c>
      <c r="B43" s="3" t="s">
        <v>508</v>
      </c>
      <c r="C43" s="3" t="s">
        <v>509</v>
      </c>
      <c r="D43" s="3" t="s">
        <v>510</v>
      </c>
      <c r="E43" s="3" t="s">
        <v>511</v>
      </c>
      <c r="F43" s="3" t="s">
        <v>170</v>
      </c>
      <c r="G43" s="3" t="s">
        <v>512</v>
      </c>
      <c r="H43" s="3" t="s">
        <v>513</v>
      </c>
      <c r="I43" s="3" t="s">
        <v>514</v>
      </c>
      <c r="J43" s="3" t="s">
        <v>515</v>
      </c>
      <c r="M43" s="3" t="s">
        <v>516</v>
      </c>
      <c r="N43" s="3" t="s">
        <v>517</v>
      </c>
      <c r="O43" s="3" t="s">
        <v>518</v>
      </c>
      <c r="P43" s="3" t="s">
        <v>519</v>
      </c>
    </row>
    <row r="44" ht="15.75" customHeight="1">
      <c r="A44" s="4" t="s">
        <v>221</v>
      </c>
      <c r="B44" s="3" t="s">
        <v>520</v>
      </c>
      <c r="C44" s="3" t="s">
        <v>521</v>
      </c>
      <c r="D44" s="3" t="s">
        <v>522</v>
      </c>
      <c r="E44" s="3" t="s">
        <v>523</v>
      </c>
      <c r="F44" s="3" t="s">
        <v>524</v>
      </c>
      <c r="G44" s="3" t="s">
        <v>525</v>
      </c>
      <c r="H44" s="3" t="s">
        <v>526</v>
      </c>
      <c r="I44" s="3" t="s">
        <v>527</v>
      </c>
      <c r="J44" s="3" t="s">
        <v>528</v>
      </c>
      <c r="M44" s="3" t="s">
        <v>529</v>
      </c>
      <c r="N44" s="3" t="s">
        <v>221</v>
      </c>
      <c r="O44" s="3" t="s">
        <v>170</v>
      </c>
      <c r="P44" s="3" t="s">
        <v>530</v>
      </c>
    </row>
    <row r="45" ht="15.75" customHeight="1">
      <c r="A45" s="4" t="s">
        <v>531</v>
      </c>
      <c r="B45" s="3" t="s">
        <v>532</v>
      </c>
      <c r="C45" s="3" t="s">
        <v>223</v>
      </c>
      <c r="D45" s="3" t="s">
        <v>533</v>
      </c>
      <c r="E45" s="3" t="s">
        <v>534</v>
      </c>
      <c r="F45" s="3" t="s">
        <v>535</v>
      </c>
      <c r="G45" s="3" t="s">
        <v>536</v>
      </c>
      <c r="H45" s="3" t="s">
        <v>537</v>
      </c>
      <c r="I45" s="3" t="s">
        <v>538</v>
      </c>
      <c r="J45" s="3" t="s">
        <v>539</v>
      </c>
      <c r="M45" s="3" t="s">
        <v>540</v>
      </c>
      <c r="N45" s="3" t="s">
        <v>541</v>
      </c>
      <c r="O45" s="3" t="s">
        <v>542</v>
      </c>
      <c r="P45" s="3" t="s">
        <v>543</v>
      </c>
    </row>
    <row r="46" ht="15.75" customHeight="1">
      <c r="A46" s="4" t="s">
        <v>544</v>
      </c>
      <c r="B46" s="3" t="s">
        <v>545</v>
      </c>
      <c r="C46" s="3" t="s">
        <v>546</v>
      </c>
      <c r="D46" s="3" t="s">
        <v>547</v>
      </c>
      <c r="E46" s="3" t="s">
        <v>548</v>
      </c>
      <c r="F46" s="3" t="s">
        <v>368</v>
      </c>
      <c r="G46" s="3" t="s">
        <v>549</v>
      </c>
      <c r="H46" s="3" t="s">
        <v>550</v>
      </c>
      <c r="I46" s="3" t="s">
        <v>551</v>
      </c>
      <c r="J46" s="3" t="s">
        <v>552</v>
      </c>
      <c r="M46" s="3" t="s">
        <v>368</v>
      </c>
      <c r="N46" s="3" t="s">
        <v>180</v>
      </c>
      <c r="O46" s="3" t="s">
        <v>553</v>
      </c>
      <c r="P46" s="3" t="s">
        <v>554</v>
      </c>
    </row>
    <row r="47" ht="15.75" customHeight="1">
      <c r="A47" s="4" t="s">
        <v>555</v>
      </c>
      <c r="B47" s="3" t="s">
        <v>556</v>
      </c>
      <c r="C47" s="3" t="s">
        <v>557</v>
      </c>
      <c r="D47" s="3" t="s">
        <v>558</v>
      </c>
      <c r="E47" s="3" t="s">
        <v>559</v>
      </c>
      <c r="F47" s="3" t="s">
        <v>560</v>
      </c>
      <c r="G47" s="3" t="s">
        <v>561</v>
      </c>
      <c r="H47" s="3" t="s">
        <v>562</v>
      </c>
      <c r="I47" s="3" t="s">
        <v>563</v>
      </c>
      <c r="J47" s="3" t="s">
        <v>242</v>
      </c>
      <c r="M47" s="3" t="s">
        <v>564</v>
      </c>
      <c r="N47" s="3" t="s">
        <v>565</v>
      </c>
      <c r="O47" s="3" t="s">
        <v>566</v>
      </c>
      <c r="P47" s="3" t="s">
        <v>567</v>
      </c>
    </row>
    <row r="48" ht="15.75" customHeight="1">
      <c r="A48" s="4" t="s">
        <v>568</v>
      </c>
      <c r="B48" s="3" t="s">
        <v>569</v>
      </c>
      <c r="C48" s="3" t="s">
        <v>570</v>
      </c>
      <c r="D48" s="3" t="s">
        <v>186</v>
      </c>
      <c r="E48" s="3" t="s">
        <v>571</v>
      </c>
      <c r="F48" s="3" t="s">
        <v>572</v>
      </c>
      <c r="G48" s="3" t="s">
        <v>573</v>
      </c>
      <c r="H48" s="3" t="s">
        <v>574</v>
      </c>
      <c r="I48" s="3" t="s">
        <v>575</v>
      </c>
      <c r="J48" s="3" t="s">
        <v>576</v>
      </c>
      <c r="M48" s="3" t="s">
        <v>577</v>
      </c>
      <c r="N48" s="3" t="s">
        <v>578</v>
      </c>
      <c r="O48" s="3" t="s">
        <v>579</v>
      </c>
      <c r="P48" s="3" t="s">
        <v>580</v>
      </c>
    </row>
    <row r="49" ht="15.75" customHeight="1">
      <c r="A49" s="4" t="s">
        <v>581</v>
      </c>
      <c r="B49" s="3" t="s">
        <v>582</v>
      </c>
      <c r="C49" s="3" t="s">
        <v>433</v>
      </c>
      <c r="D49" s="3" t="s">
        <v>583</v>
      </c>
      <c r="E49" s="3" t="s">
        <v>584</v>
      </c>
      <c r="F49" s="3" t="s">
        <v>585</v>
      </c>
      <c r="G49" s="3" t="s">
        <v>586</v>
      </c>
      <c r="H49" s="3" t="s">
        <v>587</v>
      </c>
      <c r="I49" s="3" t="s">
        <v>588</v>
      </c>
      <c r="J49" s="3" t="s">
        <v>589</v>
      </c>
      <c r="M49" s="3" t="s">
        <v>590</v>
      </c>
      <c r="N49" s="3" t="s">
        <v>591</v>
      </c>
      <c r="O49" s="3" t="s">
        <v>592</v>
      </c>
      <c r="P49" s="3" t="s">
        <v>593</v>
      </c>
    </row>
    <row r="50" ht="15.75" customHeight="1">
      <c r="A50" s="4" t="s">
        <v>594</v>
      </c>
      <c r="B50" s="3" t="s">
        <v>595</v>
      </c>
      <c r="C50" s="3" t="s">
        <v>596</v>
      </c>
      <c r="D50" s="3" t="s">
        <v>597</v>
      </c>
      <c r="E50" s="3" t="s">
        <v>598</v>
      </c>
      <c r="F50" s="3" t="s">
        <v>599</v>
      </c>
      <c r="G50" s="3" t="s">
        <v>279</v>
      </c>
      <c r="H50" s="3" t="s">
        <v>600</v>
      </c>
      <c r="I50" s="3" t="s">
        <v>601</v>
      </c>
      <c r="J50" s="3" t="s">
        <v>602</v>
      </c>
      <c r="M50" s="3" t="s">
        <v>603</v>
      </c>
      <c r="N50" s="3" t="s">
        <v>604</v>
      </c>
      <c r="O50" s="3" t="s">
        <v>605</v>
      </c>
      <c r="P50" s="3" t="s">
        <v>101</v>
      </c>
    </row>
    <row r="51" ht="15.75" customHeight="1">
      <c r="A51" s="4" t="s">
        <v>606</v>
      </c>
      <c r="B51" s="3" t="s">
        <v>607</v>
      </c>
      <c r="C51" s="3" t="s">
        <v>608</v>
      </c>
      <c r="D51" s="3" t="s">
        <v>221</v>
      </c>
      <c r="E51" s="3" t="s">
        <v>609</v>
      </c>
      <c r="F51" s="3" t="s">
        <v>610</v>
      </c>
      <c r="G51" s="3" t="s">
        <v>611</v>
      </c>
      <c r="H51" s="3" t="s">
        <v>612</v>
      </c>
      <c r="I51" s="3" t="s">
        <v>613</v>
      </c>
      <c r="J51" s="3" t="s">
        <v>614</v>
      </c>
      <c r="M51" s="3" t="s">
        <v>615</v>
      </c>
      <c r="N51" s="3" t="s">
        <v>616</v>
      </c>
      <c r="O51" s="3" t="s">
        <v>612</v>
      </c>
      <c r="P51" s="3" t="s">
        <v>617</v>
      </c>
    </row>
    <row r="52" ht="15.75" customHeight="1">
      <c r="A52" s="4" t="s">
        <v>618</v>
      </c>
      <c r="B52" s="3" t="s">
        <v>619</v>
      </c>
      <c r="C52" s="3" t="s">
        <v>620</v>
      </c>
      <c r="D52" s="3" t="s">
        <v>621</v>
      </c>
      <c r="E52" s="3" t="s">
        <v>622</v>
      </c>
      <c r="F52" s="3" t="s">
        <v>623</v>
      </c>
      <c r="G52" s="3" t="s">
        <v>624</v>
      </c>
      <c r="H52" s="3" t="s">
        <v>625</v>
      </c>
      <c r="I52" s="3" t="s">
        <v>626</v>
      </c>
      <c r="J52" s="3" t="s">
        <v>627</v>
      </c>
      <c r="M52" s="3" t="s">
        <v>628</v>
      </c>
      <c r="N52" s="3" t="s">
        <v>629</v>
      </c>
      <c r="O52" s="3" t="s">
        <v>630</v>
      </c>
      <c r="P52" s="3" t="s">
        <v>624</v>
      </c>
    </row>
    <row r="53" ht="15.75" customHeight="1">
      <c r="A53" s="4" t="s">
        <v>631</v>
      </c>
      <c r="B53" s="3" t="s">
        <v>632</v>
      </c>
      <c r="C53" s="3" t="s">
        <v>574</v>
      </c>
      <c r="D53" s="3" t="s">
        <v>186</v>
      </c>
      <c r="E53" s="3" t="s">
        <v>633</v>
      </c>
      <c r="F53" s="3" t="s">
        <v>634</v>
      </c>
      <c r="G53" s="3" t="s">
        <v>635</v>
      </c>
      <c r="H53" s="3" t="s">
        <v>636</v>
      </c>
      <c r="I53" s="3" t="s">
        <v>637</v>
      </c>
      <c r="J53" s="3" t="s">
        <v>638</v>
      </c>
      <c r="M53" s="3" t="s">
        <v>639</v>
      </c>
      <c r="N53" s="3" t="s">
        <v>186</v>
      </c>
      <c r="O53" s="3" t="s">
        <v>640</v>
      </c>
      <c r="P53" s="3" t="s">
        <v>641</v>
      </c>
    </row>
    <row r="54" ht="15.75" customHeight="1">
      <c r="A54" s="4" t="s">
        <v>642</v>
      </c>
      <c r="B54" s="3" t="s">
        <v>643</v>
      </c>
      <c r="C54" s="3" t="s">
        <v>644</v>
      </c>
      <c r="D54" s="3" t="s">
        <v>18</v>
      </c>
      <c r="E54" s="3" t="s">
        <v>645</v>
      </c>
      <c r="F54" s="3" t="s">
        <v>646</v>
      </c>
      <c r="G54" s="3" t="s">
        <v>647</v>
      </c>
      <c r="H54" s="3" t="s">
        <v>648</v>
      </c>
      <c r="I54" s="3" t="s">
        <v>649</v>
      </c>
      <c r="J54" s="3" t="s">
        <v>650</v>
      </c>
      <c r="M54" s="3" t="s">
        <v>651</v>
      </c>
      <c r="N54" s="3" t="s">
        <v>27</v>
      </c>
      <c r="O54" s="3" t="s">
        <v>27</v>
      </c>
      <c r="P54" s="3" t="s">
        <v>652</v>
      </c>
    </row>
    <row r="55" ht="15.75" customHeight="1">
      <c r="A55" s="4" t="s">
        <v>85</v>
      </c>
      <c r="B55" s="3" t="s">
        <v>653</v>
      </c>
      <c r="C55" s="3" t="s">
        <v>198</v>
      </c>
      <c r="D55" s="3" t="s">
        <v>368</v>
      </c>
      <c r="E55" s="3" t="s">
        <v>654</v>
      </c>
      <c r="F55" s="3" t="s">
        <v>655</v>
      </c>
      <c r="G55" s="3" t="s">
        <v>656</v>
      </c>
      <c r="H55" s="3" t="s">
        <v>657</v>
      </c>
      <c r="I55" s="3" t="s">
        <v>125</v>
      </c>
      <c r="J55" s="3" t="s">
        <v>658</v>
      </c>
      <c r="M55" s="3" t="s">
        <v>659</v>
      </c>
      <c r="N55" s="3" t="s">
        <v>660</v>
      </c>
      <c r="O55" s="3" t="s">
        <v>661</v>
      </c>
      <c r="P55" s="3" t="s">
        <v>662</v>
      </c>
    </row>
    <row r="56" ht="15.75" customHeight="1">
      <c r="A56" s="4" t="s">
        <v>663</v>
      </c>
      <c r="B56" s="3" t="s">
        <v>664</v>
      </c>
      <c r="C56" s="3" t="s">
        <v>665</v>
      </c>
      <c r="D56" s="3" t="s">
        <v>666</v>
      </c>
      <c r="E56" s="3" t="s">
        <v>667</v>
      </c>
      <c r="F56" s="3" t="s">
        <v>668</v>
      </c>
      <c r="G56" s="3" t="s">
        <v>669</v>
      </c>
      <c r="H56" s="3" t="s">
        <v>330</v>
      </c>
      <c r="I56" s="3" t="s">
        <v>670</v>
      </c>
      <c r="J56" s="3" t="s">
        <v>671</v>
      </c>
      <c r="M56" s="3" t="s">
        <v>369</v>
      </c>
      <c r="N56" s="3" t="s">
        <v>672</v>
      </c>
      <c r="O56" s="3" t="s">
        <v>673</v>
      </c>
      <c r="P56" s="3" t="s">
        <v>668</v>
      </c>
    </row>
    <row r="57" ht="15.75" customHeight="1">
      <c r="A57" s="4" t="s">
        <v>674</v>
      </c>
      <c r="B57" s="3" t="s">
        <v>675</v>
      </c>
      <c r="C57" s="3" t="s">
        <v>676</v>
      </c>
      <c r="D57" s="3" t="s">
        <v>677</v>
      </c>
      <c r="E57" s="3" t="s">
        <v>678</v>
      </c>
      <c r="F57" s="3" t="s">
        <v>679</v>
      </c>
      <c r="G57" s="3" t="s">
        <v>680</v>
      </c>
      <c r="H57" s="3" t="s">
        <v>681</v>
      </c>
      <c r="I57" s="3" t="s">
        <v>682</v>
      </c>
      <c r="J57" s="3" t="s">
        <v>683</v>
      </c>
      <c r="M57" s="3" t="s">
        <v>684</v>
      </c>
      <c r="N57" s="3" t="s">
        <v>685</v>
      </c>
      <c r="O57" s="3" t="s">
        <v>681</v>
      </c>
      <c r="P57" s="3" t="s">
        <v>686</v>
      </c>
    </row>
    <row r="58" ht="15.75" customHeight="1">
      <c r="A58" s="4" t="s">
        <v>687</v>
      </c>
      <c r="B58" s="3" t="s">
        <v>688</v>
      </c>
      <c r="C58" s="3" t="s">
        <v>209</v>
      </c>
      <c r="D58" s="3" t="s">
        <v>689</v>
      </c>
      <c r="E58" s="3" t="s">
        <v>690</v>
      </c>
      <c r="F58" s="3" t="s">
        <v>691</v>
      </c>
      <c r="G58" s="3" t="s">
        <v>692</v>
      </c>
      <c r="H58" s="3" t="s">
        <v>693</v>
      </c>
      <c r="I58" s="3" t="s">
        <v>694</v>
      </c>
      <c r="J58" s="3" t="s">
        <v>695</v>
      </c>
      <c r="M58" s="3" t="s">
        <v>696</v>
      </c>
      <c r="N58" s="3" t="s">
        <v>697</v>
      </c>
      <c r="O58" s="3" t="s">
        <v>698</v>
      </c>
      <c r="P58" s="3" t="s">
        <v>699</v>
      </c>
    </row>
    <row r="59" ht="15.75" customHeight="1">
      <c r="A59" s="4" t="s">
        <v>700</v>
      </c>
      <c r="B59" s="3" t="s">
        <v>701</v>
      </c>
      <c r="C59" s="3" t="s">
        <v>702</v>
      </c>
      <c r="D59" s="3" t="s">
        <v>703</v>
      </c>
      <c r="E59" s="3" t="s">
        <v>420</v>
      </c>
      <c r="F59" s="3" t="s">
        <v>704</v>
      </c>
      <c r="G59" s="3" t="s">
        <v>705</v>
      </c>
      <c r="H59" s="3" t="s">
        <v>146</v>
      </c>
      <c r="I59" s="3" t="s">
        <v>706</v>
      </c>
      <c r="J59" s="3" t="s">
        <v>516</v>
      </c>
      <c r="M59" s="3" t="s">
        <v>84</v>
      </c>
      <c r="N59" s="3" t="s">
        <v>157</v>
      </c>
      <c r="O59" s="3" t="s">
        <v>707</v>
      </c>
      <c r="P59" s="3" t="s">
        <v>307</v>
      </c>
    </row>
    <row r="60" ht="15.75" customHeight="1">
      <c r="A60" s="4" t="s">
        <v>708</v>
      </c>
      <c r="B60" s="3" t="s">
        <v>709</v>
      </c>
      <c r="C60" s="3" t="s">
        <v>646</v>
      </c>
      <c r="D60" s="3" t="s">
        <v>123</v>
      </c>
      <c r="E60" s="3" t="s">
        <v>90</v>
      </c>
      <c r="F60" s="3" t="s">
        <v>710</v>
      </c>
      <c r="G60" s="3" t="s">
        <v>711</v>
      </c>
      <c r="H60" s="3" t="s">
        <v>712</v>
      </c>
      <c r="I60" s="3" t="s">
        <v>713</v>
      </c>
      <c r="J60" s="3" t="s">
        <v>714</v>
      </c>
      <c r="M60" s="3" t="s">
        <v>715</v>
      </c>
      <c r="N60" s="3" t="s">
        <v>90</v>
      </c>
      <c r="O60" s="3" t="s">
        <v>716</v>
      </c>
      <c r="P60" s="3" t="s">
        <v>717</v>
      </c>
    </row>
    <row r="61" ht="15.75" customHeight="1">
      <c r="A61" s="4" t="s">
        <v>718</v>
      </c>
      <c r="B61" s="3" t="s">
        <v>719</v>
      </c>
      <c r="C61" s="3" t="s">
        <v>720</v>
      </c>
      <c r="D61" s="3" t="s">
        <v>721</v>
      </c>
      <c r="E61" s="3" t="s">
        <v>722</v>
      </c>
      <c r="F61" s="3" t="s">
        <v>629</v>
      </c>
      <c r="G61" s="3" t="s">
        <v>723</v>
      </c>
      <c r="H61" s="3" t="s">
        <v>724</v>
      </c>
      <c r="I61" s="3" t="s">
        <v>725</v>
      </c>
      <c r="J61" s="3" t="s">
        <v>726</v>
      </c>
      <c r="M61" s="3" t="s">
        <v>727</v>
      </c>
      <c r="N61" s="3" t="s">
        <v>727</v>
      </c>
      <c r="O61" s="3" t="s">
        <v>725</v>
      </c>
      <c r="P61" s="3" t="s">
        <v>728</v>
      </c>
    </row>
    <row r="62" ht="15.75" customHeight="1">
      <c r="A62" s="4" t="s">
        <v>531</v>
      </c>
      <c r="B62" s="3" t="s">
        <v>729</v>
      </c>
      <c r="C62" s="3" t="s">
        <v>730</v>
      </c>
      <c r="D62" s="3" t="s">
        <v>731</v>
      </c>
      <c r="E62" s="3" t="s">
        <v>732</v>
      </c>
      <c r="F62" s="3" t="s">
        <v>733</v>
      </c>
      <c r="G62" s="3" t="s">
        <v>734</v>
      </c>
      <c r="H62" s="3" t="s">
        <v>735</v>
      </c>
      <c r="I62" s="3" t="s">
        <v>736</v>
      </c>
      <c r="J62" s="3" t="s">
        <v>737</v>
      </c>
      <c r="M62" s="3" t="s">
        <v>738</v>
      </c>
      <c r="N62" s="3" t="s">
        <v>531</v>
      </c>
      <c r="O62" s="3" t="s">
        <v>739</v>
      </c>
      <c r="P62" s="3" t="s">
        <v>740</v>
      </c>
    </row>
    <row r="63" ht="15.75" customHeight="1">
      <c r="A63" s="4" t="s">
        <v>741</v>
      </c>
      <c r="B63" s="3" t="s">
        <v>742</v>
      </c>
      <c r="C63" s="3" t="s">
        <v>743</v>
      </c>
      <c r="D63" s="3" t="s">
        <v>744</v>
      </c>
      <c r="E63" s="3" t="s">
        <v>745</v>
      </c>
      <c r="F63" s="3" t="s">
        <v>746</v>
      </c>
      <c r="G63" s="3" t="s">
        <v>747</v>
      </c>
      <c r="H63" s="3" t="s">
        <v>748</v>
      </c>
      <c r="I63" s="3" t="s">
        <v>749</v>
      </c>
      <c r="J63" s="3" t="s">
        <v>456</v>
      </c>
      <c r="M63" s="3" t="s">
        <v>451</v>
      </c>
      <c r="N63" s="3" t="s">
        <v>750</v>
      </c>
      <c r="O63" s="3" t="s">
        <v>403</v>
      </c>
      <c r="P63" s="3" t="s">
        <v>751</v>
      </c>
    </row>
    <row r="64" ht="15.75" customHeight="1">
      <c r="A64" s="4" t="s">
        <v>752</v>
      </c>
      <c r="B64" s="3" t="s">
        <v>753</v>
      </c>
      <c r="C64" s="3" t="s">
        <v>451</v>
      </c>
      <c r="D64" s="3" t="s">
        <v>754</v>
      </c>
      <c r="E64" s="3" t="s">
        <v>755</v>
      </c>
      <c r="F64" s="3" t="s">
        <v>756</v>
      </c>
      <c r="G64" s="3" t="s">
        <v>757</v>
      </c>
      <c r="H64" s="3" t="s">
        <v>758</v>
      </c>
      <c r="I64" s="3" t="s">
        <v>759</v>
      </c>
      <c r="J64" s="3" t="s">
        <v>760</v>
      </c>
      <c r="M64" s="3" t="s">
        <v>761</v>
      </c>
      <c r="N64" s="3" t="s">
        <v>762</v>
      </c>
      <c r="O64" s="3" t="s">
        <v>451</v>
      </c>
      <c r="P64" s="3" t="s">
        <v>763</v>
      </c>
    </row>
    <row r="65" ht="15.75" customHeight="1">
      <c r="A65" s="4" t="s">
        <v>764</v>
      </c>
      <c r="B65" s="3" t="s">
        <v>765</v>
      </c>
      <c r="C65" s="3" t="s">
        <v>766</v>
      </c>
      <c r="D65" s="3" t="s">
        <v>767</v>
      </c>
      <c r="E65" s="3" t="s">
        <v>90</v>
      </c>
      <c r="F65" s="3" t="s">
        <v>218</v>
      </c>
      <c r="G65" s="3" t="s">
        <v>768</v>
      </c>
      <c r="H65" s="3" t="s">
        <v>769</v>
      </c>
      <c r="I65" s="3" t="s">
        <v>770</v>
      </c>
      <c r="J65" s="3" t="s">
        <v>771</v>
      </c>
      <c r="M65" s="3" t="s">
        <v>772</v>
      </c>
      <c r="N65" s="3" t="s">
        <v>773</v>
      </c>
      <c r="O65" s="3" t="s">
        <v>774</v>
      </c>
      <c r="P65" s="3" t="s">
        <v>775</v>
      </c>
    </row>
    <row r="66" ht="15.75" customHeight="1">
      <c r="A66" s="4" t="s">
        <v>368</v>
      </c>
      <c r="B66" s="3" t="s">
        <v>776</v>
      </c>
      <c r="C66" s="3" t="s">
        <v>777</v>
      </c>
      <c r="D66" s="3" t="s">
        <v>726</v>
      </c>
      <c r="E66" s="3" t="s">
        <v>778</v>
      </c>
      <c r="F66" s="3" t="s">
        <v>112</v>
      </c>
      <c r="G66" s="3" t="s">
        <v>779</v>
      </c>
      <c r="H66" s="3" t="s">
        <v>780</v>
      </c>
      <c r="I66" s="3" t="s">
        <v>781</v>
      </c>
      <c r="J66" s="3" t="s">
        <v>782</v>
      </c>
      <c r="M66" s="3" t="s">
        <v>783</v>
      </c>
      <c r="N66" s="3" t="s">
        <v>784</v>
      </c>
      <c r="O66" s="3" t="s">
        <v>785</v>
      </c>
      <c r="P66" s="3" t="s">
        <v>784</v>
      </c>
    </row>
    <row r="67" ht="15.75" customHeight="1">
      <c r="A67" s="4" t="s">
        <v>786</v>
      </c>
      <c r="B67" s="3" t="s">
        <v>27</v>
      </c>
      <c r="C67" s="3" t="s">
        <v>787</v>
      </c>
      <c r="D67" s="3" t="s">
        <v>788</v>
      </c>
      <c r="E67" s="3" t="s">
        <v>789</v>
      </c>
      <c r="F67" s="3" t="s">
        <v>790</v>
      </c>
      <c r="G67" s="3" t="s">
        <v>791</v>
      </c>
      <c r="H67" s="3" t="s">
        <v>792</v>
      </c>
      <c r="I67" s="3" t="s">
        <v>793</v>
      </c>
      <c r="J67" s="3" t="s">
        <v>794</v>
      </c>
      <c r="M67" s="3" t="s">
        <v>795</v>
      </c>
      <c r="N67" s="3" t="s">
        <v>796</v>
      </c>
      <c r="O67" s="3" t="s">
        <v>797</v>
      </c>
      <c r="P67" s="3" t="s">
        <v>798</v>
      </c>
    </row>
    <row r="68" ht="15.75" customHeight="1">
      <c r="A68" s="4" t="s">
        <v>136</v>
      </c>
      <c r="B68" s="3" t="s">
        <v>799</v>
      </c>
      <c r="C68" s="3" t="s">
        <v>800</v>
      </c>
      <c r="D68" s="3" t="s">
        <v>801</v>
      </c>
      <c r="E68" s="3" t="s">
        <v>802</v>
      </c>
      <c r="F68" s="3" t="s">
        <v>803</v>
      </c>
      <c r="G68" s="3" t="s">
        <v>804</v>
      </c>
      <c r="H68" s="3" t="s">
        <v>805</v>
      </c>
      <c r="I68" s="3" t="s">
        <v>806</v>
      </c>
      <c r="J68" s="3" t="s">
        <v>807</v>
      </c>
      <c r="M68" s="3" t="s">
        <v>808</v>
      </c>
      <c r="N68" s="3" t="s">
        <v>809</v>
      </c>
      <c r="O68" s="3" t="s">
        <v>810</v>
      </c>
      <c r="P68" s="3" t="s">
        <v>811</v>
      </c>
    </row>
    <row r="69" ht="15.75" customHeight="1">
      <c r="A69" s="4" t="s">
        <v>812</v>
      </c>
      <c r="B69" s="3" t="s">
        <v>813</v>
      </c>
      <c r="C69" s="3" t="s">
        <v>814</v>
      </c>
      <c r="D69" s="3" t="s">
        <v>815</v>
      </c>
      <c r="E69" s="3" t="s">
        <v>816</v>
      </c>
      <c r="F69" s="3" t="s">
        <v>817</v>
      </c>
      <c r="G69" s="3" t="s">
        <v>818</v>
      </c>
      <c r="H69" s="3" t="s">
        <v>819</v>
      </c>
      <c r="I69" s="3" t="s">
        <v>820</v>
      </c>
      <c r="J69" s="3" t="s">
        <v>621</v>
      </c>
      <c r="M69" s="3" t="s">
        <v>621</v>
      </c>
      <c r="N69" s="3" t="s">
        <v>821</v>
      </c>
      <c r="O69" s="3" t="s">
        <v>822</v>
      </c>
      <c r="P69" s="3" t="s">
        <v>823</v>
      </c>
    </row>
    <row r="70" ht="15.75" customHeight="1">
      <c r="A70" s="4" t="s">
        <v>824</v>
      </c>
      <c r="B70" s="3" t="s">
        <v>825</v>
      </c>
      <c r="C70" s="3" t="s">
        <v>826</v>
      </c>
      <c r="D70" s="3" t="s">
        <v>328</v>
      </c>
      <c r="E70" s="3" t="s">
        <v>827</v>
      </c>
      <c r="F70" s="3" t="s">
        <v>828</v>
      </c>
      <c r="G70" s="3" t="s">
        <v>829</v>
      </c>
      <c r="H70" s="3" t="s">
        <v>571</v>
      </c>
      <c r="I70" s="3" t="s">
        <v>830</v>
      </c>
      <c r="J70" s="3" t="s">
        <v>831</v>
      </c>
      <c r="M70" s="3" t="s">
        <v>832</v>
      </c>
      <c r="N70" s="3" t="s">
        <v>194</v>
      </c>
      <c r="O70" s="3" t="s">
        <v>833</v>
      </c>
      <c r="P70" s="3" t="s">
        <v>834</v>
      </c>
    </row>
    <row r="71" ht="15.75" customHeight="1">
      <c r="A71" s="4" t="s">
        <v>835</v>
      </c>
      <c r="B71" s="3" t="s">
        <v>836</v>
      </c>
      <c r="C71" s="3" t="s">
        <v>837</v>
      </c>
      <c r="D71" s="3" t="s">
        <v>838</v>
      </c>
      <c r="E71" s="3" t="s">
        <v>839</v>
      </c>
      <c r="F71" s="3" t="s">
        <v>840</v>
      </c>
      <c r="G71" s="3" t="s">
        <v>841</v>
      </c>
      <c r="H71" s="3" t="s">
        <v>186</v>
      </c>
      <c r="I71" s="3" t="s">
        <v>842</v>
      </c>
      <c r="J71" s="3" t="s">
        <v>843</v>
      </c>
      <c r="M71" s="3" t="s">
        <v>589</v>
      </c>
      <c r="N71" s="3" t="s">
        <v>844</v>
      </c>
      <c r="O71" s="3" t="s">
        <v>845</v>
      </c>
      <c r="P71" s="3" t="s">
        <v>846</v>
      </c>
    </row>
    <row r="72" ht="15.75" customHeight="1">
      <c r="A72" s="4" t="s">
        <v>44</v>
      </c>
      <c r="B72" s="3" t="s">
        <v>847</v>
      </c>
      <c r="C72" s="3" t="s">
        <v>368</v>
      </c>
      <c r="D72" s="3" t="s">
        <v>848</v>
      </c>
      <c r="E72" s="3" t="s">
        <v>849</v>
      </c>
      <c r="F72" s="3" t="s">
        <v>850</v>
      </c>
      <c r="G72" s="3" t="s">
        <v>851</v>
      </c>
      <c r="H72" s="3" t="s">
        <v>852</v>
      </c>
      <c r="I72" s="3" t="s">
        <v>853</v>
      </c>
      <c r="J72" s="3" t="s">
        <v>377</v>
      </c>
      <c r="M72" s="3" t="s">
        <v>854</v>
      </c>
      <c r="N72" s="3" t="s">
        <v>855</v>
      </c>
      <c r="O72" s="3" t="s">
        <v>784</v>
      </c>
      <c r="P72" s="3" t="s">
        <v>856</v>
      </c>
    </row>
    <row r="73" ht="15.75" customHeight="1">
      <c r="A73" s="4" t="s">
        <v>857</v>
      </c>
      <c r="B73" s="3" t="s">
        <v>858</v>
      </c>
      <c r="C73" s="3" t="s">
        <v>859</v>
      </c>
      <c r="D73" s="3" t="s">
        <v>860</v>
      </c>
      <c r="E73" s="3" t="s">
        <v>861</v>
      </c>
      <c r="F73" s="3" t="s">
        <v>862</v>
      </c>
      <c r="G73" s="3" t="s">
        <v>863</v>
      </c>
      <c r="H73" s="3" t="s">
        <v>45</v>
      </c>
      <c r="I73" s="3" t="s">
        <v>864</v>
      </c>
      <c r="J73" s="3" t="s">
        <v>865</v>
      </c>
      <c r="M73" s="3" t="s">
        <v>45</v>
      </c>
      <c r="N73" s="3" t="s">
        <v>866</v>
      </c>
      <c r="O73" s="3" t="s">
        <v>867</v>
      </c>
      <c r="P73" s="3" t="s">
        <v>600</v>
      </c>
    </row>
    <row r="74" ht="15.75" customHeight="1">
      <c r="A74" s="4" t="s">
        <v>868</v>
      </c>
      <c r="B74" s="3" t="s">
        <v>869</v>
      </c>
      <c r="C74" s="3" t="s">
        <v>212</v>
      </c>
      <c r="D74" s="3" t="s">
        <v>870</v>
      </c>
      <c r="E74" s="3" t="s">
        <v>871</v>
      </c>
      <c r="F74" s="3" t="s">
        <v>872</v>
      </c>
      <c r="G74" s="3" t="s">
        <v>531</v>
      </c>
      <c r="H74" s="3" t="s">
        <v>873</v>
      </c>
      <c r="I74" s="3" t="s">
        <v>874</v>
      </c>
      <c r="J74" s="3" t="s">
        <v>875</v>
      </c>
      <c r="M74" s="3" t="s">
        <v>876</v>
      </c>
      <c r="N74" s="3" t="s">
        <v>877</v>
      </c>
      <c r="O74" s="3" t="s">
        <v>878</v>
      </c>
      <c r="P74" s="3" t="s">
        <v>879</v>
      </c>
    </row>
    <row r="75" ht="15.75" customHeight="1">
      <c r="A75" s="4" t="s">
        <v>880</v>
      </c>
      <c r="B75" s="3" t="s">
        <v>881</v>
      </c>
      <c r="C75" s="3" t="s">
        <v>882</v>
      </c>
      <c r="D75" s="3" t="s">
        <v>883</v>
      </c>
      <c r="E75" s="3" t="s">
        <v>884</v>
      </c>
      <c r="F75" s="3" t="s">
        <v>165</v>
      </c>
      <c r="G75" s="3" t="s">
        <v>885</v>
      </c>
      <c r="H75" s="3" t="s">
        <v>886</v>
      </c>
      <c r="I75" s="3" t="s">
        <v>887</v>
      </c>
      <c r="J75" s="3" t="s">
        <v>888</v>
      </c>
      <c r="M75" s="3" t="s">
        <v>445</v>
      </c>
      <c r="N75" s="3" t="s">
        <v>889</v>
      </c>
      <c r="O75" s="3" t="s">
        <v>890</v>
      </c>
      <c r="P75" s="3" t="s">
        <v>890</v>
      </c>
    </row>
    <row r="76" ht="15.75" customHeight="1">
      <c r="A76" s="4" t="s">
        <v>891</v>
      </c>
      <c r="B76" s="3" t="s">
        <v>892</v>
      </c>
      <c r="C76" s="3" t="s">
        <v>893</v>
      </c>
      <c r="D76" s="3" t="s">
        <v>894</v>
      </c>
      <c r="E76" s="3" t="s">
        <v>895</v>
      </c>
      <c r="F76" s="3" t="s">
        <v>896</v>
      </c>
      <c r="G76" s="3" t="s">
        <v>897</v>
      </c>
      <c r="H76" s="3" t="s">
        <v>898</v>
      </c>
      <c r="I76" s="3" t="s">
        <v>784</v>
      </c>
      <c r="J76" s="3" t="s">
        <v>899</v>
      </c>
      <c r="M76" s="3" t="s">
        <v>900</v>
      </c>
      <c r="N76" s="3" t="s">
        <v>212</v>
      </c>
      <c r="O76" s="3" t="s">
        <v>351</v>
      </c>
      <c r="P76" s="3" t="s">
        <v>901</v>
      </c>
    </row>
    <row r="77" ht="15.75" customHeight="1">
      <c r="A77" s="4" t="s">
        <v>902</v>
      </c>
      <c r="B77" s="3" t="s">
        <v>903</v>
      </c>
      <c r="C77" s="3" t="s">
        <v>904</v>
      </c>
      <c r="D77" s="3" t="s">
        <v>905</v>
      </c>
      <c r="E77" s="3" t="s">
        <v>906</v>
      </c>
      <c r="F77" s="3" t="s">
        <v>907</v>
      </c>
      <c r="G77" s="3" t="s">
        <v>908</v>
      </c>
      <c r="H77" s="3" t="s">
        <v>909</v>
      </c>
      <c r="I77" s="3" t="s">
        <v>133</v>
      </c>
      <c r="J77" s="3" t="s">
        <v>910</v>
      </c>
      <c r="M77" s="3" t="s">
        <v>911</v>
      </c>
      <c r="N77" s="3" t="s">
        <v>912</v>
      </c>
      <c r="O77" s="3" t="s">
        <v>913</v>
      </c>
      <c r="P77" s="3" t="s">
        <v>914</v>
      </c>
    </row>
    <row r="78" ht="15.75" customHeight="1">
      <c r="A78" s="4" t="s">
        <v>915</v>
      </c>
      <c r="B78" s="3" t="s">
        <v>916</v>
      </c>
      <c r="C78" s="3" t="s">
        <v>917</v>
      </c>
      <c r="D78" s="3" t="s">
        <v>918</v>
      </c>
      <c r="E78" s="3" t="s">
        <v>919</v>
      </c>
      <c r="F78" s="3" t="s">
        <v>920</v>
      </c>
      <c r="G78" s="3" t="s">
        <v>921</v>
      </c>
      <c r="H78" s="3" t="s">
        <v>922</v>
      </c>
      <c r="I78" s="3" t="s">
        <v>923</v>
      </c>
      <c r="J78" s="3" t="s">
        <v>668</v>
      </c>
      <c r="M78" s="3" t="s">
        <v>924</v>
      </c>
      <c r="N78" s="3" t="s">
        <v>925</v>
      </c>
      <c r="O78" s="3" t="s">
        <v>926</v>
      </c>
      <c r="P78" s="3" t="s">
        <v>927</v>
      </c>
    </row>
    <row r="79" ht="15.75" customHeight="1">
      <c r="A79" s="4" t="s">
        <v>814</v>
      </c>
      <c r="B79" s="3" t="s">
        <v>928</v>
      </c>
      <c r="C79" s="3" t="s">
        <v>629</v>
      </c>
      <c r="D79" s="3" t="s">
        <v>929</v>
      </c>
      <c r="E79" s="3" t="s">
        <v>930</v>
      </c>
      <c r="F79" s="3" t="s">
        <v>931</v>
      </c>
      <c r="G79" s="3" t="s">
        <v>932</v>
      </c>
      <c r="H79" s="3" t="s">
        <v>933</v>
      </c>
      <c r="I79" s="3" t="s">
        <v>934</v>
      </c>
      <c r="J79" s="3" t="s">
        <v>935</v>
      </c>
      <c r="M79" s="3" t="s">
        <v>936</v>
      </c>
      <c r="N79" s="3" t="s">
        <v>937</v>
      </c>
      <c r="O79" s="3" t="s">
        <v>938</v>
      </c>
      <c r="P79" s="3" t="s">
        <v>939</v>
      </c>
    </row>
    <row r="80" ht="15.75" customHeight="1">
      <c r="A80" s="4" t="s">
        <v>940</v>
      </c>
      <c r="B80" s="3" t="s">
        <v>941</v>
      </c>
      <c r="C80" s="3" t="s">
        <v>942</v>
      </c>
      <c r="D80" s="3" t="s">
        <v>943</v>
      </c>
      <c r="E80" s="3" t="s">
        <v>814</v>
      </c>
      <c r="F80" s="3" t="s">
        <v>368</v>
      </c>
      <c r="G80" s="3" t="s">
        <v>944</v>
      </c>
      <c r="H80" s="3" t="s">
        <v>945</v>
      </c>
      <c r="I80" s="3" t="s">
        <v>946</v>
      </c>
      <c r="J80" s="3" t="s">
        <v>947</v>
      </c>
      <c r="M80" s="3" t="s">
        <v>948</v>
      </c>
      <c r="N80" s="3" t="s">
        <v>949</v>
      </c>
      <c r="O80" s="3" t="s">
        <v>853</v>
      </c>
      <c r="P80" s="3" t="s">
        <v>950</v>
      </c>
    </row>
    <row r="81" ht="15.75" customHeight="1">
      <c r="A81" s="4" t="s">
        <v>951</v>
      </c>
      <c r="B81" s="3" t="s">
        <v>952</v>
      </c>
      <c r="C81" s="3" t="s">
        <v>953</v>
      </c>
      <c r="D81" s="3" t="s">
        <v>146</v>
      </c>
      <c r="E81" s="3" t="s">
        <v>954</v>
      </c>
      <c r="F81" s="3" t="s">
        <v>347</v>
      </c>
      <c r="G81" s="3" t="s">
        <v>955</v>
      </c>
      <c r="H81" s="3" t="s">
        <v>956</v>
      </c>
      <c r="I81" s="3" t="s">
        <v>957</v>
      </c>
      <c r="J81" s="3" t="s">
        <v>576</v>
      </c>
      <c r="M81" s="3" t="s">
        <v>958</v>
      </c>
      <c r="N81" s="3" t="s">
        <v>959</v>
      </c>
      <c r="O81" s="3" t="s">
        <v>960</v>
      </c>
      <c r="P81" s="3" t="s">
        <v>958</v>
      </c>
    </row>
    <row r="82" ht="15.75" customHeight="1">
      <c r="A82" s="4" t="s">
        <v>961</v>
      </c>
      <c r="B82" s="3" t="s">
        <v>962</v>
      </c>
      <c r="C82" s="3" t="s">
        <v>963</v>
      </c>
      <c r="D82" s="3" t="s">
        <v>964</v>
      </c>
      <c r="E82" s="3" t="s">
        <v>965</v>
      </c>
      <c r="F82" s="3" t="s">
        <v>966</v>
      </c>
      <c r="G82" s="3" t="s">
        <v>967</v>
      </c>
      <c r="H82" s="3" t="s">
        <v>968</v>
      </c>
      <c r="I82" s="3" t="s">
        <v>969</v>
      </c>
      <c r="J82" s="3" t="s">
        <v>970</v>
      </c>
      <c r="M82" s="3" t="s">
        <v>971</v>
      </c>
      <c r="N82" s="3" t="s">
        <v>972</v>
      </c>
      <c r="O82" s="3" t="s">
        <v>973</v>
      </c>
      <c r="P82" s="3" t="s">
        <v>558</v>
      </c>
    </row>
    <row r="83" ht="15.75" customHeight="1">
      <c r="A83" s="4" t="s">
        <v>668</v>
      </c>
      <c r="B83" s="3" t="s">
        <v>571</v>
      </c>
      <c r="C83" s="3" t="s">
        <v>974</v>
      </c>
      <c r="D83" s="3" t="s">
        <v>975</v>
      </c>
      <c r="E83" s="3" t="s">
        <v>976</v>
      </c>
      <c r="F83" s="3" t="s">
        <v>977</v>
      </c>
      <c r="G83" s="3" t="s">
        <v>21</v>
      </c>
      <c r="H83" s="3" t="s">
        <v>978</v>
      </c>
      <c r="I83" s="3" t="s">
        <v>979</v>
      </c>
      <c r="J83" s="3" t="s">
        <v>980</v>
      </c>
      <c r="M83" s="3" t="s">
        <v>550</v>
      </c>
      <c r="N83" s="3" t="s">
        <v>981</v>
      </c>
      <c r="O83" s="3" t="s">
        <v>982</v>
      </c>
      <c r="P83" s="3" t="s">
        <v>983</v>
      </c>
    </row>
    <row r="84" ht="15.75" customHeight="1">
      <c r="A84" s="4" t="s">
        <v>133</v>
      </c>
      <c r="B84" s="3" t="s">
        <v>984</v>
      </c>
      <c r="C84" s="3" t="s">
        <v>985</v>
      </c>
      <c r="D84" s="3" t="s">
        <v>986</v>
      </c>
      <c r="E84" s="3" t="s">
        <v>987</v>
      </c>
      <c r="F84" s="3" t="s">
        <v>988</v>
      </c>
      <c r="G84" s="3" t="s">
        <v>989</v>
      </c>
      <c r="H84" s="3" t="s">
        <v>990</v>
      </c>
      <c r="I84" s="3" t="s">
        <v>991</v>
      </c>
      <c r="J84" s="3" t="s">
        <v>992</v>
      </c>
      <c r="M84" s="3" t="s">
        <v>993</v>
      </c>
      <c r="N84" s="3" t="s">
        <v>395</v>
      </c>
      <c r="O84" s="3" t="s">
        <v>989</v>
      </c>
      <c r="P84" s="3" t="s">
        <v>994</v>
      </c>
    </row>
    <row r="85" ht="15.75" customHeight="1">
      <c r="A85" s="4" t="s">
        <v>995</v>
      </c>
      <c r="B85" s="3" t="s">
        <v>996</v>
      </c>
      <c r="C85" s="3" t="s">
        <v>997</v>
      </c>
      <c r="D85" s="3" t="s">
        <v>951</v>
      </c>
      <c r="E85" s="3" t="s">
        <v>451</v>
      </c>
      <c r="F85" s="3" t="s">
        <v>998</v>
      </c>
      <c r="G85" s="3" t="s">
        <v>999</v>
      </c>
      <c r="H85" s="3" t="s">
        <v>1000</v>
      </c>
      <c r="I85" s="3" t="s">
        <v>1001</v>
      </c>
      <c r="J85" s="3" t="s">
        <v>1002</v>
      </c>
      <c r="M85" s="3" t="s">
        <v>1003</v>
      </c>
      <c r="N85" s="3" t="s">
        <v>76</v>
      </c>
      <c r="O85" s="3" t="s">
        <v>456</v>
      </c>
      <c r="P85" s="3" t="s">
        <v>456</v>
      </c>
    </row>
    <row r="86" ht="15.75" customHeight="1">
      <c r="A86" s="4" t="s">
        <v>1004</v>
      </c>
      <c r="B86" s="3" t="s">
        <v>1005</v>
      </c>
      <c r="C86" s="3" t="s">
        <v>1006</v>
      </c>
      <c r="D86" s="3" t="s">
        <v>703</v>
      </c>
      <c r="E86" s="3" t="s">
        <v>133</v>
      </c>
      <c r="F86" s="3" t="s">
        <v>1007</v>
      </c>
      <c r="G86" s="3" t="s">
        <v>1008</v>
      </c>
      <c r="H86" s="3" t="s">
        <v>1009</v>
      </c>
      <c r="I86" s="3" t="s">
        <v>1010</v>
      </c>
      <c r="J86" s="3" t="s">
        <v>1011</v>
      </c>
      <c r="M86" s="3" t="s">
        <v>1012</v>
      </c>
      <c r="N86" s="3" t="s">
        <v>1013</v>
      </c>
      <c r="O86" s="3" t="s">
        <v>1014</v>
      </c>
      <c r="P86" s="3" t="s">
        <v>1015</v>
      </c>
    </row>
    <row r="87" ht="15.75" customHeight="1">
      <c r="A87" s="4" t="s">
        <v>1016</v>
      </c>
      <c r="B87" s="3" t="s">
        <v>1017</v>
      </c>
      <c r="C87" s="3" t="s">
        <v>1018</v>
      </c>
      <c r="D87" s="3" t="s">
        <v>1019</v>
      </c>
      <c r="E87" s="3" t="s">
        <v>1020</v>
      </c>
      <c r="F87" s="3" t="s">
        <v>577</v>
      </c>
      <c r="G87" s="3" t="s">
        <v>579</v>
      </c>
      <c r="H87" s="3" t="s">
        <v>1021</v>
      </c>
      <c r="I87" s="3" t="s">
        <v>1022</v>
      </c>
      <c r="J87" s="3" t="s">
        <v>1023</v>
      </c>
      <c r="M87" s="3" t="s">
        <v>186</v>
      </c>
      <c r="N87" s="3" t="s">
        <v>1024</v>
      </c>
      <c r="O87" s="3" t="s">
        <v>1025</v>
      </c>
      <c r="P87" s="3" t="s">
        <v>1026</v>
      </c>
    </row>
    <row r="88" ht="15.75" customHeight="1">
      <c r="A88" s="4" t="s">
        <v>1027</v>
      </c>
      <c r="B88" s="3" t="s">
        <v>1028</v>
      </c>
      <c r="C88" s="3" t="s">
        <v>1029</v>
      </c>
      <c r="D88" s="3" t="s">
        <v>312</v>
      </c>
      <c r="E88" s="3" t="s">
        <v>64</v>
      </c>
      <c r="F88" s="3" t="s">
        <v>1030</v>
      </c>
      <c r="G88" s="3" t="s">
        <v>1031</v>
      </c>
      <c r="H88" s="3" t="s">
        <v>1032</v>
      </c>
      <c r="I88" s="3" t="s">
        <v>1033</v>
      </c>
      <c r="J88" s="3" t="s">
        <v>1034</v>
      </c>
      <c r="M88" s="3" t="s">
        <v>1035</v>
      </c>
      <c r="N88" s="3" t="s">
        <v>1036</v>
      </c>
      <c r="O88" s="3" t="s">
        <v>45</v>
      </c>
      <c r="P88" s="3" t="s">
        <v>1037</v>
      </c>
    </row>
    <row r="89" ht="15.75" customHeight="1">
      <c r="A89" s="4" t="s">
        <v>1038</v>
      </c>
      <c r="B89" s="3" t="s">
        <v>1039</v>
      </c>
      <c r="C89" s="3" t="s">
        <v>685</v>
      </c>
      <c r="D89" s="3" t="s">
        <v>1040</v>
      </c>
      <c r="E89" s="3" t="s">
        <v>1041</v>
      </c>
      <c r="F89" s="3" t="s">
        <v>961</v>
      </c>
      <c r="G89" s="3" t="s">
        <v>1037</v>
      </c>
      <c r="H89" s="3" t="s">
        <v>1042</v>
      </c>
      <c r="I89" s="3" t="s">
        <v>1043</v>
      </c>
      <c r="J89" s="3" t="s">
        <v>412</v>
      </c>
      <c r="M89" s="3" t="s">
        <v>961</v>
      </c>
      <c r="N89" s="3" t="s">
        <v>1044</v>
      </c>
      <c r="O89" s="3" t="s">
        <v>1045</v>
      </c>
      <c r="P89" s="3" t="s">
        <v>548</v>
      </c>
    </row>
    <row r="90" ht="15.75" customHeight="1">
      <c r="A90" s="4" t="s">
        <v>1046</v>
      </c>
      <c r="B90" s="3" t="s">
        <v>1047</v>
      </c>
      <c r="C90" s="3" t="s">
        <v>233</v>
      </c>
      <c r="D90" s="3" t="s">
        <v>1048</v>
      </c>
      <c r="E90" s="3" t="s">
        <v>1049</v>
      </c>
      <c r="F90" s="3" t="s">
        <v>1050</v>
      </c>
      <c r="G90" s="3" t="s">
        <v>1051</v>
      </c>
      <c r="H90" s="3" t="s">
        <v>1052</v>
      </c>
      <c r="I90" s="3" t="s">
        <v>1053</v>
      </c>
      <c r="J90" s="3" t="s">
        <v>1054</v>
      </c>
      <c r="M90" s="3" t="s">
        <v>1055</v>
      </c>
      <c r="N90" s="3" t="s">
        <v>1056</v>
      </c>
      <c r="O90" s="3" t="s">
        <v>1057</v>
      </c>
      <c r="P90" s="3" t="s">
        <v>1058</v>
      </c>
    </row>
    <row r="91" ht="15.75" customHeight="1">
      <c r="A91" s="4" t="s">
        <v>621</v>
      </c>
      <c r="B91" s="3" t="s">
        <v>720</v>
      </c>
      <c r="C91" s="3" t="s">
        <v>1059</v>
      </c>
      <c r="D91" s="3" t="s">
        <v>1060</v>
      </c>
      <c r="E91" s="3" t="s">
        <v>222</v>
      </c>
      <c r="F91" s="3" t="s">
        <v>1061</v>
      </c>
      <c r="G91" s="3" t="s">
        <v>1062</v>
      </c>
      <c r="H91" s="3" t="s">
        <v>1002</v>
      </c>
      <c r="I91" s="3" t="s">
        <v>1063</v>
      </c>
      <c r="J91" s="3" t="s">
        <v>1064</v>
      </c>
      <c r="M91" s="3" t="s">
        <v>621</v>
      </c>
      <c r="N91" s="3" t="s">
        <v>1065</v>
      </c>
      <c r="O91" s="3" t="s">
        <v>1066</v>
      </c>
      <c r="P91" s="3" t="s">
        <v>1067</v>
      </c>
    </row>
    <row r="92" ht="15.75" customHeight="1">
      <c r="A92" s="4" t="s">
        <v>42</v>
      </c>
      <c r="B92" s="3" t="s">
        <v>1068</v>
      </c>
      <c r="C92" s="3" t="s">
        <v>1069</v>
      </c>
      <c r="D92" s="3" t="s">
        <v>1070</v>
      </c>
      <c r="E92" s="3" t="s">
        <v>342</v>
      </c>
      <c r="F92" s="3" t="s">
        <v>1071</v>
      </c>
      <c r="G92" s="3" t="s">
        <v>1072</v>
      </c>
      <c r="H92" s="3" t="s">
        <v>360</v>
      </c>
      <c r="I92" s="3" t="s">
        <v>1073</v>
      </c>
      <c r="J92" s="3" t="s">
        <v>1074</v>
      </c>
      <c r="M92" s="3" t="s">
        <v>1075</v>
      </c>
      <c r="N92" s="3" t="s">
        <v>104</v>
      </c>
      <c r="O92" s="3" t="s">
        <v>42</v>
      </c>
      <c r="P92" s="3" t="s">
        <v>1076</v>
      </c>
    </row>
    <row r="93" ht="15.75" customHeight="1">
      <c r="A93" s="4" t="s">
        <v>1077</v>
      </c>
      <c r="B93" s="3" t="s">
        <v>1078</v>
      </c>
      <c r="C93" s="3" t="s">
        <v>1079</v>
      </c>
      <c r="D93" s="3" t="s">
        <v>1080</v>
      </c>
      <c r="E93" s="3" t="s">
        <v>1081</v>
      </c>
      <c r="F93" s="3" t="s">
        <v>1082</v>
      </c>
      <c r="G93" s="3" t="s">
        <v>1083</v>
      </c>
      <c r="H93" s="3" t="s">
        <v>1084</v>
      </c>
      <c r="I93" s="3" t="s">
        <v>1085</v>
      </c>
      <c r="J93" s="3" t="s">
        <v>1086</v>
      </c>
      <c r="M93" s="3" t="s">
        <v>1087</v>
      </c>
      <c r="N93" s="3" t="s">
        <v>1088</v>
      </c>
      <c r="O93" s="3" t="s">
        <v>1089</v>
      </c>
      <c r="P93" s="3" t="s">
        <v>1090</v>
      </c>
    </row>
    <row r="94" ht="15.75" customHeight="1">
      <c r="A94" s="4" t="s">
        <v>1091</v>
      </c>
      <c r="B94" s="3" t="s">
        <v>1092</v>
      </c>
      <c r="C94" s="3" t="s">
        <v>1093</v>
      </c>
      <c r="D94" s="3" t="s">
        <v>1094</v>
      </c>
      <c r="E94" s="3" t="s">
        <v>1095</v>
      </c>
      <c r="F94" s="3" t="s">
        <v>1096</v>
      </c>
      <c r="G94" s="3" t="s">
        <v>1097</v>
      </c>
      <c r="H94" s="3" t="s">
        <v>1098</v>
      </c>
      <c r="I94" s="3" t="s">
        <v>221</v>
      </c>
      <c r="J94" s="3" t="s">
        <v>958</v>
      </c>
      <c r="M94" s="3" t="s">
        <v>1099</v>
      </c>
      <c r="N94" s="3" t="s">
        <v>1100</v>
      </c>
      <c r="O94" s="3" t="s">
        <v>958</v>
      </c>
      <c r="P94" s="3" t="s">
        <v>1101</v>
      </c>
    </row>
    <row r="95" ht="15.75" customHeight="1">
      <c r="A95" s="4" t="s">
        <v>1102</v>
      </c>
      <c r="B95" s="3" t="s">
        <v>1103</v>
      </c>
      <c r="C95" s="3" t="s">
        <v>1104</v>
      </c>
      <c r="D95" s="3" t="s">
        <v>1105</v>
      </c>
      <c r="E95" s="3" t="s">
        <v>1106</v>
      </c>
      <c r="F95" s="3" t="s">
        <v>501</v>
      </c>
      <c r="G95" s="3" t="s">
        <v>256</v>
      </c>
      <c r="H95" s="3" t="s">
        <v>245</v>
      </c>
      <c r="I95" s="3" t="s">
        <v>1107</v>
      </c>
      <c r="J95" s="3" t="s">
        <v>1108</v>
      </c>
      <c r="M95" s="3" t="s">
        <v>1109</v>
      </c>
      <c r="N95" s="3" t="s">
        <v>420</v>
      </c>
      <c r="O95" s="3" t="s">
        <v>1110</v>
      </c>
      <c r="P95" s="3" t="s">
        <v>1111</v>
      </c>
    </row>
    <row r="96" ht="15.75" customHeight="1">
      <c r="A96" s="4" t="s">
        <v>487</v>
      </c>
      <c r="B96" s="3" t="s">
        <v>1112</v>
      </c>
      <c r="C96" s="3" t="s">
        <v>1113</v>
      </c>
      <c r="D96" s="3" t="s">
        <v>1114</v>
      </c>
      <c r="E96" s="3" t="s">
        <v>1115</v>
      </c>
      <c r="F96" s="3" t="s">
        <v>42</v>
      </c>
      <c r="G96" s="3" t="s">
        <v>1116</v>
      </c>
      <c r="H96" s="3" t="s">
        <v>1117</v>
      </c>
      <c r="I96" s="3" t="s">
        <v>1118</v>
      </c>
      <c r="J96" s="3" t="s">
        <v>1119</v>
      </c>
      <c r="M96" s="3" t="s">
        <v>30</v>
      </c>
      <c r="N96" s="3" t="s">
        <v>1120</v>
      </c>
      <c r="O96" s="3" t="s">
        <v>1121</v>
      </c>
      <c r="P96" s="3" t="s">
        <v>1122</v>
      </c>
    </row>
    <row r="97" ht="15.75" customHeight="1">
      <c r="A97" s="4" t="s">
        <v>1123</v>
      </c>
      <c r="B97" s="3" t="s">
        <v>1124</v>
      </c>
      <c r="C97" s="3" t="s">
        <v>1125</v>
      </c>
      <c r="D97" s="3" t="s">
        <v>1126</v>
      </c>
      <c r="E97" s="3" t="s">
        <v>784</v>
      </c>
      <c r="F97" s="3" t="s">
        <v>1127</v>
      </c>
      <c r="G97" s="3" t="s">
        <v>1128</v>
      </c>
      <c r="H97" s="3" t="s">
        <v>1129</v>
      </c>
      <c r="I97" s="3" t="s">
        <v>1130</v>
      </c>
      <c r="J97" s="3" t="s">
        <v>896</v>
      </c>
      <c r="M97" s="3" t="s">
        <v>1131</v>
      </c>
      <c r="N97" s="3" t="s">
        <v>1132</v>
      </c>
      <c r="O97" s="3" t="s">
        <v>368</v>
      </c>
      <c r="P97" s="3" t="s">
        <v>1133</v>
      </c>
    </row>
    <row r="98" ht="15.75" customHeight="1">
      <c r="A98" s="4" t="s">
        <v>1134</v>
      </c>
      <c r="B98" s="3" t="s">
        <v>1135</v>
      </c>
      <c r="C98" s="3" t="s">
        <v>1136</v>
      </c>
      <c r="D98" s="3" t="s">
        <v>1137</v>
      </c>
      <c r="E98" s="3" t="s">
        <v>179</v>
      </c>
      <c r="F98" s="3" t="s">
        <v>1138</v>
      </c>
      <c r="G98" s="3" t="s">
        <v>133</v>
      </c>
      <c r="H98" s="3" t="s">
        <v>1139</v>
      </c>
      <c r="I98" s="3" t="s">
        <v>1140</v>
      </c>
      <c r="J98" s="3" t="s">
        <v>1141</v>
      </c>
      <c r="M98" s="3" t="s">
        <v>1142</v>
      </c>
      <c r="N98" s="3" t="s">
        <v>1143</v>
      </c>
      <c r="O98" s="3" t="s">
        <v>1144</v>
      </c>
      <c r="P98" s="3" t="s">
        <v>1145</v>
      </c>
    </row>
    <row r="99" ht="15.75" customHeight="1">
      <c r="A99" s="4" t="s">
        <v>1146</v>
      </c>
      <c r="B99" s="3" t="s">
        <v>1147</v>
      </c>
      <c r="C99" s="3" t="s">
        <v>1148</v>
      </c>
      <c r="D99" s="3" t="s">
        <v>1149</v>
      </c>
      <c r="E99" s="3" t="s">
        <v>952</v>
      </c>
      <c r="F99" s="3" t="s">
        <v>77</v>
      </c>
      <c r="G99" s="3" t="s">
        <v>1150</v>
      </c>
      <c r="H99" s="3" t="s">
        <v>1151</v>
      </c>
      <c r="I99" s="3" t="s">
        <v>1110</v>
      </c>
      <c r="J99" s="3" t="s">
        <v>1152</v>
      </c>
      <c r="M99" s="3" t="s">
        <v>1153</v>
      </c>
      <c r="N99" s="3" t="s">
        <v>1154</v>
      </c>
      <c r="O99" s="3" t="s">
        <v>1155</v>
      </c>
      <c r="P99" s="3" t="s">
        <v>1156</v>
      </c>
    </row>
    <row r="100" ht="15.75" customHeight="1">
      <c r="A100" s="4" t="s">
        <v>1157</v>
      </c>
      <c r="B100" s="3" t="s">
        <v>1158</v>
      </c>
      <c r="C100" s="3" t="s">
        <v>1159</v>
      </c>
      <c r="D100" s="3" t="s">
        <v>1160</v>
      </c>
      <c r="E100" s="3" t="s">
        <v>1161</v>
      </c>
      <c r="F100" s="3" t="s">
        <v>976</v>
      </c>
      <c r="G100" s="3" t="s">
        <v>1162</v>
      </c>
      <c r="H100" s="3" t="s">
        <v>1163</v>
      </c>
      <c r="I100" s="3" t="s">
        <v>1164</v>
      </c>
      <c r="J100" s="3" t="s">
        <v>235</v>
      </c>
      <c r="M100" s="3" t="s">
        <v>1165</v>
      </c>
      <c r="N100" s="3" t="s">
        <v>1166</v>
      </c>
      <c r="O100" s="3" t="s">
        <v>1167</v>
      </c>
      <c r="P100" s="3" t="s">
        <v>1168</v>
      </c>
    </row>
    <row r="101" ht="15.75" customHeight="1">
      <c r="A101" s="4" t="s">
        <v>209</v>
      </c>
      <c r="B101" s="3" t="s">
        <v>1169</v>
      </c>
      <c r="C101" s="3" t="s">
        <v>1170</v>
      </c>
      <c r="D101" s="3" t="s">
        <v>1171</v>
      </c>
      <c r="E101" s="3" t="s">
        <v>1172</v>
      </c>
      <c r="F101" s="3" t="s">
        <v>1173</v>
      </c>
      <c r="G101" s="3" t="s">
        <v>1174</v>
      </c>
      <c r="H101" s="3" t="s">
        <v>1175</v>
      </c>
      <c r="I101" s="3" t="s">
        <v>1176</v>
      </c>
      <c r="J101" s="3" t="s">
        <v>1177</v>
      </c>
      <c r="M101" s="3" t="s">
        <v>1178</v>
      </c>
      <c r="N101" s="3" t="s">
        <v>1179</v>
      </c>
      <c r="O101" s="3" t="s">
        <v>1180</v>
      </c>
      <c r="P101" s="3" t="s">
        <v>1181</v>
      </c>
    </row>
    <row r="102" ht="15.75" customHeight="1">
      <c r="A102" s="4" t="s">
        <v>1182</v>
      </c>
      <c r="B102" s="3" t="s">
        <v>1183</v>
      </c>
      <c r="C102" s="3" t="s">
        <v>1184</v>
      </c>
      <c r="D102" s="3" t="s">
        <v>1185</v>
      </c>
      <c r="E102" s="3" t="s">
        <v>368</v>
      </c>
      <c r="F102" s="3" t="s">
        <v>1186</v>
      </c>
      <c r="G102" s="3" t="s">
        <v>1187</v>
      </c>
      <c r="H102" s="3" t="s">
        <v>649</v>
      </c>
      <c r="I102" s="3" t="s">
        <v>1188</v>
      </c>
      <c r="J102" s="3" t="s">
        <v>1189</v>
      </c>
      <c r="M102" s="3" t="s">
        <v>372</v>
      </c>
      <c r="N102" s="3" t="s">
        <v>1190</v>
      </c>
      <c r="O102" s="3" t="s">
        <v>1191</v>
      </c>
      <c r="P102" s="3" t="s">
        <v>784</v>
      </c>
    </row>
    <row r="103" ht="15.75" customHeight="1">
      <c r="A103" s="4" t="s">
        <v>1106</v>
      </c>
      <c r="B103" s="3" t="s">
        <v>507</v>
      </c>
      <c r="C103" s="3" t="s">
        <v>1192</v>
      </c>
      <c r="D103" s="3" t="s">
        <v>1193</v>
      </c>
      <c r="E103" s="3" t="s">
        <v>1194</v>
      </c>
      <c r="F103" s="3" t="s">
        <v>1195</v>
      </c>
      <c r="G103" s="3" t="s">
        <v>1196</v>
      </c>
      <c r="H103" s="3" t="s">
        <v>1197</v>
      </c>
      <c r="I103" s="3" t="s">
        <v>1198</v>
      </c>
      <c r="J103" s="3" t="s">
        <v>1199</v>
      </c>
      <c r="M103" s="3" t="s">
        <v>1200</v>
      </c>
      <c r="N103" s="3" t="s">
        <v>1201</v>
      </c>
      <c r="O103" s="3" t="s">
        <v>1202</v>
      </c>
      <c r="P103" s="3" t="s">
        <v>680</v>
      </c>
    </row>
    <row r="104" ht="15.75" customHeight="1">
      <c r="A104" s="4" t="s">
        <v>316</v>
      </c>
      <c r="B104" s="3" t="s">
        <v>1203</v>
      </c>
      <c r="C104" s="3" t="s">
        <v>1090</v>
      </c>
      <c r="D104" s="3" t="s">
        <v>1204</v>
      </c>
      <c r="E104" s="3" t="s">
        <v>1205</v>
      </c>
      <c r="F104" s="3" t="s">
        <v>1206</v>
      </c>
      <c r="G104" s="3" t="s">
        <v>1207</v>
      </c>
      <c r="H104" s="3" t="s">
        <v>64</v>
      </c>
      <c r="I104" s="3" t="s">
        <v>1208</v>
      </c>
      <c r="J104" s="3" t="s">
        <v>1209</v>
      </c>
      <c r="M104" s="3" t="s">
        <v>1210</v>
      </c>
      <c r="N104" s="3" t="s">
        <v>1211</v>
      </c>
      <c r="O104" s="3" t="s">
        <v>414</v>
      </c>
      <c r="P104" s="3" t="s">
        <v>1212</v>
      </c>
    </row>
    <row r="105" ht="15.75" customHeight="1">
      <c r="A105" s="4" t="s">
        <v>1213</v>
      </c>
      <c r="B105" s="3" t="s">
        <v>456</v>
      </c>
      <c r="C105" s="3" t="s">
        <v>1214</v>
      </c>
      <c r="D105" s="3" t="s">
        <v>1215</v>
      </c>
      <c r="E105" s="3" t="s">
        <v>1216</v>
      </c>
      <c r="F105" s="3" t="s">
        <v>1209</v>
      </c>
      <c r="G105" s="3" t="s">
        <v>1217</v>
      </c>
      <c r="H105" s="3" t="s">
        <v>1218</v>
      </c>
      <c r="I105" s="3" t="s">
        <v>1219</v>
      </c>
      <c r="J105" s="3" t="s">
        <v>1220</v>
      </c>
      <c r="M105" s="3" t="s">
        <v>1221</v>
      </c>
      <c r="N105" s="3" t="s">
        <v>1222</v>
      </c>
      <c r="O105" s="3" t="s">
        <v>1223</v>
      </c>
      <c r="P105" s="3" t="s">
        <v>1224</v>
      </c>
    </row>
    <row r="106" ht="15.75" customHeight="1">
      <c r="A106" s="4" t="s">
        <v>1225</v>
      </c>
      <c r="B106" s="3" t="s">
        <v>1226</v>
      </c>
      <c r="C106" s="3" t="s">
        <v>1227</v>
      </c>
      <c r="D106" s="3" t="s">
        <v>1228</v>
      </c>
      <c r="E106" s="3" t="s">
        <v>122</v>
      </c>
      <c r="F106" s="3" t="s">
        <v>1229</v>
      </c>
      <c r="G106" s="3" t="s">
        <v>1230</v>
      </c>
      <c r="H106" s="3" t="s">
        <v>1231</v>
      </c>
      <c r="I106" s="3" t="s">
        <v>1232</v>
      </c>
      <c r="J106" s="3" t="s">
        <v>90</v>
      </c>
      <c r="M106" s="3" t="s">
        <v>90</v>
      </c>
      <c r="N106" s="3" t="s">
        <v>1233</v>
      </c>
      <c r="O106" s="3" t="s">
        <v>1234</v>
      </c>
      <c r="P106" s="3" t="s">
        <v>1235</v>
      </c>
    </row>
    <row r="107" ht="15.75" customHeight="1">
      <c r="A107" s="4" t="s">
        <v>45</v>
      </c>
      <c r="B107" s="3" t="s">
        <v>208</v>
      </c>
      <c r="C107" s="3" t="s">
        <v>1236</v>
      </c>
      <c r="D107" s="3" t="s">
        <v>1237</v>
      </c>
      <c r="E107" s="3" t="s">
        <v>438</v>
      </c>
      <c r="F107" s="3" t="s">
        <v>1238</v>
      </c>
      <c r="G107" s="3" t="s">
        <v>1239</v>
      </c>
      <c r="H107" s="3" t="s">
        <v>155</v>
      </c>
      <c r="I107" s="3" t="s">
        <v>1240</v>
      </c>
      <c r="J107" s="3" t="s">
        <v>1241</v>
      </c>
      <c r="M107" s="3" t="s">
        <v>1242</v>
      </c>
      <c r="N107" s="3" t="s">
        <v>1243</v>
      </c>
      <c r="O107" s="3" t="s">
        <v>1244</v>
      </c>
      <c r="P107" s="3" t="s">
        <v>1245</v>
      </c>
    </row>
    <row r="108" ht="15.75" customHeight="1">
      <c r="A108" s="4" t="s">
        <v>1246</v>
      </c>
      <c r="B108" s="3" t="s">
        <v>249</v>
      </c>
      <c r="C108" s="3" t="s">
        <v>1247</v>
      </c>
      <c r="D108" s="3" t="s">
        <v>1248</v>
      </c>
      <c r="E108" s="3" t="s">
        <v>1249</v>
      </c>
      <c r="F108" s="3" t="s">
        <v>1250</v>
      </c>
      <c r="G108" s="3" t="s">
        <v>1251</v>
      </c>
      <c r="H108" s="3" t="s">
        <v>261</v>
      </c>
      <c r="I108" s="3" t="s">
        <v>1252</v>
      </c>
      <c r="J108" s="3" t="s">
        <v>1253</v>
      </c>
      <c r="M108" s="3" t="s">
        <v>1246</v>
      </c>
      <c r="N108" s="3" t="s">
        <v>1254</v>
      </c>
      <c r="O108" s="3" t="s">
        <v>1255</v>
      </c>
      <c r="P108" s="3" t="s">
        <v>1256</v>
      </c>
    </row>
    <row r="109" ht="15.75" customHeight="1">
      <c r="A109" s="4" t="s">
        <v>1257</v>
      </c>
      <c r="B109" s="3" t="s">
        <v>1258</v>
      </c>
      <c r="C109" s="3" t="s">
        <v>857</v>
      </c>
      <c r="D109" s="3" t="s">
        <v>1259</v>
      </c>
      <c r="E109" s="3" t="s">
        <v>1260</v>
      </c>
      <c r="F109" s="3" t="s">
        <v>125</v>
      </c>
      <c r="G109" s="3" t="s">
        <v>629</v>
      </c>
      <c r="H109" s="3" t="s">
        <v>1261</v>
      </c>
      <c r="I109" s="3" t="s">
        <v>1262</v>
      </c>
      <c r="J109" s="3" t="s">
        <v>1263</v>
      </c>
      <c r="M109" s="3" t="s">
        <v>1264</v>
      </c>
      <c r="N109" s="3" t="s">
        <v>629</v>
      </c>
      <c r="O109" s="3" t="s">
        <v>1265</v>
      </c>
      <c r="P109" s="3" t="s">
        <v>1009</v>
      </c>
    </row>
    <row r="110" ht="15.75" customHeight="1">
      <c r="A110" s="4" t="s">
        <v>1266</v>
      </c>
      <c r="B110" s="3" t="s">
        <v>1267</v>
      </c>
      <c r="C110" s="3" t="s">
        <v>1268</v>
      </c>
      <c r="D110" s="3" t="s">
        <v>1269</v>
      </c>
      <c r="E110" s="3" t="s">
        <v>602</v>
      </c>
      <c r="F110" s="3" t="s">
        <v>119</v>
      </c>
      <c r="G110" s="3" t="s">
        <v>1270</v>
      </c>
      <c r="H110" s="3" t="s">
        <v>1271</v>
      </c>
      <c r="I110" s="3" t="s">
        <v>1272</v>
      </c>
      <c r="J110" s="3" t="s">
        <v>1273</v>
      </c>
      <c r="M110" s="3" t="s">
        <v>433</v>
      </c>
      <c r="N110" s="3" t="s">
        <v>1274</v>
      </c>
      <c r="O110" s="3" t="s">
        <v>1275</v>
      </c>
      <c r="P110" s="3" t="s">
        <v>602</v>
      </c>
    </row>
    <row r="111" ht="15.75" customHeight="1">
      <c r="A111" s="4" t="s">
        <v>1276</v>
      </c>
      <c r="B111" s="3" t="s">
        <v>1277</v>
      </c>
      <c r="C111" s="3" t="s">
        <v>1278</v>
      </c>
      <c r="D111" s="3" t="s">
        <v>1279</v>
      </c>
      <c r="E111" s="3" t="s">
        <v>1280</v>
      </c>
      <c r="F111" s="3" t="s">
        <v>1068</v>
      </c>
      <c r="G111" s="3" t="s">
        <v>1281</v>
      </c>
      <c r="H111" s="3" t="s">
        <v>1282</v>
      </c>
      <c r="I111" s="3" t="s">
        <v>1283</v>
      </c>
      <c r="J111" s="3" t="s">
        <v>42</v>
      </c>
      <c r="M111" s="3" t="s">
        <v>1284</v>
      </c>
      <c r="N111" s="3" t="s">
        <v>1285</v>
      </c>
      <c r="O111" s="3" t="s">
        <v>1286</v>
      </c>
      <c r="P111" s="3" t="s">
        <v>30</v>
      </c>
    </row>
    <row r="112" ht="15.75" customHeight="1">
      <c r="A112" s="4" t="s">
        <v>1224</v>
      </c>
      <c r="B112" s="3" t="s">
        <v>1155</v>
      </c>
      <c r="C112" s="3" t="s">
        <v>350</v>
      </c>
      <c r="D112" s="3" t="s">
        <v>1287</v>
      </c>
      <c r="E112" s="3" t="s">
        <v>1288</v>
      </c>
      <c r="F112" s="3" t="s">
        <v>1210</v>
      </c>
      <c r="G112" s="3" t="s">
        <v>1289</v>
      </c>
      <c r="H112" s="3" t="s">
        <v>1290</v>
      </c>
      <c r="I112" s="3" t="s">
        <v>415</v>
      </c>
      <c r="J112" s="3" t="s">
        <v>1291</v>
      </c>
      <c r="M112" s="3" t="s">
        <v>1292</v>
      </c>
      <c r="N112" s="3" t="s">
        <v>1293</v>
      </c>
      <c r="O112" s="3" t="s">
        <v>547</v>
      </c>
      <c r="P112" s="3" t="s">
        <v>571</v>
      </c>
    </row>
    <row r="113" ht="15.75" customHeight="1">
      <c r="A113" s="4" t="s">
        <v>1294</v>
      </c>
      <c r="B113" s="3" t="s">
        <v>1295</v>
      </c>
      <c r="C113" s="3" t="s">
        <v>1296</v>
      </c>
      <c r="D113" s="3" t="s">
        <v>45</v>
      </c>
      <c r="E113" s="3" t="s">
        <v>1297</v>
      </c>
      <c r="F113" s="3" t="s">
        <v>1236</v>
      </c>
      <c r="G113" s="3" t="s">
        <v>1298</v>
      </c>
      <c r="H113" s="3" t="s">
        <v>1299</v>
      </c>
      <c r="I113" s="3" t="s">
        <v>1206</v>
      </c>
      <c r="J113" s="3" t="s">
        <v>1300</v>
      </c>
      <c r="M113" s="3" t="s">
        <v>1236</v>
      </c>
      <c r="N113" s="3" t="s">
        <v>64</v>
      </c>
      <c r="O113" s="3" t="s">
        <v>1301</v>
      </c>
      <c r="P113" s="3" t="s">
        <v>1302</v>
      </c>
    </row>
    <row r="114" ht="15.75" customHeight="1">
      <c r="A114" s="4" t="s">
        <v>1303</v>
      </c>
      <c r="B114" s="3" t="s">
        <v>1304</v>
      </c>
      <c r="C114" s="3" t="s">
        <v>1305</v>
      </c>
      <c r="D114" s="3" t="s">
        <v>1306</v>
      </c>
      <c r="E114" s="3" t="s">
        <v>1307</v>
      </c>
      <c r="F114" s="3" t="s">
        <v>209</v>
      </c>
      <c r="G114" s="3" t="s">
        <v>1308</v>
      </c>
      <c r="H114" s="3" t="s">
        <v>1309</v>
      </c>
      <c r="I114" s="3" t="s">
        <v>1310</v>
      </c>
      <c r="J114" s="3" t="s">
        <v>1311</v>
      </c>
      <c r="M114" s="3" t="s">
        <v>1312</v>
      </c>
      <c r="N114" s="3" t="s">
        <v>1313</v>
      </c>
      <c r="O114" s="3" t="s">
        <v>1314</v>
      </c>
      <c r="P114" s="3" t="s">
        <v>1315</v>
      </c>
    </row>
    <row r="115" ht="15.75" customHeight="1">
      <c r="A115" s="4" t="s">
        <v>1244</v>
      </c>
      <c r="B115" s="3" t="s">
        <v>1316</v>
      </c>
      <c r="C115" s="3" t="s">
        <v>1317</v>
      </c>
      <c r="D115" s="3" t="s">
        <v>531</v>
      </c>
      <c r="E115" s="3" t="s">
        <v>1318</v>
      </c>
      <c r="F115" s="3" t="s">
        <v>1319</v>
      </c>
      <c r="G115" s="3" t="s">
        <v>1320</v>
      </c>
      <c r="H115" s="3" t="s">
        <v>1321</v>
      </c>
      <c r="I115" s="3" t="s">
        <v>1322</v>
      </c>
      <c r="J115" s="3" t="s">
        <v>1323</v>
      </c>
      <c r="M115" s="3" t="s">
        <v>1085</v>
      </c>
      <c r="N115" s="3" t="s">
        <v>494</v>
      </c>
      <c r="O115" s="3" t="s">
        <v>494</v>
      </c>
      <c r="P115" s="3" t="s">
        <v>1324</v>
      </c>
    </row>
    <row r="116" ht="15.75" customHeight="1">
      <c r="A116" s="4" t="s">
        <v>1325</v>
      </c>
      <c r="B116" s="3" t="s">
        <v>1326</v>
      </c>
      <c r="C116" s="3" t="s">
        <v>1327</v>
      </c>
      <c r="D116" s="3" t="s">
        <v>1328</v>
      </c>
      <c r="E116" s="3" t="s">
        <v>1329</v>
      </c>
      <c r="F116" s="3" t="s">
        <v>1171</v>
      </c>
      <c r="G116" s="3" t="s">
        <v>1330</v>
      </c>
      <c r="H116" s="3" t="s">
        <v>186</v>
      </c>
      <c r="I116" s="3" t="s">
        <v>1331</v>
      </c>
      <c r="J116" s="3" t="s">
        <v>227</v>
      </c>
      <c r="M116" s="3" t="s">
        <v>577</v>
      </c>
      <c r="N116" s="3" t="s">
        <v>593</v>
      </c>
      <c r="O116" s="3" t="s">
        <v>1332</v>
      </c>
      <c r="P116" s="3" t="s">
        <v>1327</v>
      </c>
    </row>
    <row r="117" ht="15.75" customHeight="1">
      <c r="A117" s="4" t="s">
        <v>1333</v>
      </c>
      <c r="B117" s="3" t="s">
        <v>1334</v>
      </c>
      <c r="C117" s="3" t="s">
        <v>186</v>
      </c>
      <c r="D117" s="3" t="s">
        <v>1335</v>
      </c>
      <c r="E117" s="3" t="s">
        <v>959</v>
      </c>
      <c r="F117" s="3" t="s">
        <v>1336</v>
      </c>
      <c r="G117" s="3" t="s">
        <v>1337</v>
      </c>
      <c r="H117" s="3" t="s">
        <v>1338</v>
      </c>
      <c r="I117" s="3" t="s">
        <v>999</v>
      </c>
      <c r="J117" s="3" t="s">
        <v>1339</v>
      </c>
      <c r="M117" s="3" t="s">
        <v>1340</v>
      </c>
      <c r="N117" s="3" t="s">
        <v>1334</v>
      </c>
      <c r="O117" s="3" t="s">
        <v>1341</v>
      </c>
      <c r="P117" s="3" t="s">
        <v>577</v>
      </c>
    </row>
    <row r="118" ht="15.75" customHeight="1">
      <c r="A118" s="4" t="s">
        <v>42</v>
      </c>
      <c r="B118" s="3" t="s">
        <v>874</v>
      </c>
      <c r="C118" s="3" t="s">
        <v>909</v>
      </c>
      <c r="D118" s="3" t="s">
        <v>1342</v>
      </c>
      <c r="E118" s="3" t="s">
        <v>1343</v>
      </c>
      <c r="F118" s="3" t="s">
        <v>1344</v>
      </c>
      <c r="G118" s="3" t="s">
        <v>381</v>
      </c>
      <c r="H118" s="3" t="s">
        <v>1345</v>
      </c>
      <c r="I118" s="3" t="s">
        <v>1346</v>
      </c>
      <c r="J118" s="3" t="s">
        <v>1347</v>
      </c>
      <c r="M118" s="3" t="s">
        <v>1348</v>
      </c>
      <c r="N118" s="3" t="s">
        <v>1349</v>
      </c>
      <c r="O118" s="3" t="s">
        <v>42</v>
      </c>
      <c r="P118" s="3" t="s">
        <v>1350</v>
      </c>
    </row>
    <row r="119" ht="15.75" customHeight="1">
      <c r="A119" s="4" t="s">
        <v>1351</v>
      </c>
      <c r="B119" s="3" t="s">
        <v>1352</v>
      </c>
      <c r="C119" s="3" t="s">
        <v>1353</v>
      </c>
      <c r="D119" s="3" t="s">
        <v>1354</v>
      </c>
      <c r="E119" s="3" t="s">
        <v>1355</v>
      </c>
      <c r="F119" s="3" t="s">
        <v>1356</v>
      </c>
      <c r="G119" s="3" t="s">
        <v>1357</v>
      </c>
      <c r="H119" s="3" t="s">
        <v>42</v>
      </c>
      <c r="I119" s="3" t="s">
        <v>1358</v>
      </c>
      <c r="J119" s="3" t="s">
        <v>1359</v>
      </c>
      <c r="M119" s="3" t="s">
        <v>42</v>
      </c>
      <c r="N119" s="3" t="s">
        <v>1360</v>
      </c>
      <c r="O119" s="3" t="s">
        <v>1361</v>
      </c>
      <c r="P119" s="3" t="s">
        <v>1362</v>
      </c>
    </row>
    <row r="120" ht="15.75" customHeight="1">
      <c r="A120" s="4" t="s">
        <v>1363</v>
      </c>
      <c r="B120" s="3" t="s">
        <v>1364</v>
      </c>
      <c r="C120" s="3" t="s">
        <v>1365</v>
      </c>
      <c r="D120" s="3" t="s">
        <v>1366</v>
      </c>
      <c r="E120" s="3" t="s">
        <v>170</v>
      </c>
      <c r="F120" s="3" t="s">
        <v>1367</v>
      </c>
      <c r="G120" s="3" t="s">
        <v>175</v>
      </c>
      <c r="H120" s="3" t="s">
        <v>1368</v>
      </c>
      <c r="I120" s="3" t="s">
        <v>1369</v>
      </c>
      <c r="J120" s="3" t="s">
        <v>1370</v>
      </c>
      <c r="M120" s="3" t="s">
        <v>476</v>
      </c>
      <c r="N120" s="3" t="s">
        <v>221</v>
      </c>
      <c r="O120" s="3" t="s">
        <v>801</v>
      </c>
      <c r="P120" s="3" t="s">
        <v>1371</v>
      </c>
    </row>
    <row r="121" ht="15.75" customHeight="1">
      <c r="A121" s="4" t="s">
        <v>1372</v>
      </c>
      <c r="B121" s="3" t="s">
        <v>1373</v>
      </c>
      <c r="C121" s="3" t="s">
        <v>1374</v>
      </c>
      <c r="D121" s="3" t="s">
        <v>1375</v>
      </c>
      <c r="E121" s="3" t="s">
        <v>1376</v>
      </c>
      <c r="F121" s="3" t="s">
        <v>1377</v>
      </c>
      <c r="G121" s="3" t="s">
        <v>1378</v>
      </c>
      <c r="H121" s="3" t="s">
        <v>1379</v>
      </c>
      <c r="I121" s="3" t="s">
        <v>1380</v>
      </c>
      <c r="J121" s="3" t="s">
        <v>680</v>
      </c>
      <c r="M121" s="3" t="s">
        <v>1025</v>
      </c>
      <c r="N121" s="3" t="s">
        <v>1106</v>
      </c>
      <c r="O121" s="3" t="s">
        <v>680</v>
      </c>
      <c r="P121" s="3" t="s">
        <v>1381</v>
      </c>
    </row>
    <row r="122" ht="15.75" customHeight="1">
      <c r="A122" s="4" t="s">
        <v>1382</v>
      </c>
      <c r="B122" s="3" t="s">
        <v>1383</v>
      </c>
      <c r="C122" s="3" t="s">
        <v>221</v>
      </c>
      <c r="D122" s="3" t="s">
        <v>1384</v>
      </c>
      <c r="E122" s="3" t="s">
        <v>1385</v>
      </c>
      <c r="F122" s="3" t="s">
        <v>1093</v>
      </c>
      <c r="G122" s="3" t="s">
        <v>1386</v>
      </c>
      <c r="H122" s="3" t="s">
        <v>352</v>
      </c>
      <c r="I122" s="3" t="s">
        <v>1387</v>
      </c>
      <c r="J122" s="3" t="s">
        <v>1388</v>
      </c>
      <c r="M122" s="3" t="s">
        <v>12</v>
      </c>
      <c r="N122" s="3" t="s">
        <v>1192</v>
      </c>
      <c r="O122" s="3" t="s">
        <v>1389</v>
      </c>
      <c r="P122" s="3" t="s">
        <v>1390</v>
      </c>
    </row>
    <row r="123" ht="15.75" customHeight="1">
      <c r="A123" s="4" t="s">
        <v>77</v>
      </c>
      <c r="B123" s="3" t="s">
        <v>622</v>
      </c>
      <c r="C123" s="3" t="s">
        <v>655</v>
      </c>
      <c r="D123" s="3" t="s">
        <v>1391</v>
      </c>
      <c r="E123" s="3" t="s">
        <v>1392</v>
      </c>
      <c r="F123" s="3" t="s">
        <v>1393</v>
      </c>
      <c r="G123" s="3" t="s">
        <v>1394</v>
      </c>
      <c r="H123" s="3" t="s">
        <v>1395</v>
      </c>
      <c r="I123" s="3" t="s">
        <v>1396</v>
      </c>
      <c r="J123" s="3" t="s">
        <v>1397</v>
      </c>
      <c r="M123" s="3" t="s">
        <v>1398</v>
      </c>
      <c r="N123" s="3" t="s">
        <v>1165</v>
      </c>
      <c r="O123" s="3" t="s">
        <v>1399</v>
      </c>
      <c r="P123" s="3" t="s">
        <v>1397</v>
      </c>
    </row>
    <row r="124" ht="15.75" customHeight="1">
      <c r="A124" s="4" t="s">
        <v>244</v>
      </c>
      <c r="B124" s="3" t="s">
        <v>1037</v>
      </c>
      <c r="C124" s="3" t="s">
        <v>1400</v>
      </c>
      <c r="D124" s="3" t="s">
        <v>1401</v>
      </c>
      <c r="E124" s="3" t="s">
        <v>1402</v>
      </c>
      <c r="F124" s="3" t="s">
        <v>1403</v>
      </c>
      <c r="G124" s="3" t="s">
        <v>1404</v>
      </c>
      <c r="H124" s="3" t="s">
        <v>1405</v>
      </c>
      <c r="I124" s="3" t="s">
        <v>1406</v>
      </c>
      <c r="J124" s="3" t="s">
        <v>30</v>
      </c>
      <c r="M124" s="3" t="s">
        <v>1407</v>
      </c>
      <c r="N124" s="3" t="s">
        <v>1408</v>
      </c>
      <c r="O124" s="3" t="s">
        <v>1409</v>
      </c>
      <c r="P124" s="3" t="s">
        <v>649</v>
      </c>
    </row>
    <row r="125" ht="15.75" customHeight="1">
      <c r="A125" s="4" t="s">
        <v>1271</v>
      </c>
      <c r="B125" s="3" t="s">
        <v>1410</v>
      </c>
      <c r="C125" s="3" t="s">
        <v>1411</v>
      </c>
      <c r="D125" s="3" t="s">
        <v>1412</v>
      </c>
      <c r="E125" s="3" t="s">
        <v>946</v>
      </c>
      <c r="F125" s="3" t="s">
        <v>1413</v>
      </c>
      <c r="G125" s="3" t="s">
        <v>1414</v>
      </c>
      <c r="H125" s="3" t="s">
        <v>1397</v>
      </c>
      <c r="I125" s="3" t="s">
        <v>1415</v>
      </c>
      <c r="J125" s="3" t="s">
        <v>1416</v>
      </c>
      <c r="M125" s="3" t="s">
        <v>485</v>
      </c>
      <c r="N125" s="3" t="s">
        <v>493</v>
      </c>
      <c r="O125" s="3" t="s">
        <v>1417</v>
      </c>
      <c r="P125" s="3" t="s">
        <v>1271</v>
      </c>
    </row>
    <row r="126" ht="15.75" customHeight="1">
      <c r="A126" s="4" t="s">
        <v>233</v>
      </c>
      <c r="B126" s="3" t="s">
        <v>1418</v>
      </c>
      <c r="C126" s="3" t="s">
        <v>1419</v>
      </c>
      <c r="D126" s="3" t="s">
        <v>1420</v>
      </c>
      <c r="E126" s="3" t="s">
        <v>1421</v>
      </c>
      <c r="F126" s="3" t="s">
        <v>1422</v>
      </c>
      <c r="G126" s="3" t="s">
        <v>1423</v>
      </c>
      <c r="H126" s="3" t="s">
        <v>1424</v>
      </c>
      <c r="I126" s="3" t="s">
        <v>1425</v>
      </c>
      <c r="J126" s="3" t="s">
        <v>612</v>
      </c>
      <c r="M126" s="3" t="s">
        <v>1426</v>
      </c>
      <c r="N126" s="3" t="s">
        <v>235</v>
      </c>
      <c r="O126" s="3" t="s">
        <v>1427</v>
      </c>
      <c r="P126" s="3" t="s">
        <v>233</v>
      </c>
    </row>
    <row r="127" ht="15.75" customHeight="1">
      <c r="A127" s="4" t="s">
        <v>1428</v>
      </c>
      <c r="B127" s="3" t="s">
        <v>1429</v>
      </c>
      <c r="C127" s="3" t="s">
        <v>825</v>
      </c>
      <c r="D127" s="3" t="s">
        <v>1430</v>
      </c>
      <c r="E127" s="3" t="s">
        <v>1431</v>
      </c>
      <c r="F127" s="3" t="s">
        <v>1432</v>
      </c>
      <c r="G127" s="3" t="s">
        <v>1433</v>
      </c>
      <c r="H127" s="3" t="s">
        <v>1434</v>
      </c>
      <c r="I127" s="3" t="s">
        <v>133</v>
      </c>
      <c r="J127" s="3" t="s">
        <v>1435</v>
      </c>
      <c r="M127" s="3" t="s">
        <v>1436</v>
      </c>
      <c r="N127" s="3" t="s">
        <v>1437</v>
      </c>
      <c r="O127" s="3" t="s">
        <v>1438</v>
      </c>
      <c r="P127" s="3" t="s">
        <v>1439</v>
      </c>
    </row>
    <row r="128" ht="15.75" customHeight="1">
      <c r="A128" s="4" t="s">
        <v>1440</v>
      </c>
      <c r="B128" s="3" t="s">
        <v>1441</v>
      </c>
      <c r="C128" s="3" t="s">
        <v>1442</v>
      </c>
      <c r="D128" s="3" t="s">
        <v>1443</v>
      </c>
      <c r="E128" s="3" t="s">
        <v>1444</v>
      </c>
      <c r="F128" s="3" t="s">
        <v>1445</v>
      </c>
      <c r="G128" s="3" t="s">
        <v>146</v>
      </c>
      <c r="H128" s="3" t="s">
        <v>84</v>
      </c>
      <c r="I128" s="3" t="s">
        <v>1446</v>
      </c>
      <c r="J128" s="3" t="s">
        <v>1447</v>
      </c>
      <c r="M128" s="3" t="s">
        <v>1110</v>
      </c>
      <c r="N128" s="3" t="s">
        <v>15</v>
      </c>
      <c r="O128" s="3" t="s">
        <v>1448</v>
      </c>
      <c r="P128" s="3" t="s">
        <v>1449</v>
      </c>
    </row>
    <row r="129" ht="15.75" customHeight="1">
      <c r="A129" s="4" t="s">
        <v>1450</v>
      </c>
      <c r="B129" s="3" t="s">
        <v>1451</v>
      </c>
      <c r="C129" s="3" t="s">
        <v>1452</v>
      </c>
      <c r="D129" s="3" t="s">
        <v>1232</v>
      </c>
      <c r="E129" s="3" t="s">
        <v>1453</v>
      </c>
      <c r="F129" s="3" t="s">
        <v>18</v>
      </c>
      <c r="G129" s="3" t="s">
        <v>1421</v>
      </c>
      <c r="H129" s="3" t="s">
        <v>1454</v>
      </c>
      <c r="I129" s="3" t="s">
        <v>1455</v>
      </c>
      <c r="J129" s="3" t="s">
        <v>1456</v>
      </c>
      <c r="M129" s="3" t="s">
        <v>1457</v>
      </c>
      <c r="N129" s="3" t="s">
        <v>1458</v>
      </c>
      <c r="O129" s="3" t="s">
        <v>1459</v>
      </c>
      <c r="P129" s="3" t="s">
        <v>1460</v>
      </c>
    </row>
    <row r="130" ht="15.75" customHeight="1">
      <c r="A130" s="4" t="s">
        <v>1461</v>
      </c>
      <c r="B130" s="3" t="s">
        <v>1462</v>
      </c>
      <c r="C130" s="3" t="s">
        <v>1463</v>
      </c>
      <c r="D130" s="3" t="s">
        <v>186</v>
      </c>
      <c r="E130" s="3" t="s">
        <v>1464</v>
      </c>
      <c r="F130" s="3" t="s">
        <v>1465</v>
      </c>
      <c r="G130" s="3" t="s">
        <v>1466</v>
      </c>
      <c r="H130" s="3" t="s">
        <v>1467</v>
      </c>
      <c r="I130" s="3" t="s">
        <v>1468</v>
      </c>
      <c r="J130" s="3" t="s">
        <v>687</v>
      </c>
      <c r="M130" s="3" t="s">
        <v>390</v>
      </c>
      <c r="N130" s="3" t="s">
        <v>577</v>
      </c>
      <c r="O130" s="3" t="s">
        <v>1469</v>
      </c>
      <c r="P130" s="3" t="s">
        <v>1470</v>
      </c>
    </row>
    <row r="131" ht="15.75" customHeight="1">
      <c r="A131" s="4" t="s">
        <v>642</v>
      </c>
      <c r="B131" s="3" t="s">
        <v>18</v>
      </c>
      <c r="C131" s="3" t="s">
        <v>1471</v>
      </c>
      <c r="D131" s="3" t="s">
        <v>1472</v>
      </c>
      <c r="E131" s="3" t="s">
        <v>1473</v>
      </c>
      <c r="F131" s="3" t="s">
        <v>1474</v>
      </c>
      <c r="G131" s="3" t="s">
        <v>1475</v>
      </c>
      <c r="H131" s="3" t="s">
        <v>1476</v>
      </c>
      <c r="I131" s="3" t="s">
        <v>1477</v>
      </c>
      <c r="J131" s="3" t="s">
        <v>1478</v>
      </c>
      <c r="M131" s="3" t="s">
        <v>1479</v>
      </c>
      <c r="N131" s="3" t="s">
        <v>1480</v>
      </c>
      <c r="O131" s="3" t="s">
        <v>1481</v>
      </c>
      <c r="P131" s="3" t="s">
        <v>27</v>
      </c>
    </row>
    <row r="132" ht="15.75" customHeight="1">
      <c r="A132" s="4" t="s">
        <v>1482</v>
      </c>
      <c r="B132" s="3" t="s">
        <v>1483</v>
      </c>
      <c r="C132" s="3" t="s">
        <v>138</v>
      </c>
      <c r="D132" s="3" t="s">
        <v>1484</v>
      </c>
      <c r="E132" s="3" t="s">
        <v>1485</v>
      </c>
      <c r="F132" s="3" t="s">
        <v>1486</v>
      </c>
      <c r="G132" s="3" t="s">
        <v>577</v>
      </c>
      <c r="H132" s="3" t="s">
        <v>1487</v>
      </c>
      <c r="I132" s="3" t="s">
        <v>1488</v>
      </c>
      <c r="J132" s="3" t="s">
        <v>144</v>
      </c>
      <c r="M132" s="3" t="s">
        <v>1489</v>
      </c>
      <c r="N132" s="3" t="s">
        <v>475</v>
      </c>
      <c r="O132" s="3" t="s">
        <v>577</v>
      </c>
      <c r="P132" s="3" t="s">
        <v>1490</v>
      </c>
    </row>
    <row r="133" ht="15.75" customHeight="1">
      <c r="A133" s="4" t="s">
        <v>1491</v>
      </c>
      <c r="B133" s="3" t="s">
        <v>1492</v>
      </c>
      <c r="C133" s="3" t="s">
        <v>1493</v>
      </c>
      <c r="D133" s="3" t="s">
        <v>514</v>
      </c>
      <c r="E133" s="3" t="s">
        <v>1494</v>
      </c>
      <c r="F133" s="3" t="s">
        <v>483</v>
      </c>
      <c r="G133" s="3" t="s">
        <v>1495</v>
      </c>
      <c r="H133" s="3" t="s">
        <v>1496</v>
      </c>
      <c r="I133" s="3" t="s">
        <v>146</v>
      </c>
      <c r="J133" s="3" t="s">
        <v>705</v>
      </c>
      <c r="M133" s="3" t="s">
        <v>77</v>
      </c>
      <c r="N133" s="3" t="s">
        <v>1497</v>
      </c>
      <c r="O133" s="3" t="s">
        <v>864</v>
      </c>
      <c r="P133" s="3" t="s">
        <v>1433</v>
      </c>
    </row>
    <row r="134" ht="15.75" customHeight="1">
      <c r="A134" s="4" t="s">
        <v>1498</v>
      </c>
      <c r="B134" s="3" t="s">
        <v>1499</v>
      </c>
      <c r="C134" s="3" t="s">
        <v>1500</v>
      </c>
      <c r="D134" s="3" t="s">
        <v>562</v>
      </c>
      <c r="E134" s="3" t="s">
        <v>1501</v>
      </c>
      <c r="F134" s="3" t="s">
        <v>1502</v>
      </c>
      <c r="G134" s="3" t="s">
        <v>513</v>
      </c>
      <c r="H134" s="3" t="s">
        <v>1503</v>
      </c>
      <c r="I134" s="3" t="s">
        <v>1504</v>
      </c>
      <c r="J134" s="3" t="s">
        <v>784</v>
      </c>
      <c r="M134" s="3" t="s">
        <v>1505</v>
      </c>
      <c r="N134" s="3" t="s">
        <v>1506</v>
      </c>
      <c r="O134" s="3" t="s">
        <v>1507</v>
      </c>
      <c r="P134" s="3" t="s">
        <v>1508</v>
      </c>
    </row>
    <row r="135" ht="15.75" customHeight="1">
      <c r="A135" s="4" t="s">
        <v>1509</v>
      </c>
      <c r="B135" s="3" t="s">
        <v>1510</v>
      </c>
      <c r="C135" s="3" t="s">
        <v>1511</v>
      </c>
      <c r="D135" s="3" t="s">
        <v>632</v>
      </c>
      <c r="E135" s="3" t="s">
        <v>1512</v>
      </c>
      <c r="F135" s="3" t="s">
        <v>624</v>
      </c>
      <c r="G135" s="3" t="s">
        <v>27</v>
      </c>
      <c r="H135" s="3" t="s">
        <v>1335</v>
      </c>
      <c r="I135" s="3" t="s">
        <v>1513</v>
      </c>
      <c r="J135" s="3" t="s">
        <v>1514</v>
      </c>
      <c r="M135" s="3" t="s">
        <v>1486</v>
      </c>
      <c r="N135" s="3" t="s">
        <v>1515</v>
      </c>
      <c r="O135" s="3" t="s">
        <v>1516</v>
      </c>
      <c r="P135" s="3" t="s">
        <v>1517</v>
      </c>
    </row>
    <row r="136" ht="15.75" customHeight="1">
      <c r="A136" s="4" t="s">
        <v>784</v>
      </c>
      <c r="B136" s="3" t="s">
        <v>1518</v>
      </c>
      <c r="C136" s="3" t="s">
        <v>1519</v>
      </c>
      <c r="D136" s="3" t="s">
        <v>1520</v>
      </c>
      <c r="E136" s="3" t="s">
        <v>1521</v>
      </c>
      <c r="F136" s="3" t="s">
        <v>1522</v>
      </c>
      <c r="G136" s="3" t="s">
        <v>491</v>
      </c>
      <c r="H136" s="3" t="s">
        <v>1523</v>
      </c>
      <c r="I136" s="3" t="s">
        <v>1524</v>
      </c>
      <c r="J136" s="3" t="s">
        <v>1525</v>
      </c>
      <c r="M136" s="3" t="s">
        <v>1526</v>
      </c>
      <c r="N136" s="3" t="s">
        <v>368</v>
      </c>
      <c r="O136" s="3" t="s">
        <v>1527</v>
      </c>
      <c r="P136" s="3" t="s">
        <v>784</v>
      </c>
    </row>
    <row r="137" ht="15.75" customHeight="1">
      <c r="A137" s="4" t="s">
        <v>1528</v>
      </c>
      <c r="B137" s="3" t="s">
        <v>1271</v>
      </c>
      <c r="C137" s="3" t="s">
        <v>22</v>
      </c>
      <c r="D137" s="3" t="s">
        <v>1529</v>
      </c>
      <c r="E137" s="3" t="s">
        <v>561</v>
      </c>
      <c r="F137" s="3" t="s">
        <v>1530</v>
      </c>
      <c r="G137" s="3" t="s">
        <v>1356</v>
      </c>
      <c r="H137" s="3" t="s">
        <v>1531</v>
      </c>
      <c r="I137" s="3" t="s">
        <v>1532</v>
      </c>
      <c r="J137" s="3" t="s">
        <v>1533</v>
      </c>
      <c r="M137" s="3" t="s">
        <v>1534</v>
      </c>
      <c r="N137" s="3" t="s">
        <v>1535</v>
      </c>
      <c r="O137" s="3" t="s">
        <v>1536</v>
      </c>
      <c r="P137" s="3" t="s">
        <v>1535</v>
      </c>
    </row>
    <row r="138" ht="15.75" customHeight="1">
      <c r="A138" s="4" t="s">
        <v>1537</v>
      </c>
      <c r="B138" s="3" t="s">
        <v>1538</v>
      </c>
      <c r="C138" s="3" t="s">
        <v>1539</v>
      </c>
      <c r="D138" s="3" t="s">
        <v>960</v>
      </c>
      <c r="E138" s="3" t="s">
        <v>1540</v>
      </c>
      <c r="F138" s="3" t="s">
        <v>1541</v>
      </c>
      <c r="G138" s="3" t="s">
        <v>77</v>
      </c>
      <c r="H138" s="3" t="s">
        <v>1542</v>
      </c>
      <c r="I138" s="3" t="s">
        <v>1543</v>
      </c>
      <c r="J138" s="3" t="s">
        <v>1544</v>
      </c>
      <c r="M138" s="3" t="s">
        <v>381</v>
      </c>
      <c r="N138" s="3" t="s">
        <v>1545</v>
      </c>
      <c r="O138" s="3" t="s">
        <v>146</v>
      </c>
      <c r="P138" s="3" t="s">
        <v>77</v>
      </c>
    </row>
    <row r="139" ht="15.75" customHeight="1">
      <c r="A139" s="4" t="s">
        <v>1546</v>
      </c>
      <c r="B139" s="3" t="s">
        <v>18</v>
      </c>
      <c r="C139" s="3" t="s">
        <v>1547</v>
      </c>
      <c r="D139" s="3" t="s">
        <v>1548</v>
      </c>
      <c r="E139" s="3" t="s">
        <v>1549</v>
      </c>
      <c r="F139" s="3" t="s">
        <v>1550</v>
      </c>
      <c r="G139" s="3" t="s">
        <v>1551</v>
      </c>
      <c r="H139" s="3" t="s">
        <v>1552</v>
      </c>
      <c r="I139" s="3" t="s">
        <v>1553</v>
      </c>
      <c r="J139" s="3" t="s">
        <v>1554</v>
      </c>
      <c r="M139" s="3" t="s">
        <v>1555</v>
      </c>
      <c r="N139" s="3" t="s">
        <v>1556</v>
      </c>
      <c r="O139" s="3" t="s">
        <v>1557</v>
      </c>
      <c r="P139" s="3" t="s">
        <v>1558</v>
      </c>
    </row>
    <row r="140" ht="15.75" customHeight="1">
      <c r="A140" s="4" t="s">
        <v>1559</v>
      </c>
      <c r="B140" s="3" t="s">
        <v>1560</v>
      </c>
      <c r="C140" s="3" t="s">
        <v>1561</v>
      </c>
      <c r="D140" s="3" t="s">
        <v>1562</v>
      </c>
      <c r="E140" s="3" t="s">
        <v>803</v>
      </c>
      <c r="F140" s="3" t="s">
        <v>1056</v>
      </c>
      <c r="G140" s="3" t="s">
        <v>1563</v>
      </c>
      <c r="H140" s="3" t="s">
        <v>384</v>
      </c>
      <c r="I140" s="3" t="s">
        <v>233</v>
      </c>
      <c r="J140" s="3" t="s">
        <v>1564</v>
      </c>
      <c r="M140" s="3" t="s">
        <v>233</v>
      </c>
      <c r="N140" s="3" t="s">
        <v>1565</v>
      </c>
      <c r="O140" s="3" t="s">
        <v>1566</v>
      </c>
      <c r="P140" s="3" t="s">
        <v>1567</v>
      </c>
    </row>
    <row r="141" ht="15.75" customHeight="1">
      <c r="A141" s="4" t="s">
        <v>1037</v>
      </c>
      <c r="B141" s="3" t="s">
        <v>1568</v>
      </c>
      <c r="C141" s="3" t="s">
        <v>1569</v>
      </c>
      <c r="D141" s="3" t="s">
        <v>1570</v>
      </c>
      <c r="E141" s="3" t="s">
        <v>1571</v>
      </c>
      <c r="F141" s="3" t="s">
        <v>42</v>
      </c>
      <c r="G141" s="3" t="s">
        <v>1572</v>
      </c>
      <c r="H141" s="3" t="s">
        <v>1573</v>
      </c>
      <c r="I141" s="3" t="s">
        <v>1574</v>
      </c>
      <c r="J141" s="3" t="s">
        <v>1575</v>
      </c>
      <c r="M141" s="3" t="s">
        <v>42</v>
      </c>
      <c r="N141" s="3" t="s">
        <v>1576</v>
      </c>
      <c r="O141" s="3" t="s">
        <v>42</v>
      </c>
      <c r="P141" s="3" t="s">
        <v>502</v>
      </c>
    </row>
    <row r="142" ht="15.75" customHeight="1">
      <c r="A142" s="4" t="s">
        <v>1577</v>
      </c>
      <c r="B142" s="3" t="s">
        <v>1578</v>
      </c>
      <c r="C142" s="3" t="s">
        <v>567</v>
      </c>
      <c r="D142" s="3" t="s">
        <v>1579</v>
      </c>
      <c r="E142" s="3" t="s">
        <v>1580</v>
      </c>
      <c r="F142" s="3" t="s">
        <v>1581</v>
      </c>
      <c r="G142" s="3" t="s">
        <v>949</v>
      </c>
      <c r="H142" s="3" t="s">
        <v>77</v>
      </c>
      <c r="I142" s="3" t="s">
        <v>958</v>
      </c>
      <c r="J142" s="3" t="s">
        <v>1582</v>
      </c>
      <c r="M142" s="3" t="s">
        <v>1583</v>
      </c>
      <c r="N142" s="3" t="s">
        <v>1584</v>
      </c>
      <c r="O142" s="3" t="s">
        <v>1585</v>
      </c>
      <c r="P142" s="3" t="s">
        <v>1586</v>
      </c>
    </row>
    <row r="143" ht="15.75" customHeight="1">
      <c r="A143" s="4" t="s">
        <v>629</v>
      </c>
      <c r="B143" s="3" t="s">
        <v>1587</v>
      </c>
      <c r="C143" s="3" t="s">
        <v>1588</v>
      </c>
      <c r="D143" s="3" t="s">
        <v>1589</v>
      </c>
      <c r="E143" s="3" t="s">
        <v>1590</v>
      </c>
      <c r="F143" s="3" t="s">
        <v>1591</v>
      </c>
      <c r="G143" s="3" t="s">
        <v>1592</v>
      </c>
      <c r="H143" s="3" t="s">
        <v>1593</v>
      </c>
      <c r="I143" s="3" t="s">
        <v>1594</v>
      </c>
      <c r="J143" s="3" t="s">
        <v>1595</v>
      </c>
      <c r="M143" s="3" t="s">
        <v>1596</v>
      </c>
      <c r="N143" s="3" t="s">
        <v>1597</v>
      </c>
      <c r="O143" s="3" t="s">
        <v>621</v>
      </c>
      <c r="P143" s="3" t="s">
        <v>720</v>
      </c>
    </row>
    <row r="144" ht="15.75" customHeight="1">
      <c r="A144" s="4" t="s">
        <v>1598</v>
      </c>
      <c r="B144" s="3" t="s">
        <v>1599</v>
      </c>
      <c r="C144" s="3" t="s">
        <v>1600</v>
      </c>
      <c r="D144" s="3" t="s">
        <v>1601</v>
      </c>
      <c r="E144" s="3" t="s">
        <v>1212</v>
      </c>
      <c r="F144" s="3" t="s">
        <v>1532</v>
      </c>
      <c r="G144" s="3" t="s">
        <v>641</v>
      </c>
      <c r="H144" s="3" t="s">
        <v>186</v>
      </c>
      <c r="I144" s="3" t="s">
        <v>1602</v>
      </c>
      <c r="J144" s="3" t="s">
        <v>1603</v>
      </c>
      <c r="M144" s="3" t="s">
        <v>1604</v>
      </c>
      <c r="N144" s="3" t="s">
        <v>1605</v>
      </c>
      <c r="O144" s="3" t="s">
        <v>1606</v>
      </c>
      <c r="P144" s="3" t="s">
        <v>1607</v>
      </c>
    </row>
    <row r="145" ht="15.75" customHeight="1">
      <c r="A145" s="4" t="s">
        <v>1385</v>
      </c>
      <c r="B145" s="3" t="s">
        <v>24</v>
      </c>
      <c r="C145" s="3" t="s">
        <v>170</v>
      </c>
      <c r="D145" s="3" t="s">
        <v>296</v>
      </c>
      <c r="E145" s="3" t="s">
        <v>1608</v>
      </c>
      <c r="F145" s="3" t="s">
        <v>1609</v>
      </c>
      <c r="G145" s="3" t="s">
        <v>1478</v>
      </c>
      <c r="H145" s="3" t="s">
        <v>1610</v>
      </c>
      <c r="I145" s="3" t="s">
        <v>1611</v>
      </c>
      <c r="J145" s="3" t="s">
        <v>1612</v>
      </c>
      <c r="M145" s="3" t="s">
        <v>1613</v>
      </c>
      <c r="N145" s="3" t="s">
        <v>1614</v>
      </c>
      <c r="O145" s="3" t="s">
        <v>170</v>
      </c>
      <c r="P145" s="3" t="s">
        <v>1615</v>
      </c>
    </row>
    <row r="146" ht="15.75" customHeight="1">
      <c r="A146" s="4" t="s">
        <v>1611</v>
      </c>
      <c r="B146" s="3" t="s">
        <v>843</v>
      </c>
      <c r="C146" s="3" t="s">
        <v>1616</v>
      </c>
      <c r="D146" s="3" t="s">
        <v>136</v>
      </c>
      <c r="E146" s="3" t="s">
        <v>50</v>
      </c>
      <c r="F146" s="3" t="s">
        <v>1617</v>
      </c>
      <c r="G146" s="3" t="s">
        <v>1618</v>
      </c>
      <c r="H146" s="3" t="s">
        <v>1059</v>
      </c>
      <c r="I146" s="3" t="s">
        <v>1619</v>
      </c>
      <c r="J146" s="3" t="s">
        <v>395</v>
      </c>
      <c r="M146" s="3" t="s">
        <v>989</v>
      </c>
      <c r="N146" s="3" t="s">
        <v>1620</v>
      </c>
      <c r="O146" s="3" t="s">
        <v>1621</v>
      </c>
      <c r="P146" s="3" t="s">
        <v>1622</v>
      </c>
    </row>
    <row r="147" ht="15.75" customHeight="1">
      <c r="A147" s="4" t="s">
        <v>1623</v>
      </c>
      <c r="B147" s="3" t="s">
        <v>140</v>
      </c>
      <c r="C147" s="3" t="s">
        <v>1416</v>
      </c>
      <c r="D147" s="3" t="s">
        <v>1624</v>
      </c>
      <c r="E147" s="3" t="s">
        <v>1625</v>
      </c>
      <c r="F147" s="3" t="s">
        <v>209</v>
      </c>
      <c r="G147" s="3" t="s">
        <v>1626</v>
      </c>
      <c r="H147" s="3" t="s">
        <v>1627</v>
      </c>
      <c r="I147" s="3" t="s">
        <v>1628</v>
      </c>
      <c r="J147" s="3" t="s">
        <v>617</v>
      </c>
      <c r="M147" s="3" t="s">
        <v>1629</v>
      </c>
      <c r="N147" s="3" t="s">
        <v>1630</v>
      </c>
      <c r="O147" s="3" t="s">
        <v>1631</v>
      </c>
      <c r="P147" s="3" t="s">
        <v>1416</v>
      </c>
    </row>
    <row r="148" ht="15.75" customHeight="1">
      <c r="A148" s="4" t="s">
        <v>1632</v>
      </c>
      <c r="B148" s="3" t="s">
        <v>1633</v>
      </c>
      <c r="C148" s="3" t="s">
        <v>1634</v>
      </c>
      <c r="D148" s="3" t="s">
        <v>1635</v>
      </c>
      <c r="E148" s="3" t="s">
        <v>1636</v>
      </c>
      <c r="F148" s="3" t="s">
        <v>1637</v>
      </c>
      <c r="G148" s="3" t="s">
        <v>1638</v>
      </c>
      <c r="H148" s="3" t="s">
        <v>1639</v>
      </c>
      <c r="I148" s="3" t="s">
        <v>1640</v>
      </c>
      <c r="J148" s="3" t="s">
        <v>961</v>
      </c>
      <c r="M148" s="3" t="s">
        <v>1641</v>
      </c>
      <c r="N148" s="3" t="s">
        <v>1642</v>
      </c>
      <c r="O148" s="3" t="s">
        <v>1643</v>
      </c>
      <c r="P148" s="3" t="s">
        <v>1644</v>
      </c>
    </row>
    <row r="149" ht="15.75" customHeight="1">
      <c r="A149" s="4" t="s">
        <v>1645</v>
      </c>
      <c r="B149" s="3" t="s">
        <v>887</v>
      </c>
      <c r="C149" s="3" t="s">
        <v>1646</v>
      </c>
      <c r="D149" s="3" t="s">
        <v>1647</v>
      </c>
      <c r="E149" s="3" t="s">
        <v>1648</v>
      </c>
      <c r="F149" s="3" t="s">
        <v>1649</v>
      </c>
      <c r="G149" s="3" t="s">
        <v>1650</v>
      </c>
      <c r="H149" s="3" t="s">
        <v>1651</v>
      </c>
      <c r="I149" s="3" t="s">
        <v>1638</v>
      </c>
      <c r="J149" s="3" t="s">
        <v>1652</v>
      </c>
      <c r="M149" s="3" t="s">
        <v>415</v>
      </c>
      <c r="N149" s="3" t="s">
        <v>1653</v>
      </c>
      <c r="O149" s="3" t="s">
        <v>1012</v>
      </c>
      <c r="P149" s="3" t="s">
        <v>1654</v>
      </c>
    </row>
    <row r="150" ht="15.75" customHeight="1">
      <c r="A150" s="4" t="s">
        <v>1655</v>
      </c>
      <c r="B150" s="3" t="s">
        <v>1656</v>
      </c>
      <c r="C150" s="3" t="s">
        <v>415</v>
      </c>
      <c r="D150" s="3" t="s">
        <v>1657</v>
      </c>
      <c r="E150" s="3" t="s">
        <v>352</v>
      </c>
      <c r="F150" s="3" t="s">
        <v>1658</v>
      </c>
      <c r="G150" s="3" t="s">
        <v>1659</v>
      </c>
      <c r="H150" s="3" t="s">
        <v>1104</v>
      </c>
      <c r="I150" s="3" t="s">
        <v>1660</v>
      </c>
      <c r="J150" s="3" t="s">
        <v>1661</v>
      </c>
      <c r="M150" s="3" t="s">
        <v>1662</v>
      </c>
      <c r="N150" s="3" t="s">
        <v>1663</v>
      </c>
      <c r="O150" s="3" t="s">
        <v>1664</v>
      </c>
      <c r="P150" s="3" t="s">
        <v>1665</v>
      </c>
    </row>
    <row r="151" ht="15.75" customHeight="1">
      <c r="A151" s="4" t="s">
        <v>1666</v>
      </c>
      <c r="B151" s="3" t="s">
        <v>1667</v>
      </c>
      <c r="C151" s="3" t="s">
        <v>893</v>
      </c>
      <c r="D151" s="3" t="s">
        <v>1357</v>
      </c>
      <c r="E151" s="3" t="s">
        <v>1668</v>
      </c>
      <c r="F151" s="3" t="s">
        <v>1669</v>
      </c>
      <c r="G151" s="3" t="s">
        <v>1670</v>
      </c>
      <c r="H151" s="3" t="s">
        <v>1671</v>
      </c>
      <c r="I151" s="3" t="s">
        <v>1672</v>
      </c>
      <c r="J151" s="3" t="s">
        <v>299</v>
      </c>
      <c r="M151" s="3" t="s">
        <v>465</v>
      </c>
      <c r="N151" s="3" t="s">
        <v>1673</v>
      </c>
      <c r="O151" s="3" t="s">
        <v>1674</v>
      </c>
      <c r="P151" s="3" t="s">
        <v>1052</v>
      </c>
    </row>
    <row r="152" ht="15.75" customHeight="1">
      <c r="A152" s="4" t="s">
        <v>1675</v>
      </c>
      <c r="B152" s="3" t="s">
        <v>1676</v>
      </c>
      <c r="C152" s="3" t="s">
        <v>1677</v>
      </c>
      <c r="D152" s="3" t="s">
        <v>1678</v>
      </c>
      <c r="E152" s="3" t="s">
        <v>1679</v>
      </c>
      <c r="F152" s="3" t="s">
        <v>170</v>
      </c>
      <c r="G152" s="3" t="s">
        <v>1680</v>
      </c>
      <c r="H152" s="3" t="s">
        <v>1681</v>
      </c>
      <c r="I152" s="3" t="s">
        <v>1682</v>
      </c>
      <c r="J152" s="3" t="s">
        <v>1683</v>
      </c>
      <c r="M152" s="3" t="s">
        <v>170</v>
      </c>
      <c r="N152" s="3" t="s">
        <v>1684</v>
      </c>
      <c r="O152" s="3" t="s">
        <v>1685</v>
      </c>
      <c r="P152" s="3" t="s">
        <v>1686</v>
      </c>
    </row>
    <row r="153" ht="15.75" customHeight="1">
      <c r="A153" s="4" t="s">
        <v>642</v>
      </c>
      <c r="B153" s="3" t="s">
        <v>1687</v>
      </c>
      <c r="C153" s="3" t="s">
        <v>1506</v>
      </c>
      <c r="D153" s="3" t="s">
        <v>1688</v>
      </c>
      <c r="E153" s="3" t="s">
        <v>1689</v>
      </c>
      <c r="F153" s="3" t="s">
        <v>1690</v>
      </c>
      <c r="G153" s="3" t="s">
        <v>1691</v>
      </c>
      <c r="H153" s="3" t="s">
        <v>1692</v>
      </c>
      <c r="I153" s="3" t="s">
        <v>415</v>
      </c>
      <c r="J153" s="3" t="s">
        <v>1693</v>
      </c>
      <c r="M153" s="3" t="s">
        <v>885</v>
      </c>
      <c r="N153" s="3" t="s">
        <v>415</v>
      </c>
      <c r="O153" s="3" t="s">
        <v>1694</v>
      </c>
      <c r="P153" s="3" t="s">
        <v>791</v>
      </c>
    </row>
    <row r="154" ht="15.75" customHeight="1">
      <c r="A154" s="4" t="s">
        <v>1695</v>
      </c>
      <c r="B154" s="3" t="s">
        <v>456</v>
      </c>
      <c r="C154" s="3" t="s">
        <v>1696</v>
      </c>
      <c r="D154" s="3" t="s">
        <v>1697</v>
      </c>
      <c r="E154" s="3" t="s">
        <v>1223</v>
      </c>
      <c r="F154" s="3" t="s">
        <v>1698</v>
      </c>
      <c r="G154" s="3" t="s">
        <v>1699</v>
      </c>
      <c r="H154" s="3" t="s">
        <v>1249</v>
      </c>
      <c r="I154" s="3" t="s">
        <v>1700</v>
      </c>
      <c r="J154" s="3" t="s">
        <v>1005</v>
      </c>
      <c r="M154" s="3" t="s">
        <v>600</v>
      </c>
      <c r="N154" s="3" t="s">
        <v>456</v>
      </c>
      <c r="O154" s="3" t="s">
        <v>1701</v>
      </c>
      <c r="P154" s="3" t="s">
        <v>600</v>
      </c>
    </row>
    <row r="155" ht="15.75" customHeight="1">
      <c r="A155" s="4" t="s">
        <v>882</v>
      </c>
      <c r="B155" s="3" t="s">
        <v>1702</v>
      </c>
      <c r="C155" s="3" t="s">
        <v>1703</v>
      </c>
      <c r="D155" s="3" t="s">
        <v>1173</v>
      </c>
      <c r="E155" s="3" t="s">
        <v>1704</v>
      </c>
      <c r="F155" s="3" t="s">
        <v>1106</v>
      </c>
      <c r="G155" s="3" t="s">
        <v>586</v>
      </c>
      <c r="H155" s="3" t="s">
        <v>1705</v>
      </c>
      <c r="I155" s="3" t="s">
        <v>1706</v>
      </c>
      <c r="J155" s="3" t="s">
        <v>1707</v>
      </c>
      <c r="M155" s="3" t="s">
        <v>1708</v>
      </c>
      <c r="N155" s="3" t="s">
        <v>1106</v>
      </c>
      <c r="O155" s="3" t="s">
        <v>351</v>
      </c>
      <c r="P155" s="3" t="s">
        <v>1709</v>
      </c>
    </row>
    <row r="156" ht="15.75" customHeight="1">
      <c r="A156" s="4" t="s">
        <v>1710</v>
      </c>
      <c r="B156" s="3" t="s">
        <v>1711</v>
      </c>
      <c r="C156" s="3" t="s">
        <v>1712</v>
      </c>
      <c r="D156" s="3" t="s">
        <v>1392</v>
      </c>
      <c r="E156" s="3" t="s">
        <v>1713</v>
      </c>
      <c r="F156" s="3" t="s">
        <v>1714</v>
      </c>
      <c r="G156" s="3" t="s">
        <v>1715</v>
      </c>
      <c r="H156" s="3" t="s">
        <v>77</v>
      </c>
      <c r="I156" s="3" t="s">
        <v>1716</v>
      </c>
      <c r="J156" s="3" t="s">
        <v>1717</v>
      </c>
      <c r="M156" s="3" t="s">
        <v>1165</v>
      </c>
      <c r="N156" s="3" t="s">
        <v>1165</v>
      </c>
      <c r="O156" s="3" t="s">
        <v>1718</v>
      </c>
      <c r="P156" s="3" t="s">
        <v>1719</v>
      </c>
    </row>
    <row r="157" ht="15.75" customHeight="1">
      <c r="A157" s="4" t="s">
        <v>1720</v>
      </c>
      <c r="B157" s="3" t="s">
        <v>1029</v>
      </c>
      <c r="C157" s="3" t="s">
        <v>27</v>
      </c>
      <c r="D157" s="3" t="s">
        <v>1721</v>
      </c>
      <c r="E157" s="3" t="s">
        <v>1722</v>
      </c>
      <c r="F157" s="3" t="s">
        <v>1443</v>
      </c>
      <c r="G157" s="3" t="s">
        <v>1723</v>
      </c>
      <c r="H157" s="3" t="s">
        <v>1459</v>
      </c>
      <c r="I157" s="3" t="s">
        <v>19</v>
      </c>
      <c r="J157" s="3" t="s">
        <v>1724</v>
      </c>
      <c r="M157" s="3" t="s">
        <v>1725</v>
      </c>
      <c r="N157" s="3" t="s">
        <v>18</v>
      </c>
      <c r="O157" s="3" t="s">
        <v>27</v>
      </c>
      <c r="P157" s="3" t="s">
        <v>1726</v>
      </c>
    </row>
    <row r="158" ht="15.75" customHeight="1">
      <c r="A158" s="4" t="s">
        <v>1727</v>
      </c>
      <c r="B158" s="3" t="s">
        <v>45</v>
      </c>
      <c r="C158" s="3" t="s">
        <v>1728</v>
      </c>
      <c r="D158" s="3" t="s">
        <v>624</v>
      </c>
      <c r="E158" s="3" t="s">
        <v>1493</v>
      </c>
      <c r="F158" s="3" t="s">
        <v>1729</v>
      </c>
      <c r="G158" s="3" t="s">
        <v>1555</v>
      </c>
      <c r="H158" s="3" t="s">
        <v>1730</v>
      </c>
      <c r="I158" s="3" t="s">
        <v>1731</v>
      </c>
      <c r="J158" s="3" t="s">
        <v>1732</v>
      </c>
      <c r="M158" s="3" t="s">
        <v>1733</v>
      </c>
      <c r="N158" s="3" t="s">
        <v>1734</v>
      </c>
      <c r="O158" s="3" t="s">
        <v>1735</v>
      </c>
      <c r="P158" s="3" t="s">
        <v>955</v>
      </c>
    </row>
    <row r="159" ht="15.75" customHeight="1">
      <c r="A159" s="4" t="s">
        <v>560</v>
      </c>
      <c r="B159" s="3" t="s">
        <v>1736</v>
      </c>
      <c r="C159" s="3" t="s">
        <v>1737</v>
      </c>
      <c r="D159" s="3" t="s">
        <v>558</v>
      </c>
      <c r="E159" s="3" t="s">
        <v>1738</v>
      </c>
      <c r="F159" s="3" t="s">
        <v>1739</v>
      </c>
      <c r="G159" s="3" t="s">
        <v>392</v>
      </c>
      <c r="H159" s="3" t="s">
        <v>1111</v>
      </c>
      <c r="I159" s="3" t="s">
        <v>1408</v>
      </c>
      <c r="J159" s="3" t="s">
        <v>1740</v>
      </c>
      <c r="M159" s="3" t="s">
        <v>1741</v>
      </c>
      <c r="N159" s="3" t="s">
        <v>961</v>
      </c>
      <c r="O159" s="3" t="s">
        <v>1380</v>
      </c>
      <c r="P159" s="3" t="s">
        <v>1742</v>
      </c>
    </row>
    <row r="160" ht="15.75" customHeight="1">
      <c r="A160" s="4" t="s">
        <v>1743</v>
      </c>
      <c r="B160" s="3" t="s">
        <v>1744</v>
      </c>
      <c r="C160" s="3" t="s">
        <v>1745</v>
      </c>
      <c r="D160" s="3" t="s">
        <v>1746</v>
      </c>
      <c r="E160" s="3" t="s">
        <v>104</v>
      </c>
      <c r="F160" s="3" t="s">
        <v>1747</v>
      </c>
      <c r="G160" s="3" t="s">
        <v>6</v>
      </c>
      <c r="H160" s="3" t="s">
        <v>1748</v>
      </c>
      <c r="I160" s="3" t="s">
        <v>1749</v>
      </c>
      <c r="J160" s="3" t="s">
        <v>1750</v>
      </c>
      <c r="M160" s="3" t="s">
        <v>6</v>
      </c>
      <c r="N160" s="3" t="s">
        <v>1751</v>
      </c>
      <c r="O160" s="3" t="s">
        <v>1752</v>
      </c>
      <c r="P160" s="3" t="s">
        <v>1753</v>
      </c>
    </row>
    <row r="161" ht="15.75" customHeight="1">
      <c r="A161" s="4" t="s">
        <v>1754</v>
      </c>
      <c r="B161" s="3" t="s">
        <v>1755</v>
      </c>
      <c r="C161" s="3" t="s">
        <v>1756</v>
      </c>
      <c r="D161" s="3" t="s">
        <v>1757</v>
      </c>
      <c r="E161" s="3" t="s">
        <v>1758</v>
      </c>
      <c r="F161" s="3" t="s">
        <v>1759</v>
      </c>
      <c r="G161" s="3" t="s">
        <v>1760</v>
      </c>
      <c r="H161" s="3" t="s">
        <v>1761</v>
      </c>
      <c r="I161" s="3" t="s">
        <v>1762</v>
      </c>
      <c r="J161" s="3" t="s">
        <v>368</v>
      </c>
      <c r="M161" s="3" t="s">
        <v>784</v>
      </c>
      <c r="N161" s="3" t="s">
        <v>368</v>
      </c>
      <c r="O161" s="3" t="s">
        <v>1763</v>
      </c>
      <c r="P161" s="3" t="s">
        <v>1190</v>
      </c>
    </row>
    <row r="162" ht="15.75" customHeight="1">
      <c r="A162" s="4" t="s">
        <v>1106</v>
      </c>
      <c r="B162" s="3" t="s">
        <v>424</v>
      </c>
      <c r="C162" s="3" t="s">
        <v>1764</v>
      </c>
      <c r="D162" s="3" t="s">
        <v>1765</v>
      </c>
      <c r="E162" s="3" t="s">
        <v>651</v>
      </c>
      <c r="F162" s="3" t="s">
        <v>1766</v>
      </c>
      <c r="G162" s="3" t="s">
        <v>1767</v>
      </c>
      <c r="H162" s="3" t="s">
        <v>1768</v>
      </c>
      <c r="I162" s="3" t="s">
        <v>1769</v>
      </c>
      <c r="J162" s="3" t="s">
        <v>1770</v>
      </c>
      <c r="M162" s="3" t="s">
        <v>1771</v>
      </c>
      <c r="N162" s="3" t="s">
        <v>680</v>
      </c>
      <c r="O162" s="3" t="s">
        <v>1192</v>
      </c>
      <c r="P162" s="3" t="s">
        <v>1772</v>
      </c>
    </row>
    <row r="163" ht="15.75" customHeight="1">
      <c r="A163" s="4" t="s">
        <v>1773</v>
      </c>
      <c r="B163" s="3" t="s">
        <v>1774</v>
      </c>
      <c r="C163" s="3" t="s">
        <v>1775</v>
      </c>
      <c r="D163" s="3" t="s">
        <v>1776</v>
      </c>
      <c r="E163" s="3" t="s">
        <v>146</v>
      </c>
      <c r="F163" s="3" t="s">
        <v>1777</v>
      </c>
      <c r="G163" s="3" t="s">
        <v>1778</v>
      </c>
      <c r="H163" s="3" t="s">
        <v>1779</v>
      </c>
      <c r="I163" s="3" t="s">
        <v>1780</v>
      </c>
      <c r="J163" s="3" t="s">
        <v>1781</v>
      </c>
      <c r="M163" s="3" t="s">
        <v>1782</v>
      </c>
      <c r="N163" s="3" t="s">
        <v>1783</v>
      </c>
      <c r="O163" s="3" t="s">
        <v>1784</v>
      </c>
      <c r="P163" s="3" t="s">
        <v>11</v>
      </c>
    </row>
    <row r="164" ht="15.75" customHeight="1">
      <c r="A164" s="4" t="s">
        <v>6</v>
      </c>
      <c r="B164" s="3" t="s">
        <v>1785</v>
      </c>
      <c r="C164" s="3" t="s">
        <v>1786</v>
      </c>
      <c r="D164" s="3" t="s">
        <v>1787</v>
      </c>
      <c r="E164" s="3" t="s">
        <v>1788</v>
      </c>
      <c r="F164" s="3" t="s">
        <v>1789</v>
      </c>
      <c r="G164" s="3" t="s">
        <v>1790</v>
      </c>
      <c r="H164" s="3" t="s">
        <v>1769</v>
      </c>
      <c r="I164" s="3" t="s">
        <v>1791</v>
      </c>
      <c r="J164" s="3" t="s">
        <v>1792</v>
      </c>
      <c r="M164" s="3" t="s">
        <v>1793</v>
      </c>
      <c r="N164" s="3" t="s">
        <v>1210</v>
      </c>
      <c r="O164" s="3" t="s">
        <v>1794</v>
      </c>
      <c r="P164" s="3" t="s">
        <v>1795</v>
      </c>
    </row>
    <row r="165" ht="15.75" customHeight="1">
      <c r="A165" s="4" t="s">
        <v>1796</v>
      </c>
      <c r="B165" s="3" t="s">
        <v>1797</v>
      </c>
      <c r="C165" s="3" t="s">
        <v>293</v>
      </c>
      <c r="D165" s="3" t="s">
        <v>1798</v>
      </c>
      <c r="E165" s="3" t="s">
        <v>909</v>
      </c>
      <c r="F165" s="3" t="s">
        <v>456</v>
      </c>
      <c r="G165" s="3" t="s">
        <v>1799</v>
      </c>
      <c r="H165" s="3" t="s">
        <v>1800</v>
      </c>
      <c r="I165" s="3" t="s">
        <v>1801</v>
      </c>
      <c r="J165" s="3" t="s">
        <v>1802</v>
      </c>
      <c r="M165" s="3" t="s">
        <v>456</v>
      </c>
      <c r="N165" s="3" t="s">
        <v>1803</v>
      </c>
      <c r="O165" s="3" t="s">
        <v>1804</v>
      </c>
      <c r="P165" s="3" t="s">
        <v>1805</v>
      </c>
    </row>
    <row r="166" ht="15.75" customHeight="1">
      <c r="A166" s="4" t="s">
        <v>1806</v>
      </c>
      <c r="B166" s="3" t="s">
        <v>457</v>
      </c>
      <c r="C166" s="3" t="s">
        <v>1547</v>
      </c>
      <c r="D166" s="3" t="s">
        <v>996</v>
      </c>
      <c r="E166" s="3" t="s">
        <v>784</v>
      </c>
      <c r="F166" s="3" t="s">
        <v>1807</v>
      </c>
      <c r="G166" s="3" t="s">
        <v>1808</v>
      </c>
      <c r="H166" s="3" t="s">
        <v>1809</v>
      </c>
      <c r="I166" s="3" t="s">
        <v>1810</v>
      </c>
      <c r="J166" s="3" t="s">
        <v>1811</v>
      </c>
      <c r="M166" s="3" t="s">
        <v>368</v>
      </c>
      <c r="N166" s="3" t="s">
        <v>784</v>
      </c>
      <c r="O166" s="3" t="s">
        <v>1812</v>
      </c>
      <c r="P166" s="3" t="s">
        <v>1813</v>
      </c>
    </row>
    <row r="167" ht="15.75" customHeight="1">
      <c r="A167" s="4" t="s">
        <v>1814</v>
      </c>
      <c r="B167" s="3" t="s">
        <v>1815</v>
      </c>
      <c r="C167" s="3" t="s">
        <v>1816</v>
      </c>
      <c r="D167" s="3" t="s">
        <v>1567</v>
      </c>
      <c r="E167" s="3" t="s">
        <v>1817</v>
      </c>
      <c r="F167" s="3" t="s">
        <v>531</v>
      </c>
      <c r="G167" s="3" t="s">
        <v>1818</v>
      </c>
      <c r="H167" s="3" t="s">
        <v>1819</v>
      </c>
      <c r="I167" s="3" t="s">
        <v>1820</v>
      </c>
      <c r="J167" s="3" t="s">
        <v>1821</v>
      </c>
      <c r="M167" s="3" t="s">
        <v>1822</v>
      </c>
      <c r="N167" s="3" t="s">
        <v>1028</v>
      </c>
      <c r="O167" s="3" t="s">
        <v>494</v>
      </c>
      <c r="P167" s="3" t="s">
        <v>1823</v>
      </c>
    </row>
    <row r="168" ht="15.75" customHeight="1">
      <c r="A168" s="4" t="s">
        <v>1824</v>
      </c>
      <c r="B168" s="3" t="s">
        <v>1090</v>
      </c>
      <c r="C168" s="3" t="s">
        <v>1825</v>
      </c>
      <c r="D168" s="3" t="s">
        <v>1826</v>
      </c>
      <c r="E168" s="3" t="s">
        <v>52</v>
      </c>
      <c r="F168" s="3" t="s">
        <v>1827</v>
      </c>
      <c r="G168" s="3" t="s">
        <v>1828</v>
      </c>
      <c r="H168" s="3" t="s">
        <v>756</v>
      </c>
      <c r="I168" s="3" t="s">
        <v>45</v>
      </c>
      <c r="J168" s="3" t="s">
        <v>1829</v>
      </c>
      <c r="M168" s="3" t="s">
        <v>1830</v>
      </c>
      <c r="N168" s="3" t="s">
        <v>1831</v>
      </c>
      <c r="O168" s="3" t="s">
        <v>45</v>
      </c>
      <c r="P168" s="3" t="s">
        <v>1832</v>
      </c>
    </row>
    <row r="169" ht="15.75" customHeight="1">
      <c r="A169" s="4" t="s">
        <v>1833</v>
      </c>
      <c r="B169" s="3" t="s">
        <v>1834</v>
      </c>
      <c r="C169" s="3" t="s">
        <v>1835</v>
      </c>
      <c r="D169" s="3" t="s">
        <v>1836</v>
      </c>
      <c r="E169" s="3" t="s">
        <v>330</v>
      </c>
      <c r="F169" s="3" t="s">
        <v>1837</v>
      </c>
      <c r="G169" s="3" t="s">
        <v>531</v>
      </c>
      <c r="H169" s="3" t="s">
        <v>1838</v>
      </c>
      <c r="I169" s="3" t="s">
        <v>1839</v>
      </c>
      <c r="J169" s="3" t="s">
        <v>1840</v>
      </c>
      <c r="M169" s="3" t="s">
        <v>1841</v>
      </c>
      <c r="N169" s="3" t="s">
        <v>1842</v>
      </c>
      <c r="O169" s="3" t="s">
        <v>1843</v>
      </c>
      <c r="P169" s="3" t="s">
        <v>1817</v>
      </c>
    </row>
    <row r="170" ht="15.75" customHeight="1">
      <c r="A170" s="4" t="s">
        <v>1844</v>
      </c>
      <c r="B170" s="3" t="s">
        <v>1845</v>
      </c>
      <c r="C170" s="3" t="s">
        <v>885</v>
      </c>
      <c r="D170" s="3" t="s">
        <v>1846</v>
      </c>
      <c r="E170" s="3" t="s">
        <v>1847</v>
      </c>
      <c r="F170" s="3" t="s">
        <v>1848</v>
      </c>
      <c r="G170" s="3" t="s">
        <v>1849</v>
      </c>
      <c r="H170" s="3" t="s">
        <v>1491</v>
      </c>
      <c r="I170" s="3" t="s">
        <v>1850</v>
      </c>
      <c r="J170" s="3" t="s">
        <v>18</v>
      </c>
      <c r="M170" s="3" t="s">
        <v>1851</v>
      </c>
      <c r="N170" s="3" t="s">
        <v>885</v>
      </c>
      <c r="O170" s="3" t="s">
        <v>1852</v>
      </c>
      <c r="P170" s="3" t="s">
        <v>1853</v>
      </c>
    </row>
    <row r="171" ht="15.75" customHeight="1">
      <c r="A171" s="4" t="s">
        <v>1854</v>
      </c>
      <c r="B171" s="3" t="s">
        <v>1819</v>
      </c>
      <c r="C171" s="3" t="s">
        <v>1855</v>
      </c>
      <c r="D171" s="3" t="s">
        <v>1856</v>
      </c>
      <c r="E171" s="3" t="s">
        <v>1668</v>
      </c>
      <c r="F171" s="3" t="s">
        <v>1857</v>
      </c>
      <c r="G171" s="3" t="s">
        <v>1858</v>
      </c>
      <c r="H171" s="3" t="s">
        <v>1271</v>
      </c>
      <c r="I171" s="3" t="s">
        <v>1859</v>
      </c>
      <c r="J171" s="3" t="s">
        <v>1860</v>
      </c>
      <c r="M171" s="3" t="s">
        <v>1416</v>
      </c>
      <c r="N171" s="3" t="s">
        <v>1861</v>
      </c>
      <c r="O171" s="3" t="s">
        <v>433</v>
      </c>
      <c r="P171" s="3" t="s">
        <v>1862</v>
      </c>
    </row>
    <row r="172" ht="15.75" customHeight="1">
      <c r="A172" s="4" t="s">
        <v>1863</v>
      </c>
      <c r="B172" s="3" t="s">
        <v>1282</v>
      </c>
      <c r="C172" s="3" t="s">
        <v>1864</v>
      </c>
      <c r="D172" s="3" t="s">
        <v>1281</v>
      </c>
      <c r="E172" s="3" t="s">
        <v>133</v>
      </c>
      <c r="F172" s="3" t="s">
        <v>1865</v>
      </c>
      <c r="G172" s="3" t="s">
        <v>1866</v>
      </c>
      <c r="H172" s="3" t="s">
        <v>1547</v>
      </c>
      <c r="I172" s="3" t="s">
        <v>1867</v>
      </c>
      <c r="J172" s="3" t="s">
        <v>1868</v>
      </c>
      <c r="M172" s="3" t="s">
        <v>1869</v>
      </c>
      <c r="N172" s="3" t="s">
        <v>1870</v>
      </c>
      <c r="O172" s="3" t="s">
        <v>1871</v>
      </c>
      <c r="P172" s="3" t="s">
        <v>1872</v>
      </c>
    </row>
    <row r="173" ht="15.75" customHeight="1">
      <c r="A173" s="4" t="s">
        <v>1873</v>
      </c>
      <c r="B173" s="3" t="s">
        <v>1363</v>
      </c>
      <c r="C173" s="3" t="s">
        <v>1874</v>
      </c>
      <c r="D173" s="3" t="s">
        <v>1159</v>
      </c>
      <c r="E173" s="3" t="s">
        <v>1409</v>
      </c>
      <c r="F173" s="3" t="s">
        <v>1875</v>
      </c>
      <c r="G173" s="3" t="s">
        <v>1876</v>
      </c>
      <c r="H173" s="3" t="s">
        <v>1877</v>
      </c>
      <c r="I173" s="3" t="s">
        <v>596</v>
      </c>
      <c r="J173" s="3" t="s">
        <v>1878</v>
      </c>
      <c r="M173" s="3" t="s">
        <v>1879</v>
      </c>
      <c r="N173" s="3" t="s">
        <v>1880</v>
      </c>
      <c r="O173" s="3" t="s">
        <v>1018</v>
      </c>
      <c r="P173" s="3" t="s">
        <v>1168</v>
      </c>
    </row>
    <row r="174" ht="15.75" customHeight="1">
      <c r="A174" s="4" t="s">
        <v>1881</v>
      </c>
      <c r="B174" s="3" t="s">
        <v>299</v>
      </c>
      <c r="C174" s="3" t="s">
        <v>1882</v>
      </c>
      <c r="D174" s="3" t="s">
        <v>586</v>
      </c>
      <c r="E174" s="3" t="s">
        <v>1883</v>
      </c>
      <c r="F174" s="3" t="s">
        <v>1884</v>
      </c>
      <c r="G174" s="3" t="s">
        <v>1885</v>
      </c>
      <c r="H174" s="3" t="s">
        <v>1886</v>
      </c>
      <c r="I174" s="3" t="s">
        <v>1887</v>
      </c>
      <c r="J174" s="3" t="s">
        <v>1888</v>
      </c>
      <c r="M174" s="3" t="s">
        <v>1889</v>
      </c>
      <c r="N174" s="3" t="s">
        <v>1890</v>
      </c>
      <c r="O174" s="3" t="s">
        <v>299</v>
      </c>
      <c r="P174" s="3" t="s">
        <v>1891</v>
      </c>
    </row>
    <row r="175" ht="15.75" customHeight="1">
      <c r="A175" s="4" t="s">
        <v>1892</v>
      </c>
      <c r="B175" s="3" t="s">
        <v>1893</v>
      </c>
      <c r="C175" s="3" t="s">
        <v>1894</v>
      </c>
      <c r="D175" s="3" t="s">
        <v>1895</v>
      </c>
      <c r="E175" s="3" t="s">
        <v>1896</v>
      </c>
      <c r="F175" s="3" t="s">
        <v>1897</v>
      </c>
      <c r="G175" s="3" t="s">
        <v>1898</v>
      </c>
      <c r="H175" s="3" t="s">
        <v>887</v>
      </c>
      <c r="I175" s="3" t="s">
        <v>1899</v>
      </c>
      <c r="J175" s="3" t="s">
        <v>1900</v>
      </c>
      <c r="M175" s="3" t="s">
        <v>1901</v>
      </c>
      <c r="N175" s="3" t="s">
        <v>1902</v>
      </c>
      <c r="O175" s="3" t="s">
        <v>1050</v>
      </c>
      <c r="P175" s="3" t="s">
        <v>1647</v>
      </c>
    </row>
    <row r="176" ht="15.75" customHeight="1">
      <c r="A176" s="4" t="s">
        <v>101</v>
      </c>
      <c r="B176" s="3" t="s">
        <v>1353</v>
      </c>
      <c r="C176" s="3" t="s">
        <v>1903</v>
      </c>
      <c r="D176" s="3" t="s">
        <v>1904</v>
      </c>
      <c r="E176" s="3" t="s">
        <v>1184</v>
      </c>
      <c r="F176" s="3" t="s">
        <v>1051</v>
      </c>
      <c r="G176" s="3" t="s">
        <v>1905</v>
      </c>
      <c r="H176" s="3" t="s">
        <v>1906</v>
      </c>
      <c r="I176" s="3" t="s">
        <v>1907</v>
      </c>
      <c r="J176" s="3" t="s">
        <v>1908</v>
      </c>
      <c r="M176" s="3" t="s">
        <v>1909</v>
      </c>
      <c r="N176" s="3" t="s">
        <v>1184</v>
      </c>
      <c r="O176" s="3" t="s">
        <v>1761</v>
      </c>
      <c r="P176" s="3" t="s">
        <v>596</v>
      </c>
    </row>
    <row r="177" ht="15.75" customHeight="1">
      <c r="A177" s="4" t="s">
        <v>1910</v>
      </c>
      <c r="B177" s="3" t="s">
        <v>42</v>
      </c>
      <c r="C177" s="3" t="s">
        <v>1911</v>
      </c>
      <c r="D177" s="3" t="s">
        <v>1282</v>
      </c>
      <c r="E177" s="3" t="s">
        <v>1912</v>
      </c>
      <c r="F177" s="3" t="s">
        <v>1913</v>
      </c>
      <c r="G177" s="3" t="s">
        <v>1914</v>
      </c>
      <c r="H177" s="3" t="s">
        <v>1915</v>
      </c>
      <c r="I177" s="3" t="s">
        <v>1916</v>
      </c>
      <c r="J177" s="3" t="s">
        <v>1917</v>
      </c>
      <c r="M177" s="3" t="s">
        <v>909</v>
      </c>
      <c r="N177" s="3" t="s">
        <v>1918</v>
      </c>
      <c r="O177" s="3" t="s">
        <v>1919</v>
      </c>
      <c r="P177" s="3" t="s">
        <v>1282</v>
      </c>
    </row>
    <row r="178" ht="15.75" customHeight="1">
      <c r="A178" s="4" t="s">
        <v>1920</v>
      </c>
      <c r="B178" s="3" t="s">
        <v>1921</v>
      </c>
      <c r="C178" s="3" t="s">
        <v>1922</v>
      </c>
      <c r="D178" s="3" t="s">
        <v>1923</v>
      </c>
      <c r="E178" s="3" t="s">
        <v>1924</v>
      </c>
      <c r="F178" s="3" t="s">
        <v>1237</v>
      </c>
      <c r="G178" s="3" t="s">
        <v>1925</v>
      </c>
      <c r="H178" s="3" t="s">
        <v>136</v>
      </c>
      <c r="I178" s="3" t="s">
        <v>1926</v>
      </c>
      <c r="J178" s="3" t="s">
        <v>1927</v>
      </c>
      <c r="M178" s="3" t="s">
        <v>1928</v>
      </c>
      <c r="N178" s="3" t="s">
        <v>136</v>
      </c>
      <c r="O178" s="3" t="s">
        <v>1162</v>
      </c>
      <c r="P178" s="3" t="s">
        <v>1929</v>
      </c>
    </row>
    <row r="179" ht="15.75" customHeight="1">
      <c r="A179" s="4" t="s">
        <v>1930</v>
      </c>
      <c r="B179" s="3" t="s">
        <v>1931</v>
      </c>
      <c r="C179" s="3" t="s">
        <v>1932</v>
      </c>
      <c r="D179" s="3" t="s">
        <v>1283</v>
      </c>
      <c r="E179" s="3" t="s">
        <v>1933</v>
      </c>
      <c r="F179" s="3" t="s">
        <v>1934</v>
      </c>
      <c r="G179" s="3" t="s">
        <v>1935</v>
      </c>
      <c r="H179" s="3" t="s">
        <v>1936</v>
      </c>
      <c r="I179" s="3" t="s">
        <v>1002</v>
      </c>
      <c r="J179" s="3" t="s">
        <v>621</v>
      </c>
      <c r="M179" s="3" t="s">
        <v>1937</v>
      </c>
      <c r="N179" s="3" t="s">
        <v>1938</v>
      </c>
      <c r="O179" s="3" t="s">
        <v>1477</v>
      </c>
      <c r="P179" s="3" t="s">
        <v>1939</v>
      </c>
    </row>
    <row r="180" ht="15.75" customHeight="1">
      <c r="A180" s="4" t="s">
        <v>1940</v>
      </c>
      <c r="B180" s="3" t="s">
        <v>221</v>
      </c>
      <c r="C180" s="3" t="s">
        <v>1941</v>
      </c>
      <c r="D180" s="3" t="s">
        <v>1942</v>
      </c>
      <c r="E180" s="3" t="s">
        <v>1943</v>
      </c>
      <c r="F180" s="3" t="s">
        <v>1944</v>
      </c>
      <c r="G180" s="3" t="s">
        <v>1945</v>
      </c>
      <c r="H180" s="3" t="s">
        <v>1946</v>
      </c>
      <c r="I180" s="3" t="s">
        <v>1508</v>
      </c>
      <c r="J180" s="3" t="s">
        <v>1947</v>
      </c>
      <c r="M180" s="3" t="s">
        <v>1772</v>
      </c>
      <c r="N180" s="3" t="s">
        <v>1948</v>
      </c>
      <c r="O180" s="3" t="s">
        <v>170</v>
      </c>
      <c r="P180" s="3" t="s">
        <v>1949</v>
      </c>
    </row>
    <row r="181" ht="15.75" customHeight="1">
      <c r="A181" s="4" t="s">
        <v>1950</v>
      </c>
      <c r="B181" s="3" t="s">
        <v>1951</v>
      </c>
      <c r="C181" s="3" t="s">
        <v>209</v>
      </c>
      <c r="D181" s="3" t="s">
        <v>1952</v>
      </c>
      <c r="E181" s="3" t="s">
        <v>1953</v>
      </c>
      <c r="F181" s="3" t="s">
        <v>1954</v>
      </c>
      <c r="G181" s="3" t="s">
        <v>1955</v>
      </c>
      <c r="H181" s="3" t="s">
        <v>1956</v>
      </c>
      <c r="I181" s="3" t="s">
        <v>1957</v>
      </c>
      <c r="J181" s="3" t="s">
        <v>1958</v>
      </c>
      <c r="M181" s="3" t="s">
        <v>248</v>
      </c>
      <c r="N181" s="3" t="s">
        <v>1959</v>
      </c>
      <c r="O181" s="3" t="s">
        <v>1960</v>
      </c>
      <c r="P181" s="3" t="s">
        <v>1961</v>
      </c>
    </row>
    <row r="182" ht="15.75" customHeight="1">
      <c r="A182" s="4" t="s">
        <v>1962</v>
      </c>
      <c r="B182" s="3" t="s">
        <v>1963</v>
      </c>
      <c r="C182" s="3" t="s">
        <v>1440</v>
      </c>
      <c r="D182" s="3" t="s">
        <v>1964</v>
      </c>
      <c r="E182" s="3" t="s">
        <v>1965</v>
      </c>
      <c r="F182" s="3" t="s">
        <v>1966</v>
      </c>
      <c r="G182" s="3" t="s">
        <v>1430</v>
      </c>
      <c r="H182" s="3" t="s">
        <v>209</v>
      </c>
      <c r="I182" s="3" t="s">
        <v>1967</v>
      </c>
      <c r="J182" s="3" t="s">
        <v>1968</v>
      </c>
      <c r="M182" s="3" t="s">
        <v>1969</v>
      </c>
      <c r="N182" s="3" t="s">
        <v>1970</v>
      </c>
      <c r="O182" s="3" t="s">
        <v>1971</v>
      </c>
      <c r="P182" s="3" t="s">
        <v>1671</v>
      </c>
    </row>
    <row r="183" ht="15.75" customHeight="1">
      <c r="A183" s="4" t="s">
        <v>1972</v>
      </c>
      <c r="B183" s="3" t="s">
        <v>1973</v>
      </c>
      <c r="C183" s="3" t="s">
        <v>1974</v>
      </c>
      <c r="D183" s="3" t="s">
        <v>1797</v>
      </c>
      <c r="E183" s="3" t="s">
        <v>1975</v>
      </c>
      <c r="F183" s="3" t="s">
        <v>1976</v>
      </c>
      <c r="G183" s="3" t="s">
        <v>918</v>
      </c>
      <c r="H183" s="3" t="s">
        <v>1977</v>
      </c>
      <c r="I183" s="3" t="s">
        <v>668</v>
      </c>
      <c r="J183" s="3" t="s">
        <v>1978</v>
      </c>
      <c r="M183" s="3" t="s">
        <v>918</v>
      </c>
      <c r="N183" s="3" t="s">
        <v>1232</v>
      </c>
      <c r="O183" s="3" t="s">
        <v>1979</v>
      </c>
      <c r="P183" s="3" t="s">
        <v>1233</v>
      </c>
    </row>
    <row r="184" ht="15.75" customHeight="1">
      <c r="A184" s="4" t="s">
        <v>668</v>
      </c>
      <c r="B184" s="3" t="s">
        <v>1980</v>
      </c>
      <c r="C184" s="3" t="s">
        <v>1817</v>
      </c>
      <c r="D184" s="3" t="s">
        <v>1981</v>
      </c>
      <c r="E184" s="3" t="s">
        <v>1982</v>
      </c>
      <c r="F184" s="3" t="s">
        <v>1983</v>
      </c>
      <c r="G184" s="3" t="s">
        <v>1984</v>
      </c>
      <c r="H184" s="3" t="s">
        <v>1985</v>
      </c>
      <c r="I184" s="3" t="s">
        <v>1986</v>
      </c>
      <c r="J184" s="3" t="s">
        <v>1987</v>
      </c>
      <c r="M184" s="3" t="s">
        <v>1988</v>
      </c>
      <c r="N184" s="3" t="s">
        <v>1989</v>
      </c>
      <c r="O184" s="3" t="s">
        <v>1990</v>
      </c>
      <c r="P184" s="3" t="s">
        <v>459</v>
      </c>
    </row>
    <row r="185" ht="15.75" customHeight="1">
      <c r="A185" s="4" t="s">
        <v>1991</v>
      </c>
      <c r="B185" s="3" t="s">
        <v>796</v>
      </c>
      <c r="C185" s="3" t="s">
        <v>1992</v>
      </c>
      <c r="D185" s="3" t="s">
        <v>1993</v>
      </c>
      <c r="E185" s="3" t="s">
        <v>155</v>
      </c>
      <c r="F185" s="3" t="s">
        <v>1994</v>
      </c>
      <c r="G185" s="3" t="s">
        <v>433</v>
      </c>
      <c r="H185" s="3" t="s">
        <v>1995</v>
      </c>
      <c r="I185" s="3" t="s">
        <v>1996</v>
      </c>
      <c r="J185" s="3" t="s">
        <v>1997</v>
      </c>
      <c r="M185" s="3" t="s">
        <v>1998</v>
      </c>
      <c r="N185" s="3" t="s">
        <v>1999</v>
      </c>
      <c r="O185" s="3" t="s">
        <v>2000</v>
      </c>
      <c r="P185" s="3" t="s">
        <v>885</v>
      </c>
    </row>
    <row r="186" ht="15.75" customHeight="1">
      <c r="A186" s="4" t="s">
        <v>2001</v>
      </c>
      <c r="B186" s="3" t="s">
        <v>186</v>
      </c>
      <c r="C186" s="3" t="s">
        <v>824</v>
      </c>
      <c r="D186" s="3" t="s">
        <v>2002</v>
      </c>
      <c r="E186" s="3" t="s">
        <v>2003</v>
      </c>
      <c r="F186" s="3" t="s">
        <v>2004</v>
      </c>
      <c r="G186" s="3" t="s">
        <v>2005</v>
      </c>
      <c r="H186" s="3" t="s">
        <v>2006</v>
      </c>
      <c r="I186" s="3" t="s">
        <v>1952</v>
      </c>
      <c r="J186" s="3" t="s">
        <v>2007</v>
      </c>
      <c r="M186" s="3" t="s">
        <v>2008</v>
      </c>
      <c r="N186" s="3" t="s">
        <v>2009</v>
      </c>
      <c r="O186" s="3" t="s">
        <v>2010</v>
      </c>
      <c r="P186" s="3" t="s">
        <v>2011</v>
      </c>
    </row>
    <row r="187" ht="15.75" customHeight="1">
      <c r="A187" s="4" t="s">
        <v>2012</v>
      </c>
      <c r="B187" s="3" t="s">
        <v>2013</v>
      </c>
      <c r="C187" s="3" t="s">
        <v>494</v>
      </c>
      <c r="D187" s="3" t="s">
        <v>1730</v>
      </c>
      <c r="E187" s="3" t="s">
        <v>2014</v>
      </c>
      <c r="F187" s="3" t="s">
        <v>2015</v>
      </c>
      <c r="G187" s="3" t="s">
        <v>2016</v>
      </c>
      <c r="H187" s="3" t="s">
        <v>2017</v>
      </c>
      <c r="I187" s="3" t="s">
        <v>2018</v>
      </c>
      <c r="J187" s="3" t="s">
        <v>2019</v>
      </c>
      <c r="M187" s="3" t="s">
        <v>2020</v>
      </c>
      <c r="N187" s="3" t="s">
        <v>494</v>
      </c>
      <c r="O187" s="3" t="s">
        <v>2021</v>
      </c>
      <c r="P187" s="3" t="s">
        <v>2022</v>
      </c>
    </row>
    <row r="188" ht="15.75" customHeight="1">
      <c r="A188" s="4" t="s">
        <v>249</v>
      </c>
      <c r="B188" s="3" t="s">
        <v>2023</v>
      </c>
      <c r="C188" s="3" t="s">
        <v>2024</v>
      </c>
      <c r="D188" s="3" t="s">
        <v>2025</v>
      </c>
      <c r="E188" s="3" t="s">
        <v>2026</v>
      </c>
      <c r="F188" s="3" t="s">
        <v>2027</v>
      </c>
      <c r="G188" s="3" t="s">
        <v>1459</v>
      </c>
      <c r="H188" s="3" t="s">
        <v>2028</v>
      </c>
      <c r="I188" s="3" t="s">
        <v>864</v>
      </c>
      <c r="J188" s="3" t="s">
        <v>2029</v>
      </c>
      <c r="M188" s="3" t="s">
        <v>2030</v>
      </c>
      <c r="N188" s="3" t="s">
        <v>2031</v>
      </c>
      <c r="O188" s="3" t="s">
        <v>2032</v>
      </c>
      <c r="P188" s="3" t="s">
        <v>1065</v>
      </c>
    </row>
    <row r="189" ht="15.75" customHeight="1">
      <c r="A189" s="4" t="s">
        <v>1786</v>
      </c>
      <c r="B189" s="3" t="s">
        <v>2033</v>
      </c>
      <c r="C189" s="3" t="s">
        <v>612</v>
      </c>
      <c r="D189" s="3" t="s">
        <v>158</v>
      </c>
      <c r="E189" s="3" t="s">
        <v>2034</v>
      </c>
      <c r="F189" s="3" t="s">
        <v>2035</v>
      </c>
      <c r="G189" s="3" t="s">
        <v>2036</v>
      </c>
      <c r="H189" s="3" t="s">
        <v>133</v>
      </c>
      <c r="I189" s="3" t="s">
        <v>667</v>
      </c>
      <c r="J189" s="3" t="s">
        <v>2037</v>
      </c>
      <c r="M189" s="3" t="s">
        <v>2038</v>
      </c>
      <c r="N189" s="3" t="s">
        <v>2039</v>
      </c>
      <c r="O189" s="3" t="s">
        <v>129</v>
      </c>
      <c r="P189" s="3" t="s">
        <v>2040</v>
      </c>
    </row>
    <row r="190" ht="15.75" customHeight="1">
      <c r="A190" s="4" t="s">
        <v>1524</v>
      </c>
      <c r="B190" s="3" t="s">
        <v>2041</v>
      </c>
      <c r="C190" s="3" t="s">
        <v>2042</v>
      </c>
      <c r="D190" s="3" t="s">
        <v>299</v>
      </c>
      <c r="E190" s="3" t="s">
        <v>2043</v>
      </c>
      <c r="F190" s="3" t="s">
        <v>2044</v>
      </c>
      <c r="G190" s="3" t="s">
        <v>2045</v>
      </c>
      <c r="H190" s="3" t="s">
        <v>2046</v>
      </c>
      <c r="I190" s="3" t="s">
        <v>1776</v>
      </c>
      <c r="J190" s="3" t="s">
        <v>2047</v>
      </c>
      <c r="M190" s="3" t="s">
        <v>2048</v>
      </c>
      <c r="N190" s="3" t="s">
        <v>2049</v>
      </c>
      <c r="O190" s="3" t="s">
        <v>2050</v>
      </c>
      <c r="P190" s="3" t="s">
        <v>2051</v>
      </c>
    </row>
    <row r="191" ht="15.75" customHeight="1">
      <c r="A191" s="4" t="s">
        <v>1058</v>
      </c>
      <c r="B191" s="3" t="s">
        <v>457</v>
      </c>
      <c r="C191" s="3" t="s">
        <v>864</v>
      </c>
      <c r="D191" s="3" t="s">
        <v>2052</v>
      </c>
      <c r="E191" s="3" t="s">
        <v>1946</v>
      </c>
      <c r="F191" s="3" t="s">
        <v>1995</v>
      </c>
      <c r="G191" s="3" t="s">
        <v>2053</v>
      </c>
      <c r="H191" s="3" t="s">
        <v>2054</v>
      </c>
      <c r="I191" s="3" t="s">
        <v>133</v>
      </c>
      <c r="J191" s="3" t="s">
        <v>2055</v>
      </c>
      <c r="M191" s="3" t="s">
        <v>2056</v>
      </c>
      <c r="N191" s="3" t="s">
        <v>2057</v>
      </c>
      <c r="O191" s="3" t="s">
        <v>2058</v>
      </c>
      <c r="P191" s="3" t="s">
        <v>2059</v>
      </c>
    </row>
    <row r="192" ht="15.75" customHeight="1">
      <c r="A192" s="4" t="s">
        <v>2060</v>
      </c>
      <c r="B192" s="3" t="s">
        <v>2061</v>
      </c>
      <c r="C192" s="3" t="s">
        <v>1637</v>
      </c>
      <c r="D192" s="3" t="s">
        <v>27</v>
      </c>
      <c r="E192" s="3" t="s">
        <v>2062</v>
      </c>
      <c r="F192" s="3" t="s">
        <v>2063</v>
      </c>
      <c r="G192" s="3" t="s">
        <v>1565</v>
      </c>
      <c r="H192" s="3" t="s">
        <v>1613</v>
      </c>
      <c r="I192" s="3" t="s">
        <v>2064</v>
      </c>
      <c r="J192" s="3" t="s">
        <v>2065</v>
      </c>
      <c r="M192" s="3" t="s">
        <v>2066</v>
      </c>
      <c r="N192" s="3" t="s">
        <v>2067</v>
      </c>
      <c r="O192" s="3" t="s">
        <v>27</v>
      </c>
      <c r="P192" s="3" t="s">
        <v>2068</v>
      </c>
    </row>
    <row r="193" ht="15.75" customHeight="1">
      <c r="A193" s="4" t="s">
        <v>2069</v>
      </c>
      <c r="B193" s="3" t="s">
        <v>2070</v>
      </c>
      <c r="C193" s="3" t="s">
        <v>2071</v>
      </c>
      <c r="D193" s="3" t="s">
        <v>1037</v>
      </c>
      <c r="E193" s="3" t="s">
        <v>2072</v>
      </c>
      <c r="F193" s="3" t="s">
        <v>2073</v>
      </c>
      <c r="G193" s="3" t="s">
        <v>42</v>
      </c>
      <c r="H193" s="3" t="s">
        <v>2074</v>
      </c>
      <c r="I193" s="3" t="s">
        <v>2075</v>
      </c>
      <c r="J193" s="3" t="s">
        <v>2076</v>
      </c>
      <c r="M193" s="3" t="s">
        <v>2077</v>
      </c>
      <c r="N193" s="3" t="s">
        <v>2078</v>
      </c>
      <c r="O193" s="3" t="s">
        <v>2079</v>
      </c>
      <c r="P193" s="3" t="s">
        <v>1045</v>
      </c>
    </row>
    <row r="194" ht="15.75" customHeight="1">
      <c r="A194" s="4" t="s">
        <v>825</v>
      </c>
      <c r="B194" s="3" t="s">
        <v>2080</v>
      </c>
      <c r="C194" s="3" t="s">
        <v>2081</v>
      </c>
      <c r="D194" s="3" t="s">
        <v>485</v>
      </c>
      <c r="E194" s="3" t="s">
        <v>340</v>
      </c>
      <c r="F194" s="3" t="s">
        <v>2082</v>
      </c>
      <c r="G194" s="3" t="s">
        <v>2083</v>
      </c>
      <c r="H194" s="3" t="s">
        <v>328</v>
      </c>
      <c r="I194" s="3" t="s">
        <v>2084</v>
      </c>
      <c r="J194" s="3" t="s">
        <v>2085</v>
      </c>
      <c r="M194" s="3" t="s">
        <v>2086</v>
      </c>
      <c r="N194" s="3" t="s">
        <v>2087</v>
      </c>
      <c r="O194" s="3" t="s">
        <v>2088</v>
      </c>
      <c r="P194" s="3" t="s">
        <v>2089</v>
      </c>
    </row>
    <row r="195" ht="15.75" customHeight="1">
      <c r="A195" s="4" t="s">
        <v>2090</v>
      </c>
      <c r="B195" s="3" t="s">
        <v>316</v>
      </c>
      <c r="C195" s="3" t="s">
        <v>2091</v>
      </c>
      <c r="D195" s="3" t="s">
        <v>2092</v>
      </c>
      <c r="E195" s="3" t="s">
        <v>2093</v>
      </c>
      <c r="F195" s="3" t="s">
        <v>248</v>
      </c>
      <c r="G195" s="3" t="s">
        <v>186</v>
      </c>
      <c r="H195" s="3" t="s">
        <v>2094</v>
      </c>
      <c r="I195" s="3" t="s">
        <v>2095</v>
      </c>
      <c r="J195" s="3" t="s">
        <v>1871</v>
      </c>
      <c r="M195" s="3" t="s">
        <v>2096</v>
      </c>
      <c r="N195" s="3" t="s">
        <v>309</v>
      </c>
      <c r="O195" s="3" t="s">
        <v>2097</v>
      </c>
      <c r="P195" s="3" t="s">
        <v>577</v>
      </c>
    </row>
    <row r="196" ht="15.75" customHeight="1">
      <c r="A196" s="4" t="s">
        <v>2098</v>
      </c>
      <c r="B196" s="3" t="s">
        <v>2099</v>
      </c>
      <c r="C196" s="3" t="s">
        <v>2100</v>
      </c>
      <c r="D196" s="3" t="s">
        <v>1017</v>
      </c>
      <c r="E196" s="3" t="s">
        <v>2101</v>
      </c>
      <c r="F196" s="3" t="s">
        <v>168</v>
      </c>
      <c r="G196" s="3" t="s">
        <v>221</v>
      </c>
      <c r="H196" s="3" t="s">
        <v>2102</v>
      </c>
      <c r="I196" s="3" t="s">
        <v>2103</v>
      </c>
      <c r="J196" s="3" t="s">
        <v>633</v>
      </c>
      <c r="M196" s="3" t="s">
        <v>2104</v>
      </c>
      <c r="N196" s="3" t="s">
        <v>2105</v>
      </c>
      <c r="O196" s="3" t="s">
        <v>1331</v>
      </c>
      <c r="P196" s="3" t="s">
        <v>748</v>
      </c>
    </row>
    <row r="197" ht="15.75" customHeight="1">
      <c r="A197" s="4" t="s">
        <v>2106</v>
      </c>
      <c r="B197" s="3" t="s">
        <v>2107</v>
      </c>
      <c r="C197" s="3" t="s">
        <v>2108</v>
      </c>
      <c r="D197" s="3" t="s">
        <v>186</v>
      </c>
      <c r="E197" s="3" t="s">
        <v>949</v>
      </c>
      <c r="F197" s="3" t="s">
        <v>2109</v>
      </c>
      <c r="G197" s="3" t="s">
        <v>2110</v>
      </c>
      <c r="H197" s="3" t="s">
        <v>2111</v>
      </c>
      <c r="I197" s="3" t="s">
        <v>1466</v>
      </c>
      <c r="J197" s="3" t="s">
        <v>1550</v>
      </c>
      <c r="M197" s="3" t="s">
        <v>2112</v>
      </c>
      <c r="N197" s="3" t="s">
        <v>2113</v>
      </c>
      <c r="O197" s="3" t="s">
        <v>186</v>
      </c>
      <c r="P197" s="3" t="s">
        <v>2114</v>
      </c>
    </row>
    <row r="198" ht="15.75" customHeight="1">
      <c r="A198" s="4" t="s">
        <v>328</v>
      </c>
      <c r="B198" s="3" t="s">
        <v>2115</v>
      </c>
      <c r="C198" s="3" t="s">
        <v>2116</v>
      </c>
      <c r="D198" s="3" t="s">
        <v>2117</v>
      </c>
      <c r="E198" s="3" t="s">
        <v>2118</v>
      </c>
      <c r="F198" s="3" t="s">
        <v>2119</v>
      </c>
      <c r="G198" s="3" t="s">
        <v>2120</v>
      </c>
      <c r="H198" s="3" t="s">
        <v>2121</v>
      </c>
      <c r="I198" s="3" t="s">
        <v>589</v>
      </c>
      <c r="J198" s="3" t="s">
        <v>726</v>
      </c>
      <c r="M198" s="3" t="s">
        <v>2122</v>
      </c>
      <c r="N198" s="3" t="s">
        <v>2123</v>
      </c>
      <c r="O198" s="3" t="s">
        <v>2124</v>
      </c>
      <c r="P198" s="3" t="s">
        <v>2125</v>
      </c>
    </row>
    <row r="199" ht="15.75" customHeight="1">
      <c r="A199" s="4" t="s">
        <v>2126</v>
      </c>
      <c r="B199" s="3" t="s">
        <v>2127</v>
      </c>
      <c r="C199" s="3" t="s">
        <v>2128</v>
      </c>
      <c r="D199" s="3" t="s">
        <v>2129</v>
      </c>
      <c r="E199" s="3" t="s">
        <v>1082</v>
      </c>
      <c r="F199" s="3" t="s">
        <v>1962</v>
      </c>
      <c r="G199" s="3" t="s">
        <v>2130</v>
      </c>
      <c r="H199" s="3" t="s">
        <v>2131</v>
      </c>
      <c r="I199" s="3" t="s">
        <v>2132</v>
      </c>
      <c r="J199" s="3" t="s">
        <v>433</v>
      </c>
      <c r="M199" s="3" t="s">
        <v>1478</v>
      </c>
      <c r="N199" s="3" t="s">
        <v>2097</v>
      </c>
      <c r="O199" s="3" t="s">
        <v>2133</v>
      </c>
      <c r="P199" s="3" t="s">
        <v>1271</v>
      </c>
    </row>
    <row r="200" ht="15.75" customHeight="1">
      <c r="A200" s="4" t="s">
        <v>2134</v>
      </c>
      <c r="B200" s="3" t="s">
        <v>2135</v>
      </c>
      <c r="C200" s="3" t="s">
        <v>1749</v>
      </c>
      <c r="D200" s="3" t="s">
        <v>2136</v>
      </c>
      <c r="E200" s="3" t="s">
        <v>2093</v>
      </c>
      <c r="F200" s="3" t="s">
        <v>682</v>
      </c>
      <c r="G200" s="3" t="s">
        <v>209</v>
      </c>
      <c r="H200" s="3" t="s">
        <v>2137</v>
      </c>
      <c r="I200" s="3" t="s">
        <v>2138</v>
      </c>
      <c r="J200" s="3" t="s">
        <v>2139</v>
      </c>
      <c r="M200" s="3" t="s">
        <v>722</v>
      </c>
      <c r="N200" s="3" t="s">
        <v>2134</v>
      </c>
      <c r="O200" s="3" t="s">
        <v>2140</v>
      </c>
      <c r="P200" s="3" t="s">
        <v>1892</v>
      </c>
    </row>
    <row r="201" ht="15.75" customHeight="1">
      <c r="A201" s="4" t="s">
        <v>2141</v>
      </c>
      <c r="B201" s="3" t="s">
        <v>2142</v>
      </c>
      <c r="C201" s="3" t="s">
        <v>1225</v>
      </c>
      <c r="D201" s="3" t="s">
        <v>2143</v>
      </c>
      <c r="E201" s="3" t="s">
        <v>1079</v>
      </c>
      <c r="F201" s="3" t="s">
        <v>2144</v>
      </c>
      <c r="G201" s="3" t="s">
        <v>680</v>
      </c>
      <c r="H201" s="3" t="s">
        <v>598</v>
      </c>
      <c r="I201" s="3" t="s">
        <v>74</v>
      </c>
      <c r="J201" s="3" t="s">
        <v>2145</v>
      </c>
      <c r="M201" s="3" t="s">
        <v>2146</v>
      </c>
      <c r="N201" s="3" t="s">
        <v>2147</v>
      </c>
      <c r="O201" s="3" t="s">
        <v>2148</v>
      </c>
      <c r="P201" s="3" t="s">
        <v>2149</v>
      </c>
    </row>
    <row r="202" ht="15.75" customHeight="1">
      <c r="A202" s="4" t="s">
        <v>2150</v>
      </c>
      <c r="B202" s="3" t="s">
        <v>2151</v>
      </c>
      <c r="C202" s="3" t="s">
        <v>368</v>
      </c>
      <c r="D202" s="3" t="s">
        <v>2152</v>
      </c>
      <c r="E202" s="3" t="s">
        <v>2153</v>
      </c>
      <c r="F202" s="3" t="s">
        <v>351</v>
      </c>
      <c r="G202" s="3" t="s">
        <v>2154</v>
      </c>
      <c r="H202" s="3" t="s">
        <v>2155</v>
      </c>
      <c r="I202" s="3" t="s">
        <v>2156</v>
      </c>
      <c r="J202" s="3" t="s">
        <v>2157</v>
      </c>
      <c r="M202" s="3" t="s">
        <v>2158</v>
      </c>
      <c r="N202" s="3" t="s">
        <v>2159</v>
      </c>
      <c r="O202" s="3" t="s">
        <v>2160</v>
      </c>
      <c r="P202" s="3" t="s">
        <v>2161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J2"/>
    <mergeCell ref="M2:P2"/>
    <mergeCell ref="R2:AA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>
      <c r="A1" s="3" t="s">
        <v>2177</v>
      </c>
      <c r="B1" s="3" t="s">
        <v>2178</v>
      </c>
      <c r="C1" s="3" t="s">
        <v>2179</v>
      </c>
      <c r="D1" s="3" t="s">
        <v>2180</v>
      </c>
      <c r="E1" s="3" t="s">
        <v>2181</v>
      </c>
      <c r="F1" s="3" t="s">
        <v>2182</v>
      </c>
      <c r="G1" s="7"/>
      <c r="I1" s="3">
        <v>0.0</v>
      </c>
    </row>
    <row r="2">
      <c r="A2" s="4" t="s">
        <v>2179</v>
      </c>
      <c r="B2" s="3" t="s">
        <v>2181</v>
      </c>
      <c r="C2" s="7"/>
      <c r="I2" s="3">
        <v>1.0</v>
      </c>
      <c r="J2" s="3">
        <v>1.0</v>
      </c>
    </row>
    <row r="3">
      <c r="A3" s="3" t="s">
        <v>2177</v>
      </c>
      <c r="B3" s="3" t="s">
        <v>2179</v>
      </c>
      <c r="C3" s="3" t="s">
        <v>2183</v>
      </c>
      <c r="D3" s="3" t="s">
        <v>2180</v>
      </c>
      <c r="E3" s="3" t="s">
        <v>2182</v>
      </c>
      <c r="F3" s="7"/>
      <c r="I3" s="3">
        <v>2.0</v>
      </c>
      <c r="J3" s="3">
        <v>1.0</v>
      </c>
    </row>
    <row r="4">
      <c r="A4" s="3" t="s">
        <v>2177</v>
      </c>
      <c r="B4" s="3" t="s">
        <v>2179</v>
      </c>
      <c r="C4" s="3" t="s">
        <v>2183</v>
      </c>
      <c r="D4" s="3" t="s">
        <v>2181</v>
      </c>
      <c r="E4" s="3" t="s">
        <v>2182</v>
      </c>
      <c r="F4" s="7"/>
      <c r="I4" s="3">
        <v>3.0</v>
      </c>
      <c r="J4" s="3">
        <v>1.0</v>
      </c>
    </row>
    <row r="5">
      <c r="A5" s="3" t="s">
        <v>2178</v>
      </c>
      <c r="B5" s="3" t="s">
        <v>2183</v>
      </c>
      <c r="C5" s="3" t="s">
        <v>2179</v>
      </c>
      <c r="D5" s="3" t="s">
        <v>2181</v>
      </c>
      <c r="E5" s="7"/>
      <c r="I5" s="3">
        <v>4.0</v>
      </c>
      <c r="J5" s="3">
        <v>1.0</v>
      </c>
      <c r="N5" s="8" t="s">
        <v>2184</v>
      </c>
    </row>
    <row r="6">
      <c r="A6" s="3" t="s">
        <v>2177</v>
      </c>
      <c r="B6" s="3" t="s">
        <v>2178</v>
      </c>
      <c r="C6" s="3" t="s">
        <v>2183</v>
      </c>
      <c r="D6" s="3" t="s">
        <v>2181</v>
      </c>
      <c r="E6" s="3" t="s">
        <v>2182</v>
      </c>
      <c r="F6" s="7"/>
      <c r="I6" s="3">
        <v>5.0</v>
      </c>
      <c r="J6" s="3">
        <v>1.0</v>
      </c>
      <c r="M6" s="6" t="s">
        <v>2185</v>
      </c>
      <c r="O6" s="9" t="s">
        <v>2186</v>
      </c>
    </row>
    <row r="7">
      <c r="A7" s="3" t="s">
        <v>2177</v>
      </c>
      <c r="B7" s="3" t="s">
        <v>2178</v>
      </c>
      <c r="C7" s="3" t="s">
        <v>2183</v>
      </c>
      <c r="D7" s="3" t="s">
        <v>2180</v>
      </c>
      <c r="E7" s="3" t="s">
        <v>2181</v>
      </c>
      <c r="F7" s="3" t="s">
        <v>2182</v>
      </c>
      <c r="G7" s="7"/>
      <c r="I7" s="3">
        <v>6.0</v>
      </c>
      <c r="N7" s="10" t="s">
        <v>2187</v>
      </c>
    </row>
    <row r="8">
      <c r="A8" s="3" t="s">
        <v>2177</v>
      </c>
      <c r="B8" s="3" t="s">
        <v>2179</v>
      </c>
      <c r="C8" s="3" t="s">
        <v>2181</v>
      </c>
      <c r="D8" s="7"/>
      <c r="I8" s="3">
        <v>7.0</v>
      </c>
      <c r="J8" s="3">
        <v>1.0</v>
      </c>
      <c r="M8" s="6" t="s">
        <v>2188</v>
      </c>
      <c r="O8" s="6" t="s">
        <v>2189</v>
      </c>
    </row>
    <row r="9">
      <c r="A9" s="3" t="s">
        <v>2177</v>
      </c>
      <c r="B9" s="3" t="s">
        <v>2178</v>
      </c>
      <c r="C9" s="3" t="s">
        <v>2179</v>
      </c>
      <c r="D9" s="3" t="s">
        <v>2183</v>
      </c>
      <c r="E9" s="3" t="s">
        <v>2180</v>
      </c>
      <c r="F9" s="3" t="s">
        <v>2181</v>
      </c>
      <c r="G9" s="3" t="s">
        <v>2182</v>
      </c>
      <c r="H9" s="7"/>
      <c r="I9" s="3">
        <v>8.0</v>
      </c>
      <c r="J9" s="3">
        <v>1.0</v>
      </c>
      <c r="N9" s="11" t="s">
        <v>2190</v>
      </c>
    </row>
    <row r="10">
      <c r="A10" s="3" t="s">
        <v>2177</v>
      </c>
      <c r="B10" s="3" t="s">
        <v>2178</v>
      </c>
      <c r="C10" s="3" t="s">
        <v>2179</v>
      </c>
      <c r="D10" s="3" t="s">
        <v>2183</v>
      </c>
      <c r="E10" s="3" t="s">
        <v>2181</v>
      </c>
      <c r="F10" s="3" t="s">
        <v>2182</v>
      </c>
      <c r="G10" s="12"/>
      <c r="I10" s="3">
        <v>9.0</v>
      </c>
    </row>
    <row r="16">
      <c r="A16" s="3" t="s">
        <v>2177</v>
      </c>
      <c r="B16" s="3" t="s">
        <v>2178</v>
      </c>
      <c r="C16" s="3" t="s">
        <v>2179</v>
      </c>
      <c r="D16" s="3" t="s">
        <v>2183</v>
      </c>
      <c r="E16" s="3" t="s">
        <v>2180</v>
      </c>
      <c r="F16" s="3" t="s">
        <v>2181</v>
      </c>
      <c r="G16" s="3" t="s">
        <v>2182</v>
      </c>
    </row>
    <row r="17">
      <c r="A17" s="3">
        <f t="shared" ref="A17:G17" si="1">COUNTIF($A$1:$G$10,A16)</f>
        <v>8</v>
      </c>
      <c r="B17" s="6">
        <f t="shared" si="1"/>
        <v>6</v>
      </c>
      <c r="C17" s="3">
        <f t="shared" si="1"/>
        <v>8</v>
      </c>
      <c r="D17" s="3">
        <f t="shared" si="1"/>
        <v>7</v>
      </c>
      <c r="E17" s="6">
        <f t="shared" si="1"/>
        <v>4</v>
      </c>
      <c r="F17" s="6">
        <f t="shared" si="1"/>
        <v>9</v>
      </c>
      <c r="G17" s="3">
        <f t="shared" si="1"/>
        <v>7</v>
      </c>
    </row>
    <row r="18">
      <c r="C18" s="6" t="s">
        <v>2191</v>
      </c>
    </row>
    <row r="20">
      <c r="B20" s="8" t="s">
        <v>2192</v>
      </c>
    </row>
    <row r="21" ht="15.75" customHeight="1">
      <c r="B21" s="9" t="s">
        <v>2193</v>
      </c>
    </row>
    <row r="22" ht="15.75" customHeight="1">
      <c r="B22" s="10" t="s">
        <v>2194</v>
      </c>
    </row>
    <row r="23" ht="15.75" customHeight="1">
      <c r="B23" s="11" t="s">
        <v>2195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R1" s="13" t="s">
        <v>2196</v>
      </c>
      <c r="Z1" s="13" t="s">
        <v>2197</v>
      </c>
      <c r="AA1" s="13" t="s">
        <v>2198</v>
      </c>
      <c r="AB1" s="13" t="s">
        <v>2199</v>
      </c>
      <c r="AD1" s="13" t="s">
        <v>2</v>
      </c>
      <c r="AO1" s="13" t="s">
        <v>2200</v>
      </c>
      <c r="AP1" s="13" t="s">
        <v>2201</v>
      </c>
      <c r="AQ1" s="13" t="s">
        <v>2202</v>
      </c>
      <c r="AR1" s="13" t="s">
        <v>2203</v>
      </c>
      <c r="AS1" s="13" t="s">
        <v>2204</v>
      </c>
      <c r="AT1" s="13" t="s">
        <v>2205</v>
      </c>
      <c r="AU1" s="13" t="s">
        <v>2206</v>
      </c>
      <c r="AY1" s="13" t="s">
        <v>2207</v>
      </c>
      <c r="BF1" s="13" t="s">
        <v>2208</v>
      </c>
      <c r="BM1" s="13" t="s">
        <v>2209</v>
      </c>
      <c r="BT1" s="13" t="s">
        <v>2210</v>
      </c>
      <c r="CB1" s="13" t="s">
        <v>2211</v>
      </c>
      <c r="CH1" s="14" t="s">
        <v>2212</v>
      </c>
      <c r="CI1" s="15">
        <f>sum(CF:CF)</f>
        <v>1046281</v>
      </c>
    </row>
    <row r="2">
      <c r="A2" s="1" t="s">
        <v>0</v>
      </c>
      <c r="M2" s="1" t="s">
        <v>1</v>
      </c>
      <c r="R2" s="13" t="s">
        <v>2177</v>
      </c>
      <c r="S2" s="13" t="s">
        <v>2178</v>
      </c>
      <c r="T2" s="13" t="s">
        <v>2179</v>
      </c>
      <c r="U2" s="13" t="s">
        <v>2183</v>
      </c>
      <c r="V2" s="13" t="s">
        <v>2180</v>
      </c>
      <c r="W2" s="13" t="s">
        <v>2181</v>
      </c>
      <c r="X2" s="13" t="s">
        <v>2182</v>
      </c>
      <c r="Z2" s="13">
        <v>4.0</v>
      </c>
      <c r="AA2" s="13">
        <v>6.0</v>
      </c>
      <c r="AB2" s="13">
        <v>9.0</v>
      </c>
      <c r="AD2" s="13">
        <v>0.0</v>
      </c>
      <c r="AE2" s="13">
        <v>1.0</v>
      </c>
      <c r="AF2" s="13">
        <v>2.0</v>
      </c>
      <c r="AG2" s="13">
        <v>3.0</v>
      </c>
      <c r="AH2" s="13">
        <v>4.0</v>
      </c>
      <c r="AI2" s="13">
        <v>5.0</v>
      </c>
      <c r="AJ2" s="13">
        <v>6.0</v>
      </c>
      <c r="AK2" s="13">
        <v>7.0</v>
      </c>
      <c r="AL2" s="13">
        <v>8.0</v>
      </c>
      <c r="AM2" s="13">
        <v>9.0</v>
      </c>
      <c r="AV2" s="13" t="s">
        <v>2213</v>
      </c>
      <c r="AW2" s="13" t="s">
        <v>2214</v>
      </c>
      <c r="AY2" s="13" t="s">
        <v>2177</v>
      </c>
      <c r="AZ2" s="13" t="s">
        <v>2178</v>
      </c>
      <c r="BA2" s="13" t="s">
        <v>2179</v>
      </c>
      <c r="BB2" s="13" t="s">
        <v>2183</v>
      </c>
      <c r="BC2" s="13" t="s">
        <v>2180</v>
      </c>
      <c r="BD2" s="13" t="s">
        <v>2181</v>
      </c>
      <c r="BE2" s="13" t="s">
        <v>2182</v>
      </c>
      <c r="BF2" s="13" t="s">
        <v>2177</v>
      </c>
      <c r="BG2" s="13" t="s">
        <v>2178</v>
      </c>
      <c r="BH2" s="13" t="s">
        <v>2179</v>
      </c>
      <c r="BI2" s="13" t="s">
        <v>2183</v>
      </c>
      <c r="BJ2" s="13" t="s">
        <v>2180</v>
      </c>
      <c r="BK2" s="13" t="s">
        <v>2181</v>
      </c>
      <c r="BL2" s="13" t="s">
        <v>2182</v>
      </c>
      <c r="BM2" s="13" t="s">
        <v>2177</v>
      </c>
      <c r="BN2" s="13" t="s">
        <v>2178</v>
      </c>
      <c r="BO2" s="13" t="s">
        <v>2179</v>
      </c>
      <c r="BP2" s="13" t="s">
        <v>2183</v>
      </c>
      <c r="BQ2" s="13" t="s">
        <v>2180</v>
      </c>
      <c r="BR2" s="13" t="s">
        <v>2181</v>
      </c>
      <c r="BS2" s="13" t="s">
        <v>2182</v>
      </c>
      <c r="BT2" s="13" t="s">
        <v>2177</v>
      </c>
      <c r="BU2" s="13" t="s">
        <v>2178</v>
      </c>
      <c r="BV2" s="13" t="s">
        <v>2179</v>
      </c>
      <c r="BW2" s="13" t="s">
        <v>2183</v>
      </c>
      <c r="BX2" s="13" t="s">
        <v>2180</v>
      </c>
      <c r="BY2" s="13" t="s">
        <v>2181</v>
      </c>
      <c r="BZ2" s="13" t="s">
        <v>2182</v>
      </c>
      <c r="CB2" s="13" t="s">
        <v>2207</v>
      </c>
      <c r="CC2" s="13" t="s">
        <v>2208</v>
      </c>
      <c r="CD2" s="13" t="s">
        <v>2209</v>
      </c>
      <c r="CE2" s="13" t="s">
        <v>2210</v>
      </c>
    </row>
    <row r="3">
      <c r="A3" s="4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tr">
        <f t="shared" ref="K3:K202" si="4">concatenate(A3:J3)</f>
        <v>dfgabcecadfgbcefacaaecbgdfcegbgeabdecbfgcabagcfbe</v>
      </c>
      <c r="M3" s="3" t="s">
        <v>13</v>
      </c>
      <c r="N3" s="3" t="s">
        <v>14</v>
      </c>
      <c r="O3" s="3" t="s">
        <v>15</v>
      </c>
      <c r="P3" s="3" t="s">
        <v>16</v>
      </c>
      <c r="R3" s="3">
        <f t="shared" ref="R3:X3" si="1">len($K3)-len(substitute($K3,R$2,""))</f>
        <v>8</v>
      </c>
      <c r="S3" s="3">
        <f t="shared" si="1"/>
        <v>8</v>
      </c>
      <c r="T3" s="3">
        <f t="shared" si="1"/>
        <v>9</v>
      </c>
      <c r="U3" s="3">
        <f t="shared" si="1"/>
        <v>4</v>
      </c>
      <c r="V3" s="3">
        <f t="shared" si="1"/>
        <v>7</v>
      </c>
      <c r="W3" s="3">
        <f t="shared" si="1"/>
        <v>6</v>
      </c>
      <c r="X3" s="3">
        <f t="shared" si="1"/>
        <v>7</v>
      </c>
      <c r="Z3" s="16" t="str">
        <f t="shared" ref="Z3:AB3" si="2">index($R$2:$X$2,match(Z$2,$R3:$X3,0))</f>
        <v>d</v>
      </c>
      <c r="AA3" s="16" t="str">
        <f t="shared" si="2"/>
        <v>f</v>
      </c>
      <c r="AB3" s="16" t="str">
        <f t="shared" si="2"/>
        <v>c</v>
      </c>
      <c r="AD3" s="3">
        <f t="shared" ref="AD3:AM3" si="3">len(A3)</f>
        <v>7</v>
      </c>
      <c r="AE3" s="3">
        <f t="shared" si="3"/>
        <v>6</v>
      </c>
      <c r="AF3" s="3">
        <f t="shared" si="3"/>
        <v>4</v>
      </c>
      <c r="AG3" s="3">
        <f t="shared" si="3"/>
        <v>2</v>
      </c>
      <c r="AH3" s="3">
        <f t="shared" si="3"/>
        <v>5</v>
      </c>
      <c r="AI3" s="3">
        <f t="shared" si="3"/>
        <v>6</v>
      </c>
      <c r="AJ3" s="3">
        <f t="shared" si="3"/>
        <v>5</v>
      </c>
      <c r="AK3" s="3">
        <f t="shared" si="3"/>
        <v>5</v>
      </c>
      <c r="AL3" s="3">
        <f t="shared" si="3"/>
        <v>3</v>
      </c>
      <c r="AM3" s="3">
        <f t="shared" si="3"/>
        <v>6</v>
      </c>
      <c r="AO3" s="3" t="str">
        <f t="shared" ref="AO3:AO202" si="8">index(A3:J3, match(2,AD3:AM3,0))</f>
        <v>ca</v>
      </c>
      <c r="AP3" s="13" t="str">
        <f t="shared" ref="AP3:AP202" si="9">index(A3:J3, match(3,AD3:AM3,0))</f>
        <v>cab</v>
      </c>
      <c r="AQ3" s="16" t="str">
        <f t="shared" ref="AQ3:AQ202" si="10">substitute(substitute(AP3,left(AO3,1),""),right(AO3,1),"")</f>
        <v>b</v>
      </c>
      <c r="AR3" s="16" t="str">
        <f t="shared" ref="AR3:AR202" si="11">substitute(AO3,AB3,"")</f>
        <v>a</v>
      </c>
      <c r="AS3" s="3" t="str">
        <f t="shared" ref="AS3:AS202" si="12">index(A3:J3, match(4,AD3:AM3,0))</f>
        <v>cefa</v>
      </c>
      <c r="AT3" s="16" t="str">
        <f t="shared" ref="AT3:AT202" si="13">substitute(substitute(substitute(AS3,AR3,""),AA3,""),AB3,"")</f>
        <v>e</v>
      </c>
      <c r="AU3" s="16" t="str">
        <f t="shared" ref="AU3:AU202" si="14">substitute(substitute(substitute(substitute(substitute(substitute("abcdefg",AT3,""),AR3,""),AQ3,""),AB3,""),AA3,""),Z3,"")</f>
        <v>g</v>
      </c>
      <c r="AY3" s="3">
        <f t="shared" ref="AY3:AY202" si="15">int(isnumber(find($AQ3,$M3)))</f>
        <v>1</v>
      </c>
      <c r="AZ3" s="3">
        <f t="shared" ref="AZ3:AZ202" si="16">int(isnumber(find($AA3,$M3)))</f>
        <v>1</v>
      </c>
      <c r="BA3" s="3">
        <f t="shared" ref="BA3:BA202" si="17">int(isnumber(find($AR3,$M3)))</f>
        <v>1</v>
      </c>
      <c r="BB3" s="3">
        <f t="shared" ref="BB3:BB202" si="18">int(isnumber(find($AT3,$M3)))</f>
        <v>1</v>
      </c>
      <c r="BC3" s="3">
        <f t="shared" ref="BC3:BC202" si="19">int(isnumber(find($Z3,$M3)))</f>
        <v>1</v>
      </c>
      <c r="BD3" s="3">
        <f t="shared" ref="BD3:BD202" si="20">int(isnumber(find($AB3,$M3)))</f>
        <v>1</v>
      </c>
      <c r="BE3" s="3">
        <f t="shared" ref="BE3:BE202" si="21">int(isnumber(find($AU3,$M3)))</f>
        <v>1</v>
      </c>
      <c r="BF3" s="3">
        <f t="shared" ref="BF3:BF202" si="22">int(isnumber(find($AQ3,$N3)))</f>
        <v>1</v>
      </c>
      <c r="BG3" s="3">
        <f t="shared" ref="BG3:BG202" si="23">int(isnumber(find($AA3,$N3)))</f>
        <v>0</v>
      </c>
      <c r="BH3" s="3">
        <f t="shared" ref="BH3:BH202" si="24">int(isnumber(find($AR3,$N3)))</f>
        <v>1</v>
      </c>
      <c r="BI3" s="3">
        <f t="shared" ref="BI3:BI202" si="25">int(isnumber(find($AT3,$N3)))</f>
        <v>1</v>
      </c>
      <c r="BJ3" s="3">
        <f t="shared" ref="BJ3:BJ202" si="26">int(isnumber(find($Z3,$N3)))</f>
        <v>1</v>
      </c>
      <c r="BK3" s="3">
        <f t="shared" ref="BK3:BK202" si="27">int(isnumber(find($AB3,$N3)))</f>
        <v>0</v>
      </c>
      <c r="BL3" s="3">
        <f t="shared" ref="BL3:BL202" si="28">int(isnumber(find($AU3,$N3)))</f>
        <v>1</v>
      </c>
      <c r="BM3" s="3">
        <f t="shared" ref="BM3:BM202" si="29">int(isnumber(find($AQ3,$O3)))</f>
        <v>1</v>
      </c>
      <c r="BN3" s="3">
        <f t="shared" ref="BN3:BN202" si="30">int(isnumber(find($AA3,$O3)))</f>
        <v>1</v>
      </c>
      <c r="BO3" s="3">
        <f t="shared" ref="BO3:BO202" si="31">int(isnumber(find($AR3,$O3)))</f>
        <v>0</v>
      </c>
      <c r="BP3" s="3">
        <f t="shared" ref="BP3:BP202" si="32">int(isnumber(find($AT3,$O3)))</f>
        <v>1</v>
      </c>
      <c r="BQ3" s="3">
        <f t="shared" ref="BQ3:BQ202" si="33">int(isnumber(find($Z3,$O3)))</f>
        <v>0</v>
      </c>
      <c r="BR3" s="3">
        <f t="shared" ref="BR3:BR202" si="34">int(isnumber(find($AB3,$O3)))</f>
        <v>1</v>
      </c>
      <c r="BS3" s="3">
        <f t="shared" ref="BS3:BS202" si="35">int(isnumber(find($AU3,$O3)))</f>
        <v>1</v>
      </c>
      <c r="BT3" s="3">
        <f t="shared" ref="BT3:BT202" si="36">int(isnumber(find($AQ3,$P3)))</f>
        <v>1</v>
      </c>
      <c r="BU3" s="3">
        <f t="shared" ref="BU3:BU202" si="37">int(isnumber(find($AA3,$P3)))</f>
        <v>1</v>
      </c>
      <c r="BV3" s="3">
        <f t="shared" ref="BV3:BV202" si="38">int(isnumber(find($AR3,$P3)))</f>
        <v>1</v>
      </c>
      <c r="BW3" s="3">
        <f t="shared" ref="BW3:BW202" si="39">int(isnumber(find($AT3,$P3)))</f>
        <v>0</v>
      </c>
      <c r="BX3" s="3">
        <f t="shared" ref="BX3:BX202" si="40">int(isnumber(find($Z3,$P3)))</f>
        <v>1</v>
      </c>
      <c r="BY3" s="3">
        <f t="shared" ref="BY3:BY202" si="41">int(isnumber(find($AB3,$P3)))</f>
        <v>1</v>
      </c>
      <c r="BZ3" s="3">
        <f t="shared" ref="BZ3:BZ202" si="42">int(isnumber(find($AU3,$P3)))</f>
        <v>1</v>
      </c>
      <c r="CB3" s="3">
        <f t="shared" ref="CB3:CB202" si="43">ifs(sum(AY3:BE3)=7,8,sum(AY3:BE3)=4,4,sum(AY3:BE3)=2,1,sum(AY3:BE3)=3,7,and(sum(AY3:BE3)=6,not($BA3)),6,and(sum(AY3:BE3)=6,not($BC3)),9,sum(AY3:BE3)=6,0,not($BA3),5,not($BC3),3,TRUE,2)</f>
        <v>8</v>
      </c>
      <c r="CC3" s="3">
        <f t="shared" ref="CC3:CC202" si="44">ifs(sum(BF3:BL3)=7,8,sum(BF3:BL3)=4,4,sum(BF3:BL3)=2,1,sum(BF3:BL3)=3,7,and(sum(BF3:BL3)=6,not($BH3)),6,and(sum(BF3:BL3)=6,not($BJ3)),9,sum(BF3:BL3)=6,0,not($BH3),5,not($BJ3),3,TRUE,2)</f>
        <v>2</v>
      </c>
      <c r="CD3" s="3">
        <f t="shared" ref="CD3:CD202" si="45">ifs(sum(BM3:BS3)=7,8,sum(BM3:BS3)=4,4,sum(BM3:BS3)=2,1,sum(BM3:BS3)=3,7,and(sum(BM3:BS3)=6,not($BO3)),6,and(sum(BM3:BS3)=6,not($BQ3)),9,sum(BM3:BS3)=6,0,not($BO3),5,not($BQ3),3,TRUE,2)</f>
        <v>5</v>
      </c>
      <c r="CE3" s="3">
        <f t="shared" ref="CE3:CE202" si="46">ifs(sum(BT3:BZ3)=7,8,sum(BT3:BZ3)=4,4,sum(BT3:BZ3)=2,1,sum(BT3:BZ3)=3,7,and(sum(BT3:BZ3)=6,not($BV3)),6,and(sum(BT3:BZ3)=6,not($BX3)),9,sum(BT3:BZ3)=6,0,not($BV3),5,not($BX3),3,TRUE,2)</f>
        <v>0</v>
      </c>
      <c r="CF3" s="3">
        <f t="shared" ref="CF3:CF202" si="47">int(CONCATENATE(CB3:CE3))</f>
        <v>8250</v>
      </c>
    </row>
    <row r="4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tr">
        <f t="shared" si="4"/>
        <v>fbcagegdbgegcbfeacdgfegecfdcegbaefbdcfbedgcefabdc</v>
      </c>
      <c r="M4" s="3" t="s">
        <v>27</v>
      </c>
      <c r="N4" s="3" t="s">
        <v>28</v>
      </c>
      <c r="O4" s="3" t="s">
        <v>29</v>
      </c>
      <c r="P4" s="3" t="s">
        <v>18</v>
      </c>
      <c r="R4" s="3">
        <f t="shared" ref="R4:X4" si="5">len($K4)-len(substitute($K4,R$2,""))</f>
        <v>4</v>
      </c>
      <c r="S4" s="3">
        <f t="shared" si="5"/>
        <v>7</v>
      </c>
      <c r="T4" s="3">
        <f t="shared" si="5"/>
        <v>8</v>
      </c>
      <c r="U4" s="3">
        <f t="shared" si="5"/>
        <v>6</v>
      </c>
      <c r="V4" s="3">
        <f t="shared" si="5"/>
        <v>9</v>
      </c>
      <c r="W4" s="3">
        <f t="shared" si="5"/>
        <v>7</v>
      </c>
      <c r="X4" s="3">
        <f t="shared" si="5"/>
        <v>8</v>
      </c>
      <c r="Z4" s="16" t="str">
        <f t="shared" ref="Z4:AB4" si="6">index($R$2:$X$2,match(Z$2,$R4:$X4,0))</f>
        <v>a</v>
      </c>
      <c r="AA4" s="16" t="str">
        <f t="shared" si="6"/>
        <v>d</v>
      </c>
      <c r="AB4" s="16" t="str">
        <f t="shared" si="6"/>
        <v>e</v>
      </c>
      <c r="AD4" s="3">
        <f t="shared" ref="AD4:AM4" si="7">len(A4)</f>
        <v>5</v>
      </c>
      <c r="AE4" s="3">
        <f t="shared" si="7"/>
        <v>2</v>
      </c>
      <c r="AF4" s="3">
        <f t="shared" si="7"/>
        <v>4</v>
      </c>
      <c r="AG4" s="3">
        <f t="shared" si="7"/>
        <v>5</v>
      </c>
      <c r="AH4" s="3">
        <f t="shared" si="7"/>
        <v>6</v>
      </c>
      <c r="AI4" s="3">
        <f t="shared" si="7"/>
        <v>3</v>
      </c>
      <c r="AJ4" s="3">
        <f t="shared" si="7"/>
        <v>7</v>
      </c>
      <c r="AK4" s="3">
        <f t="shared" si="7"/>
        <v>5</v>
      </c>
      <c r="AL4" s="3">
        <f t="shared" si="7"/>
        <v>6</v>
      </c>
      <c r="AM4" s="3">
        <f t="shared" si="7"/>
        <v>6</v>
      </c>
      <c r="AO4" s="3" t="str">
        <f t="shared" si="8"/>
        <v>eg</v>
      </c>
      <c r="AP4" s="13" t="str">
        <f t="shared" si="9"/>
        <v>gec</v>
      </c>
      <c r="AQ4" s="16" t="str">
        <f t="shared" si="10"/>
        <v>c</v>
      </c>
      <c r="AR4" s="16" t="str">
        <f t="shared" si="11"/>
        <v>g</v>
      </c>
      <c r="AS4" s="3" t="str">
        <f t="shared" si="12"/>
        <v>dbge</v>
      </c>
      <c r="AT4" s="16" t="str">
        <f t="shared" si="13"/>
        <v>b</v>
      </c>
      <c r="AU4" s="16" t="str">
        <f t="shared" si="14"/>
        <v>f</v>
      </c>
      <c r="AY4" s="3">
        <f t="shared" si="15"/>
        <v>0</v>
      </c>
      <c r="AZ4" s="3">
        <f t="shared" si="16"/>
        <v>0</v>
      </c>
      <c r="BA4" s="3">
        <f t="shared" si="17"/>
        <v>1</v>
      </c>
      <c r="BB4" s="3">
        <f t="shared" si="18"/>
        <v>0</v>
      </c>
      <c r="BC4" s="3">
        <f t="shared" si="19"/>
        <v>0</v>
      </c>
      <c r="BD4" s="3">
        <f t="shared" si="20"/>
        <v>1</v>
      </c>
      <c r="BE4" s="3">
        <f t="shared" si="21"/>
        <v>0</v>
      </c>
      <c r="BF4" s="3">
        <f t="shared" si="22"/>
        <v>1</v>
      </c>
      <c r="BG4" s="3">
        <f t="shared" si="23"/>
        <v>0</v>
      </c>
      <c r="BH4" s="3">
        <f t="shared" si="24"/>
        <v>1</v>
      </c>
      <c r="BI4" s="3">
        <f t="shared" si="25"/>
        <v>1</v>
      </c>
      <c r="BJ4" s="3">
        <f t="shared" si="26"/>
        <v>1</v>
      </c>
      <c r="BK4" s="3">
        <f t="shared" si="27"/>
        <v>0</v>
      </c>
      <c r="BL4" s="3">
        <f t="shared" si="28"/>
        <v>1</v>
      </c>
      <c r="BM4" s="3">
        <f t="shared" si="29"/>
        <v>1</v>
      </c>
      <c r="BN4" s="3">
        <f t="shared" si="30"/>
        <v>1</v>
      </c>
      <c r="BO4" s="3">
        <f t="shared" si="31"/>
        <v>0</v>
      </c>
      <c r="BP4" s="3">
        <f t="shared" si="32"/>
        <v>1</v>
      </c>
      <c r="BQ4" s="3">
        <f t="shared" si="33"/>
        <v>0</v>
      </c>
      <c r="BR4" s="3">
        <f t="shared" si="34"/>
        <v>1</v>
      </c>
      <c r="BS4" s="3">
        <f t="shared" si="35"/>
        <v>1</v>
      </c>
      <c r="BT4" s="3">
        <f t="shared" si="36"/>
        <v>0</v>
      </c>
      <c r="BU4" s="3">
        <f t="shared" si="37"/>
        <v>0</v>
      </c>
      <c r="BV4" s="3">
        <f t="shared" si="38"/>
        <v>1</v>
      </c>
      <c r="BW4" s="3">
        <f t="shared" si="39"/>
        <v>0</v>
      </c>
      <c r="BX4" s="3">
        <f t="shared" si="40"/>
        <v>0</v>
      </c>
      <c r="BY4" s="3">
        <f t="shared" si="41"/>
        <v>1</v>
      </c>
      <c r="BZ4" s="3">
        <f t="shared" si="42"/>
        <v>0</v>
      </c>
      <c r="CB4" s="3">
        <f t="shared" si="43"/>
        <v>1</v>
      </c>
      <c r="CC4" s="3">
        <f t="shared" si="44"/>
        <v>2</v>
      </c>
      <c r="CD4" s="3">
        <f t="shared" si="45"/>
        <v>5</v>
      </c>
      <c r="CE4" s="3">
        <f t="shared" si="46"/>
        <v>1</v>
      </c>
      <c r="CF4" s="3">
        <f t="shared" si="47"/>
        <v>1251</v>
      </c>
    </row>
    <row r="5">
      <c r="A5" s="4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tr">
        <f t="shared" si="4"/>
        <v>dagdbceagdcfbeacgbddbfcgeaebadaecdfgafcbgadcecdbg</v>
      </c>
      <c r="M5" s="3" t="s">
        <v>40</v>
      </c>
      <c r="N5" s="3" t="s">
        <v>41</v>
      </c>
      <c r="O5" s="3" t="s">
        <v>42</v>
      </c>
      <c r="P5" s="3" t="s">
        <v>43</v>
      </c>
      <c r="R5" s="3">
        <f t="shared" ref="R5:X5" si="48">len($K5)-len(substitute($K5,R$2,""))</f>
        <v>8</v>
      </c>
      <c r="S5" s="3">
        <f t="shared" si="48"/>
        <v>7</v>
      </c>
      <c r="T5" s="3">
        <f t="shared" si="48"/>
        <v>8</v>
      </c>
      <c r="U5" s="3">
        <f t="shared" si="48"/>
        <v>9</v>
      </c>
      <c r="V5" s="3">
        <f t="shared" si="48"/>
        <v>6</v>
      </c>
      <c r="W5" s="3">
        <f t="shared" si="48"/>
        <v>4</v>
      </c>
      <c r="X5" s="3">
        <f t="shared" si="48"/>
        <v>7</v>
      </c>
      <c r="Z5" s="16" t="str">
        <f t="shared" ref="Z5:AB5" si="49">index($R$2:$X$2,match(Z$2,$R5:$X5,0))</f>
        <v>f</v>
      </c>
      <c r="AA5" s="16" t="str">
        <f t="shared" si="49"/>
        <v>e</v>
      </c>
      <c r="AB5" s="16" t="str">
        <f t="shared" si="49"/>
        <v>d</v>
      </c>
      <c r="AD5" s="3">
        <f t="shared" ref="AD5:AM5" si="50">len(A5)</f>
        <v>2</v>
      </c>
      <c r="AE5" s="3">
        <f t="shared" si="50"/>
        <v>6</v>
      </c>
      <c r="AF5" s="3">
        <f t="shared" si="50"/>
        <v>6</v>
      </c>
      <c r="AG5" s="3">
        <f t="shared" si="50"/>
        <v>5</v>
      </c>
      <c r="AH5" s="3">
        <f t="shared" si="50"/>
        <v>7</v>
      </c>
      <c r="AI5" s="3">
        <f t="shared" si="50"/>
        <v>4</v>
      </c>
      <c r="AJ5" s="3">
        <f t="shared" si="50"/>
        <v>6</v>
      </c>
      <c r="AK5" s="3">
        <f t="shared" si="50"/>
        <v>5</v>
      </c>
      <c r="AL5" s="3">
        <f t="shared" si="50"/>
        <v>3</v>
      </c>
      <c r="AM5" s="3">
        <f t="shared" si="50"/>
        <v>5</v>
      </c>
      <c r="AO5" s="3" t="str">
        <f t="shared" si="8"/>
        <v>da</v>
      </c>
      <c r="AP5" s="13" t="str">
        <f t="shared" si="9"/>
        <v>adc</v>
      </c>
      <c r="AQ5" s="16" t="str">
        <f t="shared" si="10"/>
        <v>c</v>
      </c>
      <c r="AR5" s="16" t="str">
        <f t="shared" si="11"/>
        <v>a</v>
      </c>
      <c r="AS5" s="3" t="str">
        <f t="shared" si="12"/>
        <v>ebad</v>
      </c>
      <c r="AT5" s="16" t="str">
        <f t="shared" si="13"/>
        <v>b</v>
      </c>
      <c r="AU5" s="16" t="str">
        <f t="shared" si="14"/>
        <v>g</v>
      </c>
      <c r="AY5" s="3">
        <f t="shared" si="15"/>
        <v>1</v>
      </c>
      <c r="AZ5" s="3">
        <f t="shared" si="16"/>
        <v>1</v>
      </c>
      <c r="BA5" s="3">
        <f t="shared" si="17"/>
        <v>1</v>
      </c>
      <c r="BB5" s="3">
        <f t="shared" si="18"/>
        <v>0</v>
      </c>
      <c r="BC5" s="3">
        <f t="shared" si="19"/>
        <v>1</v>
      </c>
      <c r="BD5" s="3">
        <f t="shared" si="20"/>
        <v>1</v>
      </c>
      <c r="BE5" s="3">
        <f t="shared" si="21"/>
        <v>1</v>
      </c>
      <c r="BF5" s="3">
        <f t="shared" si="22"/>
        <v>1</v>
      </c>
      <c r="BG5" s="3">
        <f t="shared" si="23"/>
        <v>1</v>
      </c>
      <c r="BH5" s="3">
        <f t="shared" si="24"/>
        <v>1</v>
      </c>
      <c r="BI5" s="3">
        <f t="shared" si="25"/>
        <v>1</v>
      </c>
      <c r="BJ5" s="3">
        <f t="shared" si="26"/>
        <v>0</v>
      </c>
      <c r="BK5" s="3">
        <f t="shared" si="27"/>
        <v>1</v>
      </c>
      <c r="BL5" s="3">
        <f t="shared" si="28"/>
        <v>1</v>
      </c>
      <c r="BM5" s="3">
        <f t="shared" si="29"/>
        <v>0</v>
      </c>
      <c r="BN5" s="3">
        <f t="shared" si="30"/>
        <v>0</v>
      </c>
      <c r="BO5" s="3">
        <f t="shared" si="31"/>
        <v>1</v>
      </c>
      <c r="BP5" s="3">
        <f t="shared" si="32"/>
        <v>0</v>
      </c>
      <c r="BQ5" s="3">
        <f t="shared" si="33"/>
        <v>0</v>
      </c>
      <c r="BR5" s="3">
        <f t="shared" si="34"/>
        <v>1</v>
      </c>
      <c r="BS5" s="3">
        <f t="shared" si="35"/>
        <v>0</v>
      </c>
      <c r="BT5" s="3">
        <f t="shared" si="36"/>
        <v>1</v>
      </c>
      <c r="BU5" s="3">
        <f t="shared" si="37"/>
        <v>1</v>
      </c>
      <c r="BV5" s="3">
        <f t="shared" si="38"/>
        <v>1</v>
      </c>
      <c r="BW5" s="3">
        <f t="shared" si="39"/>
        <v>1</v>
      </c>
      <c r="BX5" s="3">
        <f t="shared" si="40"/>
        <v>1</v>
      </c>
      <c r="BY5" s="3">
        <f t="shared" si="41"/>
        <v>1</v>
      </c>
      <c r="BZ5" s="3">
        <f t="shared" si="42"/>
        <v>1</v>
      </c>
      <c r="CB5" s="3">
        <f t="shared" si="43"/>
        <v>0</v>
      </c>
      <c r="CC5" s="3">
        <f t="shared" si="44"/>
        <v>9</v>
      </c>
      <c r="CD5" s="3">
        <f t="shared" si="45"/>
        <v>1</v>
      </c>
      <c r="CE5" s="3">
        <f t="shared" si="46"/>
        <v>8</v>
      </c>
      <c r="CF5" s="3">
        <f t="shared" si="47"/>
        <v>918</v>
      </c>
    </row>
    <row r="6">
      <c r="A6" s="4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tr">
        <f t="shared" si="4"/>
        <v>gafebagacfbedegaebadfgbfcgedgfabegcdaedfbacfgedba</v>
      </c>
      <c r="M6" s="3" t="s">
        <v>45</v>
      </c>
      <c r="N6" s="3" t="s">
        <v>54</v>
      </c>
      <c r="O6" s="3" t="s">
        <v>55</v>
      </c>
      <c r="P6" s="3" t="s">
        <v>56</v>
      </c>
      <c r="R6" s="3">
        <f t="shared" ref="R6:X6" si="51">len($K6)-len(substitute($K6,R$2,""))</f>
        <v>9</v>
      </c>
      <c r="S6" s="3">
        <f t="shared" si="51"/>
        <v>7</v>
      </c>
      <c r="T6" s="3">
        <f t="shared" si="51"/>
        <v>4</v>
      </c>
      <c r="U6" s="3">
        <f t="shared" si="51"/>
        <v>6</v>
      </c>
      <c r="V6" s="3">
        <f t="shared" si="51"/>
        <v>8</v>
      </c>
      <c r="W6" s="3">
        <f t="shared" si="51"/>
        <v>7</v>
      </c>
      <c r="X6" s="3">
        <f t="shared" si="51"/>
        <v>8</v>
      </c>
      <c r="Z6" s="16" t="str">
        <f t="shared" ref="Z6:AB6" si="52">index($R$2:$X$2,match(Z$2,$R6:$X6,0))</f>
        <v>c</v>
      </c>
      <c r="AA6" s="16" t="str">
        <f t="shared" si="52"/>
        <v>d</v>
      </c>
      <c r="AB6" s="16" t="str">
        <f t="shared" si="52"/>
        <v>a</v>
      </c>
      <c r="AD6" s="3">
        <f t="shared" ref="AD6:AM6" si="53">len(A6)</f>
        <v>5</v>
      </c>
      <c r="AE6" s="3">
        <f t="shared" si="53"/>
        <v>2</v>
      </c>
      <c r="AF6" s="3">
        <f t="shared" si="53"/>
        <v>6</v>
      </c>
      <c r="AG6" s="3">
        <f t="shared" si="53"/>
        <v>3</v>
      </c>
      <c r="AH6" s="3">
        <f t="shared" si="53"/>
        <v>6</v>
      </c>
      <c r="AI6" s="3">
        <f t="shared" si="53"/>
        <v>5</v>
      </c>
      <c r="AJ6" s="3">
        <f t="shared" si="53"/>
        <v>4</v>
      </c>
      <c r="AK6" s="3">
        <f t="shared" si="53"/>
        <v>6</v>
      </c>
      <c r="AL6" s="3">
        <f t="shared" si="53"/>
        <v>5</v>
      </c>
      <c r="AM6" s="3">
        <f t="shared" si="53"/>
        <v>7</v>
      </c>
      <c r="AO6" s="3" t="str">
        <f t="shared" si="8"/>
        <v>ag</v>
      </c>
      <c r="AP6" s="13" t="str">
        <f t="shared" si="9"/>
        <v>ega</v>
      </c>
      <c r="AQ6" s="16" t="str">
        <f t="shared" si="10"/>
        <v>e</v>
      </c>
      <c r="AR6" s="16" t="str">
        <f t="shared" si="11"/>
        <v>g</v>
      </c>
      <c r="AS6" s="3" t="str">
        <f t="shared" si="12"/>
        <v>dgfa</v>
      </c>
      <c r="AT6" s="16" t="str">
        <f t="shared" si="13"/>
        <v>f</v>
      </c>
      <c r="AU6" s="16" t="str">
        <f t="shared" si="14"/>
        <v>b</v>
      </c>
      <c r="AY6" s="3">
        <f t="shared" si="15"/>
        <v>0</v>
      </c>
      <c r="AZ6" s="3">
        <f t="shared" si="16"/>
        <v>0</v>
      </c>
      <c r="BA6" s="3">
        <f t="shared" si="17"/>
        <v>1</v>
      </c>
      <c r="BB6" s="3">
        <f t="shared" si="18"/>
        <v>0</v>
      </c>
      <c r="BC6" s="3">
        <f t="shared" si="19"/>
        <v>0</v>
      </c>
      <c r="BD6" s="3">
        <f t="shared" si="20"/>
        <v>1</v>
      </c>
      <c r="BE6" s="3">
        <f t="shared" si="21"/>
        <v>0</v>
      </c>
      <c r="BF6" s="3">
        <f t="shared" si="22"/>
        <v>0</v>
      </c>
      <c r="BG6" s="3">
        <f t="shared" si="23"/>
        <v>1</v>
      </c>
      <c r="BH6" s="3">
        <f t="shared" si="24"/>
        <v>1</v>
      </c>
      <c r="BI6" s="3">
        <f t="shared" si="25"/>
        <v>1</v>
      </c>
      <c r="BJ6" s="3">
        <f t="shared" si="26"/>
        <v>0</v>
      </c>
      <c r="BK6" s="3">
        <f t="shared" si="27"/>
        <v>1</v>
      </c>
      <c r="BL6" s="3">
        <f t="shared" si="28"/>
        <v>0</v>
      </c>
      <c r="BM6" s="3">
        <f t="shared" si="29"/>
        <v>1</v>
      </c>
      <c r="BN6" s="3">
        <f t="shared" si="30"/>
        <v>1</v>
      </c>
      <c r="BO6" s="3">
        <f t="shared" si="31"/>
        <v>1</v>
      </c>
      <c r="BP6" s="3">
        <f t="shared" si="32"/>
        <v>1</v>
      </c>
      <c r="BQ6" s="3">
        <f t="shared" si="33"/>
        <v>1</v>
      </c>
      <c r="BR6" s="3">
        <f t="shared" si="34"/>
        <v>1</v>
      </c>
      <c r="BS6" s="3">
        <f t="shared" si="35"/>
        <v>1</v>
      </c>
      <c r="BT6" s="3">
        <f t="shared" si="36"/>
        <v>1</v>
      </c>
      <c r="BU6" s="3">
        <f t="shared" si="37"/>
        <v>1</v>
      </c>
      <c r="BV6" s="3">
        <f t="shared" si="38"/>
        <v>0</v>
      </c>
      <c r="BW6" s="3">
        <f t="shared" si="39"/>
        <v>1</v>
      </c>
      <c r="BX6" s="3">
        <f t="shared" si="40"/>
        <v>1</v>
      </c>
      <c r="BY6" s="3">
        <f t="shared" si="41"/>
        <v>1</v>
      </c>
      <c r="BZ6" s="3">
        <f t="shared" si="42"/>
        <v>1</v>
      </c>
      <c r="CB6" s="3">
        <f t="shared" si="43"/>
        <v>1</v>
      </c>
      <c r="CC6" s="3">
        <f t="shared" si="44"/>
        <v>4</v>
      </c>
      <c r="CD6" s="3">
        <f t="shared" si="45"/>
        <v>8</v>
      </c>
      <c r="CE6" s="3">
        <f t="shared" si="46"/>
        <v>6</v>
      </c>
      <c r="CF6" s="3">
        <f t="shared" si="47"/>
        <v>1486</v>
      </c>
    </row>
    <row r="7">
      <c r="A7" s="4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tr">
        <f t="shared" si="4"/>
        <v>cefdaggceafagdefcagbdaefafcdgdcbgfgaadfecbgfcbdea</v>
      </c>
      <c r="M7" s="3" t="s">
        <v>67</v>
      </c>
      <c r="N7" s="3" t="s">
        <v>68</v>
      </c>
      <c r="O7" s="3" t="s">
        <v>69</v>
      </c>
      <c r="P7" s="3" t="s">
        <v>70</v>
      </c>
      <c r="R7" s="3">
        <f t="shared" ref="R7:X7" si="54">len($K7)-len(substitute($K7,R$2,""))</f>
        <v>9</v>
      </c>
      <c r="S7" s="3">
        <f t="shared" si="54"/>
        <v>4</v>
      </c>
      <c r="T7" s="3">
        <f t="shared" si="54"/>
        <v>7</v>
      </c>
      <c r="U7" s="3">
        <f t="shared" si="54"/>
        <v>7</v>
      </c>
      <c r="V7" s="3">
        <f t="shared" si="54"/>
        <v>6</v>
      </c>
      <c r="W7" s="3">
        <f t="shared" si="54"/>
        <v>8</v>
      </c>
      <c r="X7" s="3">
        <f t="shared" si="54"/>
        <v>8</v>
      </c>
      <c r="Z7" s="16" t="str">
        <f t="shared" ref="Z7:AB7" si="55">index($R$2:$X$2,match(Z$2,$R7:$X7,0))</f>
        <v>b</v>
      </c>
      <c r="AA7" s="16" t="str">
        <f t="shared" si="55"/>
        <v>e</v>
      </c>
      <c r="AB7" s="16" t="str">
        <f t="shared" si="55"/>
        <v>a</v>
      </c>
      <c r="AD7" s="3">
        <f t="shared" ref="AD7:AM7" si="56">len(A7)</f>
        <v>6</v>
      </c>
      <c r="AE7" s="3">
        <f t="shared" si="56"/>
        <v>4</v>
      </c>
      <c r="AF7" s="3">
        <f t="shared" si="56"/>
        <v>3</v>
      </c>
      <c r="AG7" s="3">
        <f t="shared" si="56"/>
        <v>5</v>
      </c>
      <c r="AH7" s="3">
        <f t="shared" si="56"/>
        <v>6</v>
      </c>
      <c r="AI7" s="3">
        <f t="shared" si="56"/>
        <v>5</v>
      </c>
      <c r="AJ7" s="3">
        <f t="shared" si="56"/>
        <v>5</v>
      </c>
      <c r="AK7" s="3">
        <f t="shared" si="56"/>
        <v>2</v>
      </c>
      <c r="AL7" s="3">
        <f t="shared" si="56"/>
        <v>7</v>
      </c>
      <c r="AM7" s="3">
        <f t="shared" si="56"/>
        <v>6</v>
      </c>
      <c r="AO7" s="3" t="str">
        <f t="shared" si="8"/>
        <v>ga</v>
      </c>
      <c r="AP7" s="13" t="str">
        <f t="shared" si="9"/>
        <v>fag</v>
      </c>
      <c r="AQ7" s="16" t="str">
        <f t="shared" si="10"/>
        <v>f</v>
      </c>
      <c r="AR7" s="16" t="str">
        <f t="shared" si="11"/>
        <v>g</v>
      </c>
      <c r="AS7" s="3" t="str">
        <f t="shared" si="12"/>
        <v>gcea</v>
      </c>
      <c r="AT7" s="16" t="str">
        <f t="shared" si="13"/>
        <v>c</v>
      </c>
      <c r="AU7" s="16" t="str">
        <f t="shared" si="14"/>
        <v>d</v>
      </c>
      <c r="AY7" s="3">
        <f t="shared" si="15"/>
        <v>0</v>
      </c>
      <c r="AZ7" s="3">
        <f t="shared" si="16"/>
        <v>1</v>
      </c>
      <c r="BA7" s="3">
        <f t="shared" si="17"/>
        <v>1</v>
      </c>
      <c r="BB7" s="3">
        <f t="shared" si="18"/>
        <v>1</v>
      </c>
      <c r="BC7" s="3">
        <f t="shared" si="19"/>
        <v>0</v>
      </c>
      <c r="BD7" s="3">
        <f t="shared" si="20"/>
        <v>1</v>
      </c>
      <c r="BE7" s="3">
        <f t="shared" si="21"/>
        <v>0</v>
      </c>
      <c r="BF7" s="3">
        <f t="shared" si="22"/>
        <v>1</v>
      </c>
      <c r="BG7" s="3">
        <f t="shared" si="23"/>
        <v>1</v>
      </c>
      <c r="BH7" s="3">
        <f t="shared" si="24"/>
        <v>0</v>
      </c>
      <c r="BI7" s="3">
        <f t="shared" si="25"/>
        <v>1</v>
      </c>
      <c r="BJ7" s="3">
        <f t="shared" si="26"/>
        <v>1</v>
      </c>
      <c r="BK7" s="3">
        <f t="shared" si="27"/>
        <v>1</v>
      </c>
      <c r="BL7" s="3">
        <f t="shared" si="28"/>
        <v>1</v>
      </c>
      <c r="BM7" s="3">
        <f t="shared" si="29"/>
        <v>0</v>
      </c>
      <c r="BN7" s="3">
        <f t="shared" si="30"/>
        <v>1</v>
      </c>
      <c r="BO7" s="3">
        <f t="shared" si="31"/>
        <v>1</v>
      </c>
      <c r="BP7" s="3">
        <f t="shared" si="32"/>
        <v>1</v>
      </c>
      <c r="BQ7" s="3">
        <f t="shared" si="33"/>
        <v>0</v>
      </c>
      <c r="BR7" s="3">
        <f t="shared" si="34"/>
        <v>1</v>
      </c>
      <c r="BS7" s="3">
        <f t="shared" si="35"/>
        <v>0</v>
      </c>
      <c r="BT7" s="3">
        <f t="shared" si="36"/>
        <v>1</v>
      </c>
      <c r="BU7" s="3">
        <f t="shared" si="37"/>
        <v>1</v>
      </c>
      <c r="BV7" s="3">
        <f t="shared" si="38"/>
        <v>1</v>
      </c>
      <c r="BW7" s="3">
        <f t="shared" si="39"/>
        <v>1</v>
      </c>
      <c r="BX7" s="3">
        <f t="shared" si="40"/>
        <v>0</v>
      </c>
      <c r="BY7" s="3">
        <f t="shared" si="41"/>
        <v>1</v>
      </c>
      <c r="BZ7" s="3">
        <f t="shared" si="42"/>
        <v>1</v>
      </c>
      <c r="CB7" s="3">
        <f t="shared" si="43"/>
        <v>4</v>
      </c>
      <c r="CC7" s="3">
        <f t="shared" si="44"/>
        <v>6</v>
      </c>
      <c r="CD7" s="3">
        <f t="shared" si="45"/>
        <v>4</v>
      </c>
      <c r="CE7" s="3">
        <f t="shared" si="46"/>
        <v>9</v>
      </c>
      <c r="CF7" s="3">
        <f t="shared" si="47"/>
        <v>4649</v>
      </c>
    </row>
    <row r="8">
      <c r="A8" s="4" t="s">
        <v>71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3" t="s">
        <v>80</v>
      </c>
      <c r="K8" s="3" t="str">
        <f t="shared" si="4"/>
        <v>fcgaedabdecgfcfaedcebfebacddbecfbccbfagecbadfbdeg</v>
      </c>
      <c r="M8" s="3" t="s">
        <v>81</v>
      </c>
      <c r="N8" s="3" t="s">
        <v>82</v>
      </c>
      <c r="O8" s="3" t="s">
        <v>83</v>
      </c>
      <c r="P8" s="3" t="s">
        <v>84</v>
      </c>
      <c r="R8" s="3">
        <f t="shared" ref="R8:X8" si="57">len($K8)-len(substitute($K8,R$2,""))</f>
        <v>6</v>
      </c>
      <c r="S8" s="3">
        <f t="shared" si="57"/>
        <v>8</v>
      </c>
      <c r="T8" s="3">
        <f t="shared" si="57"/>
        <v>9</v>
      </c>
      <c r="U8" s="3">
        <f t="shared" si="57"/>
        <v>7</v>
      </c>
      <c r="V8" s="3">
        <f t="shared" si="57"/>
        <v>8</v>
      </c>
      <c r="W8" s="3">
        <f t="shared" si="57"/>
        <v>7</v>
      </c>
      <c r="X8" s="3">
        <f t="shared" si="57"/>
        <v>4</v>
      </c>
      <c r="Z8" s="16" t="str">
        <f t="shared" ref="Z8:AB8" si="58">index($R$2:$X$2,match(Z$2,$R8:$X8,0))</f>
        <v>g</v>
      </c>
      <c r="AA8" s="16" t="str">
        <f t="shared" si="58"/>
        <v>a</v>
      </c>
      <c r="AB8" s="16" t="str">
        <f t="shared" si="58"/>
        <v>c</v>
      </c>
      <c r="AD8" s="3">
        <f t="shared" ref="AD8:AM8" si="59">len(A8)</f>
        <v>6</v>
      </c>
      <c r="AE8" s="3">
        <f t="shared" si="59"/>
        <v>7</v>
      </c>
      <c r="AF8" s="3">
        <f t="shared" si="59"/>
        <v>5</v>
      </c>
      <c r="AG8" s="3">
        <f t="shared" si="59"/>
        <v>3</v>
      </c>
      <c r="AH8" s="3">
        <f t="shared" si="59"/>
        <v>6</v>
      </c>
      <c r="AI8" s="3">
        <f t="shared" si="59"/>
        <v>5</v>
      </c>
      <c r="AJ8" s="3">
        <f t="shared" si="59"/>
        <v>2</v>
      </c>
      <c r="AK8" s="3">
        <f t="shared" si="59"/>
        <v>4</v>
      </c>
      <c r="AL8" s="3">
        <f t="shared" si="59"/>
        <v>6</v>
      </c>
      <c r="AM8" s="3">
        <f t="shared" si="59"/>
        <v>5</v>
      </c>
      <c r="AO8" s="3" t="str">
        <f t="shared" si="8"/>
        <v>bc</v>
      </c>
      <c r="AP8" s="13" t="str">
        <f t="shared" si="9"/>
        <v>ceb</v>
      </c>
      <c r="AQ8" s="16" t="str">
        <f t="shared" si="10"/>
        <v>e</v>
      </c>
      <c r="AR8" s="16" t="str">
        <f t="shared" si="11"/>
        <v>b</v>
      </c>
      <c r="AS8" s="3" t="str">
        <f t="shared" si="12"/>
        <v>cbfa</v>
      </c>
      <c r="AT8" s="16" t="str">
        <f t="shared" si="13"/>
        <v>f</v>
      </c>
      <c r="AU8" s="16" t="str">
        <f t="shared" si="14"/>
        <v>d</v>
      </c>
      <c r="AY8" s="3">
        <f t="shared" si="15"/>
        <v>1</v>
      </c>
      <c r="AZ8" s="3">
        <f t="shared" si="16"/>
        <v>1</v>
      </c>
      <c r="BA8" s="3">
        <f t="shared" si="17"/>
        <v>0</v>
      </c>
      <c r="BB8" s="3">
        <f t="shared" si="18"/>
        <v>1</v>
      </c>
      <c r="BC8" s="3">
        <f t="shared" si="19"/>
        <v>0</v>
      </c>
      <c r="BD8" s="3">
        <f t="shared" si="20"/>
        <v>1</v>
      </c>
      <c r="BE8" s="3">
        <f t="shared" si="21"/>
        <v>1</v>
      </c>
      <c r="BF8" s="3">
        <f t="shared" si="22"/>
        <v>1</v>
      </c>
      <c r="BG8" s="3">
        <f t="shared" si="23"/>
        <v>1</v>
      </c>
      <c r="BH8" s="3">
        <f t="shared" si="24"/>
        <v>0</v>
      </c>
      <c r="BI8" s="3">
        <f t="shared" si="25"/>
        <v>1</v>
      </c>
      <c r="BJ8" s="3">
        <f t="shared" si="26"/>
        <v>1</v>
      </c>
      <c r="BK8" s="3">
        <f t="shared" si="27"/>
        <v>1</v>
      </c>
      <c r="BL8" s="3">
        <f t="shared" si="28"/>
        <v>1</v>
      </c>
      <c r="BM8" s="3">
        <f t="shared" si="29"/>
        <v>1</v>
      </c>
      <c r="BN8" s="3">
        <f t="shared" si="30"/>
        <v>1</v>
      </c>
      <c r="BO8" s="3">
        <f t="shared" si="31"/>
        <v>1</v>
      </c>
      <c r="BP8" s="3">
        <f t="shared" si="32"/>
        <v>1</v>
      </c>
      <c r="BQ8" s="3">
        <f t="shared" si="33"/>
        <v>0</v>
      </c>
      <c r="BR8" s="3">
        <f t="shared" si="34"/>
        <v>1</v>
      </c>
      <c r="BS8" s="3">
        <f t="shared" si="35"/>
        <v>1</v>
      </c>
      <c r="BT8" s="3">
        <f t="shared" si="36"/>
        <v>1</v>
      </c>
      <c r="BU8" s="3">
        <f t="shared" si="37"/>
        <v>0</v>
      </c>
      <c r="BV8" s="3">
        <f t="shared" si="38"/>
        <v>1</v>
      </c>
      <c r="BW8" s="3">
        <f t="shared" si="39"/>
        <v>0</v>
      </c>
      <c r="BX8" s="3">
        <f t="shared" si="40"/>
        <v>0</v>
      </c>
      <c r="BY8" s="3">
        <f t="shared" si="41"/>
        <v>1</v>
      </c>
      <c r="BZ8" s="3">
        <f t="shared" si="42"/>
        <v>0</v>
      </c>
      <c r="CB8" s="3">
        <f t="shared" si="43"/>
        <v>5</v>
      </c>
      <c r="CC8" s="3">
        <f t="shared" si="44"/>
        <v>6</v>
      </c>
      <c r="CD8" s="3">
        <f t="shared" si="45"/>
        <v>9</v>
      </c>
      <c r="CE8" s="3">
        <f t="shared" si="46"/>
        <v>7</v>
      </c>
      <c r="CF8" s="3">
        <f t="shared" si="47"/>
        <v>5697</v>
      </c>
    </row>
    <row r="9">
      <c r="A9" s="4" t="s">
        <v>85</v>
      </c>
      <c r="B9" s="3" t="s">
        <v>68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tr">
        <f t="shared" si="4"/>
        <v>bcgaecfedbaefcbadgdafbcdfbefcgbadefaefgcdacfbefea</v>
      </c>
      <c r="M9" s="3" t="s">
        <v>94</v>
      </c>
      <c r="N9" s="3" t="s">
        <v>95</v>
      </c>
      <c r="O9" s="3" t="s">
        <v>96</v>
      </c>
      <c r="P9" s="3" t="s">
        <v>97</v>
      </c>
      <c r="R9" s="3">
        <f t="shared" ref="R9:X9" si="60">len($K9)-len(substitute($K9,R$2,""))</f>
        <v>8</v>
      </c>
      <c r="S9" s="3">
        <f t="shared" si="60"/>
        <v>7</v>
      </c>
      <c r="T9" s="3">
        <f t="shared" si="60"/>
        <v>7</v>
      </c>
      <c r="U9" s="3">
        <f t="shared" si="60"/>
        <v>6</v>
      </c>
      <c r="V9" s="3">
        <f t="shared" si="60"/>
        <v>8</v>
      </c>
      <c r="W9" s="3">
        <f t="shared" si="60"/>
        <v>9</v>
      </c>
      <c r="X9" s="3">
        <f t="shared" si="60"/>
        <v>4</v>
      </c>
      <c r="Z9" s="16" t="str">
        <f t="shared" ref="Z9:AB9" si="61">index($R$2:$X$2,match(Z$2,$R9:$X9,0))</f>
        <v>g</v>
      </c>
      <c r="AA9" s="16" t="str">
        <f t="shared" si="61"/>
        <v>d</v>
      </c>
      <c r="AB9" s="16" t="str">
        <f t="shared" si="61"/>
        <v>f</v>
      </c>
      <c r="AD9" s="3">
        <f t="shared" ref="AD9:AM9" si="62">len(A9)</f>
        <v>5</v>
      </c>
      <c r="AE9" s="3">
        <f t="shared" si="62"/>
        <v>6</v>
      </c>
      <c r="AF9" s="3">
        <f t="shared" si="62"/>
        <v>7</v>
      </c>
      <c r="AG9" s="3">
        <f t="shared" si="62"/>
        <v>5</v>
      </c>
      <c r="AH9" s="3">
        <f t="shared" si="62"/>
        <v>4</v>
      </c>
      <c r="AI9" s="3">
        <f t="shared" si="62"/>
        <v>6</v>
      </c>
      <c r="AJ9" s="3">
        <f t="shared" si="62"/>
        <v>2</v>
      </c>
      <c r="AK9" s="3">
        <f t="shared" si="62"/>
        <v>6</v>
      </c>
      <c r="AL9" s="3">
        <f t="shared" si="62"/>
        <v>5</v>
      </c>
      <c r="AM9" s="3">
        <f t="shared" si="62"/>
        <v>3</v>
      </c>
      <c r="AO9" s="3" t="str">
        <f t="shared" si="8"/>
        <v>ef</v>
      </c>
      <c r="AP9" s="13" t="str">
        <f t="shared" si="9"/>
        <v>fea</v>
      </c>
      <c r="AQ9" s="16" t="str">
        <f t="shared" si="10"/>
        <v>a</v>
      </c>
      <c r="AR9" s="16" t="str">
        <f t="shared" si="11"/>
        <v>e</v>
      </c>
      <c r="AS9" s="3" t="str">
        <f t="shared" si="12"/>
        <v>dfbe</v>
      </c>
      <c r="AT9" s="16" t="str">
        <f t="shared" si="13"/>
        <v>b</v>
      </c>
      <c r="AU9" s="16" t="str">
        <f t="shared" si="14"/>
        <v>c</v>
      </c>
      <c r="AY9" s="3">
        <f t="shared" si="15"/>
        <v>1</v>
      </c>
      <c r="AZ9" s="3">
        <f t="shared" si="16"/>
        <v>1</v>
      </c>
      <c r="BA9" s="3">
        <f t="shared" si="17"/>
        <v>0</v>
      </c>
      <c r="BB9" s="3">
        <f t="shared" si="18"/>
        <v>1</v>
      </c>
      <c r="BC9" s="3">
        <f t="shared" si="19"/>
        <v>0</v>
      </c>
      <c r="BD9" s="3">
        <f t="shared" si="20"/>
        <v>1</v>
      </c>
      <c r="BE9" s="3">
        <f t="shared" si="21"/>
        <v>1</v>
      </c>
      <c r="BF9" s="3">
        <f t="shared" si="22"/>
        <v>1</v>
      </c>
      <c r="BG9" s="3">
        <f t="shared" si="23"/>
        <v>1</v>
      </c>
      <c r="BH9" s="3">
        <f t="shared" si="24"/>
        <v>0</v>
      </c>
      <c r="BI9" s="3">
        <f t="shared" si="25"/>
        <v>1</v>
      </c>
      <c r="BJ9" s="3">
        <f t="shared" si="26"/>
        <v>0</v>
      </c>
      <c r="BK9" s="3">
        <f t="shared" si="27"/>
        <v>1</v>
      </c>
      <c r="BL9" s="3">
        <f t="shared" si="28"/>
        <v>1</v>
      </c>
      <c r="BM9" s="3">
        <f t="shared" si="29"/>
        <v>0</v>
      </c>
      <c r="BN9" s="3">
        <f t="shared" si="30"/>
        <v>1</v>
      </c>
      <c r="BO9" s="3">
        <f t="shared" si="31"/>
        <v>1</v>
      </c>
      <c r="BP9" s="3">
        <f t="shared" si="32"/>
        <v>1</v>
      </c>
      <c r="BQ9" s="3">
        <f t="shared" si="33"/>
        <v>0</v>
      </c>
      <c r="BR9" s="3">
        <f t="shared" si="34"/>
        <v>1</v>
      </c>
      <c r="BS9" s="3">
        <f t="shared" si="35"/>
        <v>0</v>
      </c>
      <c r="BT9" s="3">
        <f t="shared" si="36"/>
        <v>1</v>
      </c>
      <c r="BU9" s="3">
        <f t="shared" si="37"/>
        <v>1</v>
      </c>
      <c r="BV9" s="3">
        <f t="shared" si="38"/>
        <v>0</v>
      </c>
      <c r="BW9" s="3">
        <f t="shared" si="39"/>
        <v>1</v>
      </c>
      <c r="BX9" s="3">
        <f t="shared" si="40"/>
        <v>1</v>
      </c>
      <c r="BY9" s="3">
        <f t="shared" si="41"/>
        <v>1</v>
      </c>
      <c r="BZ9" s="3">
        <f t="shared" si="42"/>
        <v>1</v>
      </c>
      <c r="CB9" s="3">
        <f t="shared" si="43"/>
        <v>5</v>
      </c>
      <c r="CC9" s="3">
        <f t="shared" si="44"/>
        <v>5</v>
      </c>
      <c r="CD9" s="3">
        <f t="shared" si="45"/>
        <v>4</v>
      </c>
      <c r="CE9" s="3">
        <f t="shared" si="46"/>
        <v>6</v>
      </c>
      <c r="CF9" s="3">
        <f t="shared" si="47"/>
        <v>5546</v>
      </c>
    </row>
    <row r="10">
      <c r="A10" s="4" t="s">
        <v>98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tr">
        <f t="shared" si="4"/>
        <v>geabdcfedgacafdbgcdaefcbgadcgedacbdegafccegabdceb</v>
      </c>
      <c r="M10" s="3" t="s">
        <v>108</v>
      </c>
      <c r="N10" s="3" t="s">
        <v>109</v>
      </c>
      <c r="O10" s="3" t="s">
        <v>109</v>
      </c>
      <c r="P10" s="3" t="s">
        <v>110</v>
      </c>
      <c r="R10" s="3">
        <f t="shared" ref="R10:X10" si="63">len($K10)-len(substitute($K10,R$2,""))</f>
        <v>8</v>
      </c>
      <c r="S10" s="3">
        <f t="shared" si="63"/>
        <v>6</v>
      </c>
      <c r="T10" s="3">
        <f t="shared" si="63"/>
        <v>9</v>
      </c>
      <c r="U10" s="3">
        <f t="shared" si="63"/>
        <v>8</v>
      </c>
      <c r="V10" s="3">
        <f t="shared" si="63"/>
        <v>7</v>
      </c>
      <c r="W10" s="3">
        <f t="shared" si="63"/>
        <v>4</v>
      </c>
      <c r="X10" s="3">
        <f t="shared" si="63"/>
        <v>7</v>
      </c>
      <c r="Z10" s="16" t="str">
        <f t="shared" ref="Z10:AB10" si="64">index($R$2:$X$2,match(Z$2,$R10:$X10,0))</f>
        <v>f</v>
      </c>
      <c r="AA10" s="16" t="str">
        <f t="shared" si="64"/>
        <v>b</v>
      </c>
      <c r="AB10" s="16" t="str">
        <f t="shared" si="64"/>
        <v>c</v>
      </c>
      <c r="AD10" s="3">
        <f t="shared" ref="AD10:AM10" si="65">len(A10)</f>
        <v>6</v>
      </c>
      <c r="AE10" s="3">
        <f t="shared" si="65"/>
        <v>5</v>
      </c>
      <c r="AF10" s="3">
        <f t="shared" si="65"/>
        <v>6</v>
      </c>
      <c r="AG10" s="3">
        <f t="shared" si="65"/>
        <v>2</v>
      </c>
      <c r="AH10" s="3">
        <f t="shared" si="65"/>
        <v>6</v>
      </c>
      <c r="AI10" s="3">
        <f t="shared" si="65"/>
        <v>5</v>
      </c>
      <c r="AJ10" s="3">
        <f t="shared" si="65"/>
        <v>3</v>
      </c>
      <c r="AK10" s="3">
        <f t="shared" si="65"/>
        <v>7</v>
      </c>
      <c r="AL10" s="3">
        <f t="shared" si="65"/>
        <v>5</v>
      </c>
      <c r="AM10" s="3">
        <f t="shared" si="65"/>
        <v>4</v>
      </c>
      <c r="AO10" s="3" t="str">
        <f t="shared" si="8"/>
        <v>cd</v>
      </c>
      <c r="AP10" s="13" t="str">
        <f t="shared" si="9"/>
        <v>dac</v>
      </c>
      <c r="AQ10" s="16" t="str">
        <f t="shared" si="10"/>
        <v>a</v>
      </c>
      <c r="AR10" s="16" t="str">
        <f t="shared" si="11"/>
        <v>d</v>
      </c>
      <c r="AS10" s="3" t="str">
        <f t="shared" si="12"/>
        <v>dceb</v>
      </c>
      <c r="AT10" s="16" t="str">
        <f t="shared" si="13"/>
        <v>e</v>
      </c>
      <c r="AU10" s="16" t="str">
        <f t="shared" si="14"/>
        <v>g</v>
      </c>
      <c r="AY10" s="3">
        <f t="shared" si="15"/>
        <v>1</v>
      </c>
      <c r="AZ10" s="3">
        <f t="shared" si="16"/>
        <v>1</v>
      </c>
      <c r="BA10" s="3">
        <f t="shared" si="17"/>
        <v>1</v>
      </c>
      <c r="BB10" s="3">
        <f t="shared" si="18"/>
        <v>0</v>
      </c>
      <c r="BC10" s="3">
        <f t="shared" si="19"/>
        <v>1</v>
      </c>
      <c r="BD10" s="3">
        <f t="shared" si="20"/>
        <v>1</v>
      </c>
      <c r="BE10" s="3">
        <f t="shared" si="21"/>
        <v>1</v>
      </c>
      <c r="BF10" s="3">
        <f t="shared" si="22"/>
        <v>1</v>
      </c>
      <c r="BG10" s="3">
        <f t="shared" si="23"/>
        <v>0</v>
      </c>
      <c r="BH10" s="3">
        <f t="shared" si="24"/>
        <v>1</v>
      </c>
      <c r="BI10" s="3">
        <f t="shared" si="25"/>
        <v>0</v>
      </c>
      <c r="BJ10" s="3">
        <f t="shared" si="26"/>
        <v>0</v>
      </c>
      <c r="BK10" s="3">
        <f t="shared" si="27"/>
        <v>1</v>
      </c>
      <c r="BL10" s="3">
        <f t="shared" si="28"/>
        <v>0</v>
      </c>
      <c r="BM10" s="3">
        <f t="shared" si="29"/>
        <v>1</v>
      </c>
      <c r="BN10" s="3">
        <f t="shared" si="30"/>
        <v>0</v>
      </c>
      <c r="BO10" s="3">
        <f t="shared" si="31"/>
        <v>1</v>
      </c>
      <c r="BP10" s="3">
        <f t="shared" si="32"/>
        <v>0</v>
      </c>
      <c r="BQ10" s="3">
        <f t="shared" si="33"/>
        <v>0</v>
      </c>
      <c r="BR10" s="3">
        <f t="shared" si="34"/>
        <v>1</v>
      </c>
      <c r="BS10" s="3">
        <f t="shared" si="35"/>
        <v>0</v>
      </c>
      <c r="BT10" s="3">
        <f t="shared" si="36"/>
        <v>1</v>
      </c>
      <c r="BU10" s="3">
        <f t="shared" si="37"/>
        <v>1</v>
      </c>
      <c r="BV10" s="3">
        <f t="shared" si="38"/>
        <v>1</v>
      </c>
      <c r="BW10" s="3">
        <f t="shared" si="39"/>
        <v>1</v>
      </c>
      <c r="BX10" s="3">
        <f t="shared" si="40"/>
        <v>0</v>
      </c>
      <c r="BY10" s="3">
        <f t="shared" si="41"/>
        <v>1</v>
      </c>
      <c r="BZ10" s="3">
        <f t="shared" si="42"/>
        <v>1</v>
      </c>
      <c r="CB10" s="3">
        <f t="shared" si="43"/>
        <v>0</v>
      </c>
      <c r="CC10" s="3">
        <f t="shared" si="44"/>
        <v>7</v>
      </c>
      <c r="CD10" s="3">
        <f t="shared" si="45"/>
        <v>7</v>
      </c>
      <c r="CE10" s="3">
        <f t="shared" si="46"/>
        <v>9</v>
      </c>
      <c r="CF10" s="3">
        <f t="shared" si="47"/>
        <v>779</v>
      </c>
    </row>
    <row r="11">
      <c r="A11" s="4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90</v>
      </c>
      <c r="J11" s="3" t="s">
        <v>119</v>
      </c>
      <c r="K11" s="3" t="str">
        <f t="shared" si="4"/>
        <v>gdecabfdeaecfadbgfeegdcafdgaebcfdecfgbcfdgefceadg</v>
      </c>
      <c r="M11" s="3" t="s">
        <v>120</v>
      </c>
      <c r="N11" s="3" t="s">
        <v>121</v>
      </c>
      <c r="O11" s="3" t="s">
        <v>122</v>
      </c>
      <c r="P11" s="3" t="s">
        <v>123</v>
      </c>
      <c r="R11" s="3">
        <f t="shared" ref="R11:X11" si="66">len($K11)-len(substitute($K11,R$2,""))</f>
        <v>6</v>
      </c>
      <c r="S11" s="3">
        <f t="shared" si="66"/>
        <v>4</v>
      </c>
      <c r="T11" s="3">
        <f t="shared" si="66"/>
        <v>7</v>
      </c>
      <c r="U11" s="3">
        <f t="shared" si="66"/>
        <v>8</v>
      </c>
      <c r="V11" s="3">
        <f t="shared" si="66"/>
        <v>9</v>
      </c>
      <c r="W11" s="3">
        <f t="shared" si="66"/>
        <v>8</v>
      </c>
      <c r="X11" s="3">
        <f t="shared" si="66"/>
        <v>7</v>
      </c>
      <c r="Z11" s="16" t="str">
        <f t="shared" ref="Z11:AB11" si="67">index($R$2:$X$2,match(Z$2,$R11:$X11,0))</f>
        <v>b</v>
      </c>
      <c r="AA11" s="16" t="str">
        <f t="shared" si="67"/>
        <v>a</v>
      </c>
      <c r="AB11" s="16" t="str">
        <f t="shared" si="67"/>
        <v>e</v>
      </c>
      <c r="AD11" s="3">
        <f t="shared" ref="AD11:AM11" si="68">len(A11)</f>
        <v>6</v>
      </c>
      <c r="AE11" s="3">
        <f t="shared" si="68"/>
        <v>3</v>
      </c>
      <c r="AF11" s="3">
        <f t="shared" si="68"/>
        <v>4</v>
      </c>
      <c r="AG11" s="3">
        <f t="shared" si="68"/>
        <v>6</v>
      </c>
      <c r="AH11" s="3">
        <f t="shared" si="68"/>
        <v>6</v>
      </c>
      <c r="AI11" s="3">
        <f t="shared" si="68"/>
        <v>7</v>
      </c>
      <c r="AJ11" s="3">
        <f t="shared" si="68"/>
        <v>5</v>
      </c>
      <c r="AK11" s="3">
        <f t="shared" si="68"/>
        <v>5</v>
      </c>
      <c r="AL11" s="3">
        <f t="shared" si="68"/>
        <v>2</v>
      </c>
      <c r="AM11" s="3">
        <f t="shared" si="68"/>
        <v>5</v>
      </c>
      <c r="AO11" s="3" t="str">
        <f t="shared" si="8"/>
        <v>ef</v>
      </c>
      <c r="AP11" s="13" t="str">
        <f t="shared" si="9"/>
        <v>fde</v>
      </c>
      <c r="AQ11" s="16" t="str">
        <f t="shared" si="10"/>
        <v>d</v>
      </c>
      <c r="AR11" s="16" t="str">
        <f t="shared" si="11"/>
        <v>f</v>
      </c>
      <c r="AS11" s="3" t="str">
        <f t="shared" si="12"/>
        <v>aecf</v>
      </c>
      <c r="AT11" s="16" t="str">
        <f t="shared" si="13"/>
        <v>c</v>
      </c>
      <c r="AU11" s="16" t="str">
        <f t="shared" si="14"/>
        <v>g</v>
      </c>
      <c r="AY11" s="3">
        <f t="shared" si="15"/>
        <v>1</v>
      </c>
      <c r="AZ11" s="3">
        <f t="shared" si="16"/>
        <v>1</v>
      </c>
      <c r="BA11" s="3">
        <f t="shared" si="17"/>
        <v>1</v>
      </c>
      <c r="BB11" s="3">
        <f t="shared" si="18"/>
        <v>1</v>
      </c>
      <c r="BC11" s="3">
        <f t="shared" si="19"/>
        <v>1</v>
      </c>
      <c r="BD11" s="3">
        <f t="shared" si="20"/>
        <v>1</v>
      </c>
      <c r="BE11" s="3">
        <f t="shared" si="21"/>
        <v>1</v>
      </c>
      <c r="BF11" s="3">
        <f t="shared" si="22"/>
        <v>0</v>
      </c>
      <c r="BG11" s="3">
        <f t="shared" si="23"/>
        <v>1</v>
      </c>
      <c r="BH11" s="3">
        <f t="shared" si="24"/>
        <v>1</v>
      </c>
      <c r="BI11" s="3">
        <f t="shared" si="25"/>
        <v>1</v>
      </c>
      <c r="BJ11" s="3">
        <f t="shared" si="26"/>
        <v>0</v>
      </c>
      <c r="BK11" s="3">
        <f t="shared" si="27"/>
        <v>1</v>
      </c>
      <c r="BL11" s="3">
        <f t="shared" si="28"/>
        <v>0</v>
      </c>
      <c r="BM11" s="3">
        <f t="shared" si="29"/>
        <v>0</v>
      </c>
      <c r="BN11" s="3">
        <f t="shared" si="30"/>
        <v>1</v>
      </c>
      <c r="BO11" s="3">
        <f t="shared" si="31"/>
        <v>1</v>
      </c>
      <c r="BP11" s="3">
        <f t="shared" si="32"/>
        <v>1</v>
      </c>
      <c r="BQ11" s="3">
        <f t="shared" si="33"/>
        <v>0</v>
      </c>
      <c r="BR11" s="3">
        <f t="shared" si="34"/>
        <v>1</v>
      </c>
      <c r="BS11" s="3">
        <f t="shared" si="35"/>
        <v>0</v>
      </c>
      <c r="BT11" s="3">
        <f t="shared" si="36"/>
        <v>1</v>
      </c>
      <c r="BU11" s="3">
        <f t="shared" si="37"/>
        <v>0</v>
      </c>
      <c r="BV11" s="3">
        <f t="shared" si="38"/>
        <v>1</v>
      </c>
      <c r="BW11" s="3">
        <f t="shared" si="39"/>
        <v>0</v>
      </c>
      <c r="BX11" s="3">
        <f t="shared" si="40"/>
        <v>0</v>
      </c>
      <c r="BY11" s="3">
        <f t="shared" si="41"/>
        <v>1</v>
      </c>
      <c r="BZ11" s="3">
        <f t="shared" si="42"/>
        <v>0</v>
      </c>
      <c r="CB11" s="3">
        <f t="shared" si="43"/>
        <v>8</v>
      </c>
      <c r="CC11" s="3">
        <f t="shared" si="44"/>
        <v>4</v>
      </c>
      <c r="CD11" s="3">
        <f t="shared" si="45"/>
        <v>4</v>
      </c>
      <c r="CE11" s="3">
        <f t="shared" si="46"/>
        <v>7</v>
      </c>
      <c r="CF11" s="3">
        <f t="shared" si="47"/>
        <v>8447</v>
      </c>
    </row>
    <row r="12">
      <c r="A12" s="4" t="s">
        <v>124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K12" s="3" t="str">
        <f t="shared" si="4"/>
        <v>cbgafedfabfgecdfcdbaedebcadfbbcdafbdcaegfecgadbfd</v>
      </c>
      <c r="M12" s="3" t="s">
        <v>134</v>
      </c>
      <c r="N12" s="3" t="s">
        <v>135</v>
      </c>
      <c r="O12" s="3" t="s">
        <v>136</v>
      </c>
      <c r="P12" s="3" t="s">
        <v>137</v>
      </c>
      <c r="R12" s="3">
        <f t="shared" ref="R12:X12" si="69">len($K12)-len(substitute($K12,R$2,""))</f>
        <v>7</v>
      </c>
      <c r="S12" s="3">
        <f t="shared" si="69"/>
        <v>8</v>
      </c>
      <c r="T12" s="3">
        <f t="shared" si="69"/>
        <v>7</v>
      </c>
      <c r="U12" s="3">
        <f t="shared" si="69"/>
        <v>9</v>
      </c>
      <c r="V12" s="3">
        <f t="shared" si="69"/>
        <v>6</v>
      </c>
      <c r="W12" s="3">
        <f t="shared" si="69"/>
        <v>8</v>
      </c>
      <c r="X12" s="3">
        <f t="shared" si="69"/>
        <v>4</v>
      </c>
      <c r="Z12" s="16" t="str">
        <f t="shared" ref="Z12:AB12" si="70">index($R$2:$X$2,match(Z$2,$R12:$X12,0))</f>
        <v>g</v>
      </c>
      <c r="AA12" s="16" t="str">
        <f t="shared" si="70"/>
        <v>e</v>
      </c>
      <c r="AB12" s="16" t="str">
        <f t="shared" si="70"/>
        <v>d</v>
      </c>
      <c r="AD12" s="3">
        <f t="shared" ref="AD12:AM12" si="71">len(A12)</f>
        <v>5</v>
      </c>
      <c r="AE12" s="3">
        <f t="shared" si="71"/>
        <v>4</v>
      </c>
      <c r="AF12" s="3">
        <f t="shared" si="71"/>
        <v>6</v>
      </c>
      <c r="AG12" s="3">
        <f t="shared" si="71"/>
        <v>6</v>
      </c>
      <c r="AH12" s="3">
        <f t="shared" si="71"/>
        <v>5</v>
      </c>
      <c r="AI12" s="3">
        <f t="shared" si="71"/>
        <v>3</v>
      </c>
      <c r="AJ12" s="3">
        <f t="shared" si="71"/>
        <v>5</v>
      </c>
      <c r="AK12" s="3">
        <f t="shared" si="71"/>
        <v>6</v>
      </c>
      <c r="AL12" s="3">
        <f t="shared" si="71"/>
        <v>7</v>
      </c>
      <c r="AM12" s="3">
        <f t="shared" si="71"/>
        <v>2</v>
      </c>
      <c r="AO12" s="3" t="str">
        <f t="shared" si="8"/>
        <v>fd</v>
      </c>
      <c r="AP12" s="13" t="str">
        <f t="shared" si="9"/>
        <v>dfb</v>
      </c>
      <c r="AQ12" s="16" t="str">
        <f t="shared" si="10"/>
        <v>b</v>
      </c>
      <c r="AR12" s="16" t="str">
        <f t="shared" si="11"/>
        <v>f</v>
      </c>
      <c r="AS12" s="3" t="str">
        <f t="shared" si="12"/>
        <v>edfa</v>
      </c>
      <c r="AT12" s="16" t="str">
        <f t="shared" si="13"/>
        <v>a</v>
      </c>
      <c r="AU12" s="16" t="str">
        <f t="shared" si="14"/>
        <v>c</v>
      </c>
      <c r="AY12" s="3">
        <f t="shared" si="15"/>
        <v>1</v>
      </c>
      <c r="AZ12" s="3">
        <f t="shared" si="16"/>
        <v>1</v>
      </c>
      <c r="BA12" s="3">
        <f t="shared" si="17"/>
        <v>1</v>
      </c>
      <c r="BB12" s="3">
        <f t="shared" si="18"/>
        <v>1</v>
      </c>
      <c r="BC12" s="3">
        <f t="shared" si="19"/>
        <v>1</v>
      </c>
      <c r="BD12" s="3">
        <f t="shared" si="20"/>
        <v>1</v>
      </c>
      <c r="BE12" s="3">
        <f t="shared" si="21"/>
        <v>1</v>
      </c>
      <c r="BF12" s="3">
        <f t="shared" si="22"/>
        <v>1</v>
      </c>
      <c r="BG12" s="3">
        <f t="shared" si="23"/>
        <v>0</v>
      </c>
      <c r="BH12" s="3">
        <f t="shared" si="24"/>
        <v>1</v>
      </c>
      <c r="BI12" s="3">
        <f t="shared" si="25"/>
        <v>1</v>
      </c>
      <c r="BJ12" s="3">
        <f t="shared" si="26"/>
        <v>1</v>
      </c>
      <c r="BK12" s="3">
        <f t="shared" si="27"/>
        <v>0</v>
      </c>
      <c r="BL12" s="3">
        <f t="shared" si="28"/>
        <v>1</v>
      </c>
      <c r="BM12" s="3">
        <f t="shared" si="29"/>
        <v>0</v>
      </c>
      <c r="BN12" s="3">
        <f t="shared" si="30"/>
        <v>0</v>
      </c>
      <c r="BO12" s="3">
        <f t="shared" si="31"/>
        <v>1</v>
      </c>
      <c r="BP12" s="3">
        <f t="shared" si="32"/>
        <v>0</v>
      </c>
      <c r="BQ12" s="3">
        <f t="shared" si="33"/>
        <v>0</v>
      </c>
      <c r="BR12" s="3">
        <f t="shared" si="34"/>
        <v>1</v>
      </c>
      <c r="BS12" s="3">
        <f t="shared" si="35"/>
        <v>0</v>
      </c>
      <c r="BT12" s="3">
        <f t="shared" si="36"/>
        <v>1</v>
      </c>
      <c r="BU12" s="3">
        <f t="shared" si="37"/>
        <v>1</v>
      </c>
      <c r="BV12" s="3">
        <f t="shared" si="38"/>
        <v>1</v>
      </c>
      <c r="BW12" s="3">
        <f t="shared" si="39"/>
        <v>1</v>
      </c>
      <c r="BX12" s="3">
        <f t="shared" si="40"/>
        <v>0</v>
      </c>
      <c r="BY12" s="3">
        <f t="shared" si="41"/>
        <v>1</v>
      </c>
      <c r="BZ12" s="3">
        <f t="shared" si="42"/>
        <v>1</v>
      </c>
      <c r="CB12" s="3">
        <f t="shared" si="43"/>
        <v>8</v>
      </c>
      <c r="CC12" s="3">
        <f t="shared" si="44"/>
        <v>2</v>
      </c>
      <c r="CD12" s="3">
        <f t="shared" si="45"/>
        <v>1</v>
      </c>
      <c r="CE12" s="3">
        <f t="shared" si="46"/>
        <v>9</v>
      </c>
      <c r="CF12" s="3">
        <f t="shared" si="47"/>
        <v>8219</v>
      </c>
    </row>
    <row r="13">
      <c r="A13" s="4" t="s">
        <v>138</v>
      </c>
      <c r="B13" s="3" t="s">
        <v>139</v>
      </c>
      <c r="C13" s="3" t="s">
        <v>140</v>
      </c>
      <c r="D13" s="3" t="s">
        <v>141</v>
      </c>
      <c r="E13" s="3" t="s">
        <v>142</v>
      </c>
      <c r="F13" s="3" t="s">
        <v>143</v>
      </c>
      <c r="G13" s="3" t="s">
        <v>144</v>
      </c>
      <c r="H13" s="3" t="s">
        <v>145</v>
      </c>
      <c r="I13" s="3" t="s">
        <v>146</v>
      </c>
      <c r="J13" s="3" t="s">
        <v>147</v>
      </c>
      <c r="K13" s="3" t="str">
        <f t="shared" si="4"/>
        <v>fdebgcegdfbbfcdgcfedgabfdeagbegcbfcbcfdebacbfagcd</v>
      </c>
      <c r="M13" s="3" t="s">
        <v>148</v>
      </c>
      <c r="N13" s="3" t="s">
        <v>149</v>
      </c>
      <c r="O13" s="3" t="s">
        <v>77</v>
      </c>
      <c r="P13" s="3" t="s">
        <v>150</v>
      </c>
      <c r="R13" s="3">
        <f t="shared" ref="R13:X13" si="72">len($K13)-len(substitute($K13,R$2,""))</f>
        <v>4</v>
      </c>
      <c r="S13" s="3">
        <f t="shared" si="72"/>
        <v>9</v>
      </c>
      <c r="T13" s="3">
        <f t="shared" si="72"/>
        <v>8</v>
      </c>
      <c r="U13" s="3">
        <f t="shared" si="72"/>
        <v>7</v>
      </c>
      <c r="V13" s="3">
        <f t="shared" si="72"/>
        <v>6</v>
      </c>
      <c r="W13" s="3">
        <f t="shared" si="72"/>
        <v>8</v>
      </c>
      <c r="X13" s="3">
        <f t="shared" si="72"/>
        <v>7</v>
      </c>
      <c r="Z13" s="16" t="str">
        <f t="shared" ref="Z13:AB13" si="73">index($R$2:$X$2,match(Z$2,$R13:$X13,0))</f>
        <v>a</v>
      </c>
      <c r="AA13" s="16" t="str">
        <f t="shared" si="73"/>
        <v>e</v>
      </c>
      <c r="AB13" s="16" t="str">
        <f t="shared" si="73"/>
        <v>b</v>
      </c>
      <c r="AD13" s="3">
        <f t="shared" ref="AD13:AM13" si="74">len(A13)</f>
        <v>6</v>
      </c>
      <c r="AE13" s="3">
        <f t="shared" si="74"/>
        <v>5</v>
      </c>
      <c r="AF13" s="3">
        <f t="shared" si="74"/>
        <v>5</v>
      </c>
      <c r="AG13" s="3">
        <f t="shared" si="74"/>
        <v>7</v>
      </c>
      <c r="AH13" s="3">
        <f t="shared" si="74"/>
        <v>6</v>
      </c>
      <c r="AI13" s="3">
        <f t="shared" si="74"/>
        <v>4</v>
      </c>
      <c r="AJ13" s="3">
        <f t="shared" si="74"/>
        <v>3</v>
      </c>
      <c r="AK13" s="3">
        <f t="shared" si="74"/>
        <v>6</v>
      </c>
      <c r="AL13" s="3">
        <f t="shared" si="74"/>
        <v>2</v>
      </c>
      <c r="AM13" s="3">
        <f t="shared" si="74"/>
        <v>5</v>
      </c>
      <c r="AO13" s="3" t="str">
        <f t="shared" si="8"/>
        <v>cb</v>
      </c>
      <c r="AP13" s="13" t="str">
        <f t="shared" si="9"/>
        <v>fcb</v>
      </c>
      <c r="AQ13" s="16" t="str">
        <f t="shared" si="10"/>
        <v>f</v>
      </c>
      <c r="AR13" s="16" t="str">
        <f t="shared" si="11"/>
        <v>c</v>
      </c>
      <c r="AS13" s="3" t="str">
        <f t="shared" si="12"/>
        <v>egcb</v>
      </c>
      <c r="AT13" s="16" t="str">
        <f t="shared" si="13"/>
        <v>g</v>
      </c>
      <c r="AU13" s="16" t="str">
        <f t="shared" si="14"/>
        <v>d</v>
      </c>
      <c r="AY13" s="3">
        <f t="shared" si="15"/>
        <v>1</v>
      </c>
      <c r="AZ13" s="3">
        <f t="shared" si="16"/>
        <v>1</v>
      </c>
      <c r="BA13" s="3">
        <f t="shared" si="17"/>
        <v>0</v>
      </c>
      <c r="BB13" s="3">
        <f t="shared" si="18"/>
        <v>1</v>
      </c>
      <c r="BC13" s="3">
        <f t="shared" si="19"/>
        <v>0</v>
      </c>
      <c r="BD13" s="3">
        <f t="shared" si="20"/>
        <v>1</v>
      </c>
      <c r="BE13" s="3">
        <f t="shared" si="21"/>
        <v>1</v>
      </c>
      <c r="BF13" s="3">
        <f t="shared" si="22"/>
        <v>1</v>
      </c>
      <c r="BG13" s="3">
        <f t="shared" si="23"/>
        <v>1</v>
      </c>
      <c r="BH13" s="3">
        <f t="shared" si="24"/>
        <v>1</v>
      </c>
      <c r="BI13" s="3">
        <f t="shared" si="25"/>
        <v>1</v>
      </c>
      <c r="BJ13" s="3">
        <f t="shared" si="26"/>
        <v>1</v>
      </c>
      <c r="BK13" s="3">
        <f t="shared" si="27"/>
        <v>1</v>
      </c>
      <c r="BL13" s="3">
        <f t="shared" si="28"/>
        <v>1</v>
      </c>
      <c r="BM13" s="3">
        <f t="shared" si="29"/>
        <v>0</v>
      </c>
      <c r="BN13" s="3">
        <f t="shared" si="30"/>
        <v>0</v>
      </c>
      <c r="BO13" s="3">
        <f t="shared" si="31"/>
        <v>1</v>
      </c>
      <c r="BP13" s="3">
        <f t="shared" si="32"/>
        <v>0</v>
      </c>
      <c r="BQ13" s="3">
        <f t="shared" si="33"/>
        <v>0</v>
      </c>
      <c r="BR13" s="3">
        <f t="shared" si="34"/>
        <v>1</v>
      </c>
      <c r="BS13" s="3">
        <f t="shared" si="35"/>
        <v>0</v>
      </c>
      <c r="BT13" s="3">
        <f t="shared" si="36"/>
        <v>1</v>
      </c>
      <c r="BU13" s="3">
        <f t="shared" si="37"/>
        <v>1</v>
      </c>
      <c r="BV13" s="3">
        <f t="shared" si="38"/>
        <v>1</v>
      </c>
      <c r="BW13" s="3">
        <f t="shared" si="39"/>
        <v>1</v>
      </c>
      <c r="BX13" s="3">
        <f t="shared" si="40"/>
        <v>1</v>
      </c>
      <c r="BY13" s="3">
        <f t="shared" si="41"/>
        <v>1</v>
      </c>
      <c r="BZ13" s="3">
        <f t="shared" si="42"/>
        <v>1</v>
      </c>
      <c r="CB13" s="3">
        <f t="shared" si="43"/>
        <v>5</v>
      </c>
      <c r="CC13" s="3">
        <f t="shared" si="44"/>
        <v>8</v>
      </c>
      <c r="CD13" s="3">
        <f t="shared" si="45"/>
        <v>1</v>
      </c>
      <c r="CE13" s="3">
        <f t="shared" si="46"/>
        <v>8</v>
      </c>
      <c r="CF13" s="3">
        <f t="shared" si="47"/>
        <v>5818</v>
      </c>
    </row>
    <row r="14">
      <c r="A14" s="4" t="s">
        <v>146</v>
      </c>
      <c r="B14" s="3" t="s">
        <v>151</v>
      </c>
      <c r="C14" s="3" t="s">
        <v>152</v>
      </c>
      <c r="D14" s="3" t="s">
        <v>153</v>
      </c>
      <c r="E14" s="3" t="s">
        <v>154</v>
      </c>
      <c r="F14" s="3" t="s">
        <v>155</v>
      </c>
      <c r="G14" s="3" t="s">
        <v>156</v>
      </c>
      <c r="H14" s="3" t="s">
        <v>157</v>
      </c>
      <c r="I14" s="3" t="s">
        <v>158</v>
      </c>
      <c r="J14" s="3" t="s">
        <v>159</v>
      </c>
      <c r="K14" s="3" t="str">
        <f t="shared" si="4"/>
        <v>cbgcdefacdbbacgeabfdebdacgdabecgcbefdbgdecafcaedg</v>
      </c>
      <c r="M14" s="3" t="s">
        <v>160</v>
      </c>
      <c r="N14" s="3" t="s">
        <v>161</v>
      </c>
      <c r="O14" s="3" t="s">
        <v>162</v>
      </c>
      <c r="P14" s="3" t="s">
        <v>163</v>
      </c>
      <c r="R14" s="3">
        <f t="shared" ref="R14:X14" si="75">len($K14)-len(substitute($K14,R$2,""))</f>
        <v>7</v>
      </c>
      <c r="S14" s="3">
        <f t="shared" si="75"/>
        <v>8</v>
      </c>
      <c r="T14" s="3">
        <f t="shared" si="75"/>
        <v>9</v>
      </c>
      <c r="U14" s="3">
        <f t="shared" si="75"/>
        <v>8</v>
      </c>
      <c r="V14" s="3">
        <f t="shared" si="75"/>
        <v>7</v>
      </c>
      <c r="W14" s="3">
        <f t="shared" si="75"/>
        <v>4</v>
      </c>
      <c r="X14" s="3">
        <f t="shared" si="75"/>
        <v>6</v>
      </c>
      <c r="Z14" s="16" t="str">
        <f t="shared" ref="Z14:AB14" si="76">index($R$2:$X$2,match(Z$2,$R14:$X14,0))</f>
        <v>f</v>
      </c>
      <c r="AA14" s="16" t="str">
        <f t="shared" si="76"/>
        <v>g</v>
      </c>
      <c r="AB14" s="16" t="str">
        <f t="shared" si="76"/>
        <v>c</v>
      </c>
      <c r="AD14" s="3">
        <f t="shared" ref="AD14:AM14" si="77">len(A14)</f>
        <v>2</v>
      </c>
      <c r="AE14" s="3">
        <f t="shared" si="77"/>
        <v>6</v>
      </c>
      <c r="AF14" s="3">
        <f t="shared" si="77"/>
        <v>3</v>
      </c>
      <c r="AG14" s="3">
        <f t="shared" si="77"/>
        <v>4</v>
      </c>
      <c r="AH14" s="3">
        <f t="shared" si="77"/>
        <v>5</v>
      </c>
      <c r="AI14" s="3">
        <f t="shared" si="77"/>
        <v>5</v>
      </c>
      <c r="AJ14" s="3">
        <f t="shared" si="77"/>
        <v>6</v>
      </c>
      <c r="AK14" s="3">
        <f t="shared" si="77"/>
        <v>6</v>
      </c>
      <c r="AL14" s="3">
        <f t="shared" si="77"/>
        <v>7</v>
      </c>
      <c r="AM14" s="3">
        <f t="shared" si="77"/>
        <v>5</v>
      </c>
      <c r="AO14" s="3" t="str">
        <f t="shared" si="8"/>
        <v>cb</v>
      </c>
      <c r="AP14" s="13" t="str">
        <f t="shared" si="9"/>
        <v>cdb</v>
      </c>
      <c r="AQ14" s="16" t="str">
        <f t="shared" si="10"/>
        <v>d</v>
      </c>
      <c r="AR14" s="16" t="str">
        <f t="shared" si="11"/>
        <v>b</v>
      </c>
      <c r="AS14" s="3" t="str">
        <f t="shared" si="12"/>
        <v>bacg</v>
      </c>
      <c r="AT14" s="16" t="str">
        <f t="shared" si="13"/>
        <v>a</v>
      </c>
      <c r="AU14" s="16" t="str">
        <f t="shared" si="14"/>
        <v>e</v>
      </c>
      <c r="AY14" s="3">
        <f t="shared" si="15"/>
        <v>1</v>
      </c>
      <c r="AZ14" s="3">
        <f t="shared" si="16"/>
        <v>1</v>
      </c>
      <c r="BA14" s="3">
        <f t="shared" si="17"/>
        <v>1</v>
      </c>
      <c r="BB14" s="3">
        <f t="shared" si="18"/>
        <v>1</v>
      </c>
      <c r="BC14" s="3">
        <f t="shared" si="19"/>
        <v>0</v>
      </c>
      <c r="BD14" s="3">
        <f t="shared" si="20"/>
        <v>1</v>
      </c>
      <c r="BE14" s="3">
        <f t="shared" si="21"/>
        <v>1</v>
      </c>
      <c r="BF14" s="3">
        <f t="shared" si="22"/>
        <v>1</v>
      </c>
      <c r="BG14" s="3">
        <f t="shared" si="23"/>
        <v>1</v>
      </c>
      <c r="BH14" s="3">
        <f t="shared" si="24"/>
        <v>1</v>
      </c>
      <c r="BI14" s="3">
        <f t="shared" si="25"/>
        <v>1</v>
      </c>
      <c r="BJ14" s="3">
        <f t="shared" si="26"/>
        <v>1</v>
      </c>
      <c r="BK14" s="3">
        <f t="shared" si="27"/>
        <v>1</v>
      </c>
      <c r="BL14" s="3">
        <f t="shared" si="28"/>
        <v>1</v>
      </c>
      <c r="BM14" s="3">
        <f t="shared" si="29"/>
        <v>1</v>
      </c>
      <c r="BN14" s="3">
        <f t="shared" si="30"/>
        <v>1</v>
      </c>
      <c r="BO14" s="3">
        <f t="shared" si="31"/>
        <v>1</v>
      </c>
      <c r="BP14" s="3">
        <f t="shared" si="32"/>
        <v>1</v>
      </c>
      <c r="BQ14" s="3">
        <f t="shared" si="33"/>
        <v>0</v>
      </c>
      <c r="BR14" s="3">
        <f t="shared" si="34"/>
        <v>1</v>
      </c>
      <c r="BS14" s="3">
        <f t="shared" si="35"/>
        <v>1</v>
      </c>
      <c r="BT14" s="3">
        <f t="shared" si="36"/>
        <v>1</v>
      </c>
      <c r="BU14" s="3">
        <f t="shared" si="37"/>
        <v>1</v>
      </c>
      <c r="BV14" s="3">
        <f t="shared" si="38"/>
        <v>1</v>
      </c>
      <c r="BW14" s="3">
        <f t="shared" si="39"/>
        <v>1</v>
      </c>
      <c r="BX14" s="3">
        <f t="shared" si="40"/>
        <v>1</v>
      </c>
      <c r="BY14" s="3">
        <f t="shared" si="41"/>
        <v>1</v>
      </c>
      <c r="BZ14" s="3">
        <f t="shared" si="42"/>
        <v>1</v>
      </c>
      <c r="CB14" s="3">
        <f t="shared" si="43"/>
        <v>9</v>
      </c>
      <c r="CC14" s="3">
        <f t="shared" si="44"/>
        <v>8</v>
      </c>
      <c r="CD14" s="3">
        <f t="shared" si="45"/>
        <v>9</v>
      </c>
      <c r="CE14" s="3">
        <f t="shared" si="46"/>
        <v>8</v>
      </c>
      <c r="CF14" s="3">
        <f t="shared" si="47"/>
        <v>9898</v>
      </c>
    </row>
    <row r="15">
      <c r="A15" s="4" t="s">
        <v>164</v>
      </c>
      <c r="B15" s="3" t="s">
        <v>165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170</v>
      </c>
      <c r="H15" s="3" t="s">
        <v>171</v>
      </c>
      <c r="I15" s="3" t="s">
        <v>172</v>
      </c>
      <c r="J15" s="3" t="s">
        <v>173</v>
      </c>
      <c r="K15" s="3" t="str">
        <f t="shared" si="4"/>
        <v>efbcaecgbdebgdfaecbagafbcfgeadbbfcadgfbgfcaegcabf</v>
      </c>
      <c r="M15" s="3" t="s">
        <v>170</v>
      </c>
      <c r="N15" s="3" t="s">
        <v>174</v>
      </c>
      <c r="O15" s="3" t="s">
        <v>175</v>
      </c>
      <c r="P15" s="3" t="s">
        <v>176</v>
      </c>
      <c r="R15" s="3">
        <f t="shared" ref="R15:X15" si="78">len($K15)-len(substitute($K15,R$2,""))</f>
        <v>8</v>
      </c>
      <c r="S15" s="3">
        <f t="shared" si="78"/>
        <v>9</v>
      </c>
      <c r="T15" s="3">
        <f t="shared" si="78"/>
        <v>7</v>
      </c>
      <c r="U15" s="3">
        <f t="shared" si="78"/>
        <v>4</v>
      </c>
      <c r="V15" s="3">
        <f t="shared" si="78"/>
        <v>6</v>
      </c>
      <c r="W15" s="3">
        <f t="shared" si="78"/>
        <v>8</v>
      </c>
      <c r="X15" s="3">
        <f t="shared" si="78"/>
        <v>7</v>
      </c>
      <c r="Z15" s="16" t="str">
        <f t="shared" ref="Z15:AB15" si="79">index($R$2:$X$2,match(Z$2,$R15:$X15,0))</f>
        <v>d</v>
      </c>
      <c r="AA15" s="16" t="str">
        <f t="shared" si="79"/>
        <v>e</v>
      </c>
      <c r="AB15" s="16" t="str">
        <f t="shared" si="79"/>
        <v>b</v>
      </c>
      <c r="AD15" s="3">
        <f t="shared" ref="AD15:AM15" si="80">len(A15)</f>
        <v>4</v>
      </c>
      <c r="AE15" s="3">
        <f t="shared" si="80"/>
        <v>6</v>
      </c>
      <c r="AF15" s="3">
        <f t="shared" si="80"/>
        <v>6</v>
      </c>
      <c r="AG15" s="3">
        <f t="shared" si="80"/>
        <v>5</v>
      </c>
      <c r="AH15" s="3">
        <f t="shared" si="80"/>
        <v>3</v>
      </c>
      <c r="AI15" s="3">
        <f t="shared" si="80"/>
        <v>7</v>
      </c>
      <c r="AJ15" s="3">
        <f t="shared" si="80"/>
        <v>2</v>
      </c>
      <c r="AK15" s="3">
        <f t="shared" si="80"/>
        <v>5</v>
      </c>
      <c r="AL15" s="3">
        <f t="shared" si="80"/>
        <v>5</v>
      </c>
      <c r="AM15" s="3">
        <f t="shared" si="80"/>
        <v>6</v>
      </c>
      <c r="AO15" s="3" t="str">
        <f t="shared" si="8"/>
        <v>bf</v>
      </c>
      <c r="AP15" s="13" t="str">
        <f t="shared" si="9"/>
        <v>afb</v>
      </c>
      <c r="AQ15" s="16" t="str">
        <f t="shared" si="10"/>
        <v>a</v>
      </c>
      <c r="AR15" s="16" t="str">
        <f t="shared" si="11"/>
        <v>f</v>
      </c>
      <c r="AS15" s="3" t="str">
        <f t="shared" si="12"/>
        <v>efbc</v>
      </c>
      <c r="AT15" s="16" t="str">
        <f t="shared" si="13"/>
        <v>c</v>
      </c>
      <c r="AU15" s="16" t="str">
        <f t="shared" si="14"/>
        <v>g</v>
      </c>
      <c r="AY15" s="3">
        <f t="shared" si="15"/>
        <v>0</v>
      </c>
      <c r="AZ15" s="3">
        <f t="shared" si="16"/>
        <v>0</v>
      </c>
      <c r="BA15" s="3">
        <f t="shared" si="17"/>
        <v>1</v>
      </c>
      <c r="BB15" s="3">
        <f t="shared" si="18"/>
        <v>0</v>
      </c>
      <c r="BC15" s="3">
        <f t="shared" si="19"/>
        <v>0</v>
      </c>
      <c r="BD15" s="3">
        <f t="shared" si="20"/>
        <v>1</v>
      </c>
      <c r="BE15" s="3">
        <f t="shared" si="21"/>
        <v>0</v>
      </c>
      <c r="BF15" s="3">
        <f t="shared" si="22"/>
        <v>1</v>
      </c>
      <c r="BG15" s="3">
        <f t="shared" si="23"/>
        <v>1</v>
      </c>
      <c r="BH15" s="3">
        <f t="shared" si="24"/>
        <v>0</v>
      </c>
      <c r="BI15" s="3">
        <f t="shared" si="25"/>
        <v>1</v>
      </c>
      <c r="BJ15" s="3">
        <f t="shared" si="26"/>
        <v>1</v>
      </c>
      <c r="BK15" s="3">
        <f t="shared" si="27"/>
        <v>1</v>
      </c>
      <c r="BL15" s="3">
        <f t="shared" si="28"/>
        <v>1</v>
      </c>
      <c r="BM15" s="3">
        <f t="shared" si="29"/>
        <v>1</v>
      </c>
      <c r="BN15" s="3">
        <f t="shared" si="30"/>
        <v>0</v>
      </c>
      <c r="BO15" s="3">
        <f t="shared" si="31"/>
        <v>1</v>
      </c>
      <c r="BP15" s="3">
        <f t="shared" si="32"/>
        <v>0</v>
      </c>
      <c r="BQ15" s="3">
        <f t="shared" si="33"/>
        <v>0</v>
      </c>
      <c r="BR15" s="3">
        <f t="shared" si="34"/>
        <v>1</v>
      </c>
      <c r="BS15" s="3">
        <f t="shared" si="35"/>
        <v>0</v>
      </c>
      <c r="BT15" s="3">
        <f t="shared" si="36"/>
        <v>1</v>
      </c>
      <c r="BU15" s="3">
        <f t="shared" si="37"/>
        <v>1</v>
      </c>
      <c r="BV15" s="3">
        <f t="shared" si="38"/>
        <v>1</v>
      </c>
      <c r="BW15" s="3">
        <f t="shared" si="39"/>
        <v>1</v>
      </c>
      <c r="BX15" s="3">
        <f t="shared" si="40"/>
        <v>1</v>
      </c>
      <c r="BY15" s="3">
        <f t="shared" si="41"/>
        <v>1</v>
      </c>
      <c r="BZ15" s="3">
        <f t="shared" si="42"/>
        <v>1</v>
      </c>
      <c r="CB15" s="3">
        <f t="shared" si="43"/>
        <v>1</v>
      </c>
      <c r="CC15" s="3">
        <f t="shared" si="44"/>
        <v>6</v>
      </c>
      <c r="CD15" s="3">
        <f t="shared" si="45"/>
        <v>7</v>
      </c>
      <c r="CE15" s="3">
        <f t="shared" si="46"/>
        <v>8</v>
      </c>
      <c r="CF15" s="3">
        <f t="shared" si="47"/>
        <v>1678</v>
      </c>
    </row>
    <row r="16">
      <c r="A16" s="4" t="s">
        <v>177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K16" s="3" t="str">
        <f t="shared" si="4"/>
        <v>cedafgaecdbgfcdcgedacdfagefcgagfdbdefcabfagcebdcf</v>
      </c>
      <c r="M16" s="3" t="s">
        <v>187</v>
      </c>
      <c r="N16" s="3" t="s">
        <v>188</v>
      </c>
      <c r="O16" s="3" t="s">
        <v>189</v>
      </c>
      <c r="P16" s="3" t="s">
        <v>190</v>
      </c>
      <c r="R16" s="3">
        <f t="shared" ref="R16:X16" si="81">len($K16)-len(substitute($K16,R$2,""))</f>
        <v>7</v>
      </c>
      <c r="S16" s="3">
        <f t="shared" si="81"/>
        <v>4</v>
      </c>
      <c r="T16" s="3">
        <f t="shared" si="81"/>
        <v>9</v>
      </c>
      <c r="U16" s="3">
        <f t="shared" si="81"/>
        <v>8</v>
      </c>
      <c r="V16" s="3">
        <f t="shared" si="81"/>
        <v>6</v>
      </c>
      <c r="W16" s="3">
        <f t="shared" si="81"/>
        <v>8</v>
      </c>
      <c r="X16" s="3">
        <f t="shared" si="81"/>
        <v>7</v>
      </c>
      <c r="Z16" s="16" t="str">
        <f t="shared" ref="Z16:AB16" si="82">index($R$2:$X$2,match(Z$2,$R16:$X16,0))</f>
        <v>b</v>
      </c>
      <c r="AA16" s="16" t="str">
        <f t="shared" si="82"/>
        <v>e</v>
      </c>
      <c r="AB16" s="16" t="str">
        <f t="shared" si="82"/>
        <v>c</v>
      </c>
      <c r="AD16" s="3">
        <f t="shared" ref="AD16:AM16" si="83">len(A16)</f>
        <v>6</v>
      </c>
      <c r="AE16" s="3">
        <f t="shared" si="83"/>
        <v>6</v>
      </c>
      <c r="AF16" s="3">
        <f t="shared" si="83"/>
        <v>3</v>
      </c>
      <c r="AG16" s="3">
        <f t="shared" si="83"/>
        <v>5</v>
      </c>
      <c r="AH16" s="3">
        <f t="shared" si="83"/>
        <v>5</v>
      </c>
      <c r="AI16" s="3">
        <f t="shared" si="83"/>
        <v>4</v>
      </c>
      <c r="AJ16" s="3">
        <f t="shared" si="83"/>
        <v>5</v>
      </c>
      <c r="AK16" s="3">
        <f t="shared" si="83"/>
        <v>6</v>
      </c>
      <c r="AL16" s="3">
        <f t="shared" si="83"/>
        <v>7</v>
      </c>
      <c r="AM16" s="3">
        <f t="shared" si="83"/>
        <v>2</v>
      </c>
      <c r="AO16" s="3" t="str">
        <f t="shared" si="8"/>
        <v>cf</v>
      </c>
      <c r="AP16" s="13" t="str">
        <f t="shared" si="9"/>
        <v>fcd</v>
      </c>
      <c r="AQ16" s="16" t="str">
        <f t="shared" si="10"/>
        <v>d</v>
      </c>
      <c r="AR16" s="16" t="str">
        <f t="shared" si="11"/>
        <v>f</v>
      </c>
      <c r="AS16" s="3" t="str">
        <f t="shared" si="12"/>
        <v>efcg</v>
      </c>
      <c r="AT16" s="16" t="str">
        <f t="shared" si="13"/>
        <v>g</v>
      </c>
      <c r="AU16" s="16" t="str">
        <f t="shared" si="14"/>
        <v>a</v>
      </c>
      <c r="AY16" s="3">
        <f t="shared" si="15"/>
        <v>1</v>
      </c>
      <c r="AZ16" s="3">
        <f t="shared" si="16"/>
        <v>1</v>
      </c>
      <c r="BA16" s="3">
        <f t="shared" si="17"/>
        <v>1</v>
      </c>
      <c r="BB16" s="3">
        <f t="shared" si="18"/>
        <v>1</v>
      </c>
      <c r="BC16" s="3">
        <f t="shared" si="19"/>
        <v>0</v>
      </c>
      <c r="BD16" s="3">
        <f t="shared" si="20"/>
        <v>1</v>
      </c>
      <c r="BE16" s="3">
        <f t="shared" si="21"/>
        <v>1</v>
      </c>
      <c r="BF16" s="3">
        <f t="shared" si="22"/>
        <v>1</v>
      </c>
      <c r="BG16" s="3">
        <f t="shared" si="23"/>
        <v>1</v>
      </c>
      <c r="BH16" s="3">
        <f t="shared" si="24"/>
        <v>0</v>
      </c>
      <c r="BI16" s="3">
        <f t="shared" si="25"/>
        <v>1</v>
      </c>
      <c r="BJ16" s="3">
        <f t="shared" si="26"/>
        <v>0</v>
      </c>
      <c r="BK16" s="3">
        <f t="shared" si="27"/>
        <v>1</v>
      </c>
      <c r="BL16" s="3">
        <f t="shared" si="28"/>
        <v>1</v>
      </c>
      <c r="BM16" s="3">
        <f t="shared" si="29"/>
        <v>1</v>
      </c>
      <c r="BN16" s="3">
        <f t="shared" si="30"/>
        <v>1</v>
      </c>
      <c r="BO16" s="3">
        <f t="shared" si="31"/>
        <v>0</v>
      </c>
      <c r="BP16" s="3">
        <f t="shared" si="32"/>
        <v>1</v>
      </c>
      <c r="BQ16" s="3">
        <f t="shared" si="33"/>
        <v>1</v>
      </c>
      <c r="BR16" s="3">
        <f t="shared" si="34"/>
        <v>1</v>
      </c>
      <c r="BS16" s="3">
        <f t="shared" si="35"/>
        <v>1</v>
      </c>
      <c r="BT16" s="3">
        <f t="shared" si="36"/>
        <v>1</v>
      </c>
      <c r="BU16" s="3">
        <f t="shared" si="37"/>
        <v>1</v>
      </c>
      <c r="BV16" s="3">
        <f t="shared" si="38"/>
        <v>1</v>
      </c>
      <c r="BW16" s="3">
        <f t="shared" si="39"/>
        <v>1</v>
      </c>
      <c r="BX16" s="3">
        <f t="shared" si="40"/>
        <v>1</v>
      </c>
      <c r="BY16" s="3">
        <f t="shared" si="41"/>
        <v>1</v>
      </c>
      <c r="BZ16" s="3">
        <f t="shared" si="42"/>
        <v>1</v>
      </c>
      <c r="CB16" s="3">
        <f t="shared" si="43"/>
        <v>9</v>
      </c>
      <c r="CC16" s="3">
        <f t="shared" si="44"/>
        <v>5</v>
      </c>
      <c r="CD16" s="3">
        <f t="shared" si="45"/>
        <v>6</v>
      </c>
      <c r="CE16" s="3">
        <f t="shared" si="46"/>
        <v>8</v>
      </c>
      <c r="CF16" s="3">
        <f t="shared" si="47"/>
        <v>9568</v>
      </c>
    </row>
    <row r="17">
      <c r="A17" s="4" t="s">
        <v>191</v>
      </c>
      <c r="B17" s="3" t="s">
        <v>192</v>
      </c>
      <c r="C17" s="3" t="s">
        <v>193</v>
      </c>
      <c r="D17" s="3" t="s">
        <v>194</v>
      </c>
      <c r="E17" s="3" t="s">
        <v>195</v>
      </c>
      <c r="F17" s="3" t="s">
        <v>196</v>
      </c>
      <c r="G17" s="3" t="s">
        <v>27</v>
      </c>
      <c r="H17" s="3" t="s">
        <v>197</v>
      </c>
      <c r="I17" s="3" t="s">
        <v>198</v>
      </c>
      <c r="J17" s="3" t="s">
        <v>199</v>
      </c>
      <c r="K17" s="3" t="str">
        <f t="shared" si="4"/>
        <v>bcgaedcfdgeacaebdgdebcbegafbecadggefcdaebgdegfbdc</v>
      </c>
      <c r="M17" s="3" t="s">
        <v>200</v>
      </c>
      <c r="N17" s="3" t="s">
        <v>18</v>
      </c>
      <c r="O17" s="3" t="s">
        <v>201</v>
      </c>
      <c r="P17" s="3" t="s">
        <v>202</v>
      </c>
      <c r="R17" s="3">
        <f t="shared" ref="R17:X17" si="84">len($K17)-len(substitute($K17,R$2,""))</f>
        <v>6</v>
      </c>
      <c r="S17" s="3">
        <f t="shared" si="84"/>
        <v>7</v>
      </c>
      <c r="T17" s="3">
        <f t="shared" si="84"/>
        <v>7</v>
      </c>
      <c r="U17" s="3">
        <f t="shared" si="84"/>
        <v>8</v>
      </c>
      <c r="V17" s="3">
        <f t="shared" si="84"/>
        <v>9</v>
      </c>
      <c r="W17" s="3">
        <f t="shared" si="84"/>
        <v>4</v>
      </c>
      <c r="X17" s="3">
        <f t="shared" si="84"/>
        <v>8</v>
      </c>
      <c r="Z17" s="16" t="str">
        <f t="shared" ref="Z17:AB17" si="85">index($R$2:$X$2,match(Z$2,$R17:$X17,0))</f>
        <v>f</v>
      </c>
      <c r="AA17" s="16" t="str">
        <f t="shared" si="85"/>
        <v>a</v>
      </c>
      <c r="AB17" s="16" t="str">
        <f t="shared" si="85"/>
        <v>e</v>
      </c>
      <c r="AD17" s="3">
        <f t="shared" ref="AD17:AM17" si="86">len(A17)</f>
        <v>6</v>
      </c>
      <c r="AE17" s="3">
        <f t="shared" si="86"/>
        <v>6</v>
      </c>
      <c r="AF17" s="3">
        <f t="shared" si="86"/>
        <v>5</v>
      </c>
      <c r="AG17" s="3">
        <f t="shared" si="86"/>
        <v>5</v>
      </c>
      <c r="AH17" s="3">
        <f t="shared" si="86"/>
        <v>4</v>
      </c>
      <c r="AI17" s="3">
        <f t="shared" si="86"/>
        <v>7</v>
      </c>
      <c r="AJ17" s="3">
        <f t="shared" si="86"/>
        <v>2</v>
      </c>
      <c r="AK17" s="3">
        <f t="shared" si="86"/>
        <v>6</v>
      </c>
      <c r="AL17" s="3">
        <f t="shared" si="86"/>
        <v>3</v>
      </c>
      <c r="AM17" s="3">
        <f t="shared" si="86"/>
        <v>5</v>
      </c>
      <c r="AO17" s="3" t="str">
        <f t="shared" si="8"/>
        <v>ge</v>
      </c>
      <c r="AP17" s="13" t="str">
        <f t="shared" si="9"/>
        <v>gde</v>
      </c>
      <c r="AQ17" s="16" t="str">
        <f t="shared" si="10"/>
        <v>d</v>
      </c>
      <c r="AR17" s="16" t="str">
        <f t="shared" si="11"/>
        <v>g</v>
      </c>
      <c r="AS17" s="3" t="str">
        <f t="shared" si="12"/>
        <v>bega</v>
      </c>
      <c r="AT17" s="16" t="str">
        <f t="shared" si="13"/>
        <v>b</v>
      </c>
      <c r="AU17" s="16" t="str">
        <f t="shared" si="14"/>
        <v>c</v>
      </c>
      <c r="AY17" s="3">
        <f t="shared" si="15"/>
        <v>0</v>
      </c>
      <c r="AZ17" s="3">
        <f t="shared" si="16"/>
        <v>1</v>
      </c>
      <c r="BA17" s="3">
        <f t="shared" si="17"/>
        <v>1</v>
      </c>
      <c r="BB17" s="3">
        <f t="shared" si="18"/>
        <v>1</v>
      </c>
      <c r="BC17" s="3">
        <f t="shared" si="19"/>
        <v>0</v>
      </c>
      <c r="BD17" s="3">
        <f t="shared" si="20"/>
        <v>1</v>
      </c>
      <c r="BE17" s="3">
        <f t="shared" si="21"/>
        <v>0</v>
      </c>
      <c r="BF17" s="3">
        <f t="shared" si="22"/>
        <v>0</v>
      </c>
      <c r="BG17" s="3">
        <f t="shared" si="23"/>
        <v>0</v>
      </c>
      <c r="BH17" s="3">
        <f t="shared" si="24"/>
        <v>1</v>
      </c>
      <c r="BI17" s="3">
        <f t="shared" si="25"/>
        <v>0</v>
      </c>
      <c r="BJ17" s="3">
        <f t="shared" si="26"/>
        <v>0</v>
      </c>
      <c r="BK17" s="3">
        <f t="shared" si="27"/>
        <v>1</v>
      </c>
      <c r="BL17" s="3">
        <f t="shared" si="28"/>
        <v>0</v>
      </c>
      <c r="BM17" s="3">
        <f t="shared" si="29"/>
        <v>1</v>
      </c>
      <c r="BN17" s="3">
        <f t="shared" si="30"/>
        <v>1</v>
      </c>
      <c r="BO17" s="3">
        <f t="shared" si="31"/>
        <v>0</v>
      </c>
      <c r="BP17" s="3">
        <f t="shared" si="32"/>
        <v>1</v>
      </c>
      <c r="BQ17" s="3">
        <f t="shared" si="33"/>
        <v>1</v>
      </c>
      <c r="BR17" s="3">
        <f t="shared" si="34"/>
        <v>1</v>
      </c>
      <c r="BS17" s="3">
        <f t="shared" si="35"/>
        <v>1</v>
      </c>
      <c r="BT17" s="3">
        <f t="shared" si="36"/>
        <v>1</v>
      </c>
      <c r="BU17" s="3">
        <f t="shared" si="37"/>
        <v>1</v>
      </c>
      <c r="BV17" s="3">
        <f t="shared" si="38"/>
        <v>1</v>
      </c>
      <c r="BW17" s="3">
        <f t="shared" si="39"/>
        <v>0</v>
      </c>
      <c r="BX17" s="3">
        <f t="shared" si="40"/>
        <v>1</v>
      </c>
      <c r="BY17" s="3">
        <f t="shared" si="41"/>
        <v>1</v>
      </c>
      <c r="BZ17" s="3">
        <f t="shared" si="42"/>
        <v>1</v>
      </c>
      <c r="CB17" s="3">
        <f t="shared" si="43"/>
        <v>4</v>
      </c>
      <c r="CC17" s="3">
        <f t="shared" si="44"/>
        <v>1</v>
      </c>
      <c r="CD17" s="3">
        <f t="shared" si="45"/>
        <v>6</v>
      </c>
      <c r="CE17" s="3">
        <f t="shared" si="46"/>
        <v>0</v>
      </c>
      <c r="CF17" s="3">
        <f t="shared" si="47"/>
        <v>4160</v>
      </c>
    </row>
    <row r="18">
      <c r="A18" s="4" t="s">
        <v>203</v>
      </c>
      <c r="B18" s="3" t="s">
        <v>204</v>
      </c>
      <c r="C18" s="3" t="s">
        <v>205</v>
      </c>
      <c r="D18" s="3" t="s">
        <v>206</v>
      </c>
      <c r="E18" s="3" t="s">
        <v>207</v>
      </c>
      <c r="F18" s="3" t="s">
        <v>11</v>
      </c>
      <c r="G18" s="3" t="s">
        <v>16</v>
      </c>
      <c r="H18" s="3" t="s">
        <v>208</v>
      </c>
      <c r="I18" s="3" t="s">
        <v>209</v>
      </c>
      <c r="J18" s="3" t="s">
        <v>210</v>
      </c>
      <c r="K18" s="3" t="str">
        <f t="shared" si="4"/>
        <v>aefcabefgacfbgeagedbfdbgcecababgdfcecbgaacbfdceag</v>
      </c>
      <c r="M18" s="3" t="s">
        <v>211</v>
      </c>
      <c r="N18" s="3" t="s">
        <v>6</v>
      </c>
      <c r="O18" s="3" t="s">
        <v>209</v>
      </c>
      <c r="P18" s="3" t="s">
        <v>209</v>
      </c>
      <c r="R18" s="3">
        <f t="shared" ref="R18:X18" si="87">len($K18)-len(substitute($K18,R$2,""))</f>
        <v>9</v>
      </c>
      <c r="S18" s="3">
        <f t="shared" si="87"/>
        <v>8</v>
      </c>
      <c r="T18" s="3">
        <f t="shared" si="87"/>
        <v>8</v>
      </c>
      <c r="U18" s="3">
        <f t="shared" si="87"/>
        <v>4</v>
      </c>
      <c r="V18" s="3">
        <f t="shared" si="87"/>
        <v>7</v>
      </c>
      <c r="W18" s="3">
        <f t="shared" si="87"/>
        <v>6</v>
      </c>
      <c r="X18" s="3">
        <f t="shared" si="87"/>
        <v>7</v>
      </c>
      <c r="Z18" s="16" t="str">
        <f t="shared" ref="Z18:AB18" si="88">index($R$2:$X$2,match(Z$2,$R18:$X18,0))</f>
        <v>d</v>
      </c>
      <c r="AA18" s="16" t="str">
        <f t="shared" si="88"/>
        <v>f</v>
      </c>
      <c r="AB18" s="16" t="str">
        <f t="shared" si="88"/>
        <v>a</v>
      </c>
      <c r="AD18" s="3">
        <f t="shared" ref="AD18:AM18" si="89">len(A18)</f>
        <v>4</v>
      </c>
      <c r="AE18" s="3">
        <f t="shared" si="89"/>
        <v>5</v>
      </c>
      <c r="AF18" s="3">
        <f t="shared" si="89"/>
        <v>6</v>
      </c>
      <c r="AG18" s="3">
        <f t="shared" si="89"/>
        <v>6</v>
      </c>
      <c r="AH18" s="3">
        <f t="shared" si="89"/>
        <v>5</v>
      </c>
      <c r="AI18" s="3">
        <f t="shared" si="89"/>
        <v>3</v>
      </c>
      <c r="AJ18" s="3">
        <f t="shared" si="89"/>
        <v>6</v>
      </c>
      <c r="AK18" s="3">
        <f t="shared" si="89"/>
        <v>5</v>
      </c>
      <c r="AL18" s="3">
        <f t="shared" si="89"/>
        <v>2</v>
      </c>
      <c r="AM18" s="3">
        <f t="shared" si="89"/>
        <v>7</v>
      </c>
      <c r="AO18" s="3" t="str">
        <f t="shared" si="8"/>
        <v>ac</v>
      </c>
      <c r="AP18" s="13" t="str">
        <f t="shared" si="9"/>
        <v>cab</v>
      </c>
      <c r="AQ18" s="16" t="str">
        <f t="shared" si="10"/>
        <v>b</v>
      </c>
      <c r="AR18" s="16" t="str">
        <f t="shared" si="11"/>
        <v>c</v>
      </c>
      <c r="AS18" s="3" t="str">
        <f t="shared" si="12"/>
        <v>aefc</v>
      </c>
      <c r="AT18" s="16" t="str">
        <f t="shared" si="13"/>
        <v>e</v>
      </c>
      <c r="AU18" s="16" t="str">
        <f t="shared" si="14"/>
        <v>g</v>
      </c>
      <c r="AY18" s="3">
        <f t="shared" si="15"/>
        <v>1</v>
      </c>
      <c r="AZ18" s="3">
        <f t="shared" si="16"/>
        <v>1</v>
      </c>
      <c r="BA18" s="3">
        <f t="shared" si="17"/>
        <v>0</v>
      </c>
      <c r="BB18" s="3">
        <f t="shared" si="18"/>
        <v>1</v>
      </c>
      <c r="BC18" s="3">
        <f t="shared" si="19"/>
        <v>1</v>
      </c>
      <c r="BD18" s="3">
        <f t="shared" si="20"/>
        <v>1</v>
      </c>
      <c r="BE18" s="3">
        <f t="shared" si="21"/>
        <v>1</v>
      </c>
      <c r="BF18" s="3">
        <f t="shared" si="22"/>
        <v>0</v>
      </c>
      <c r="BG18" s="3">
        <f t="shared" si="23"/>
        <v>0</v>
      </c>
      <c r="BH18" s="3">
        <f t="shared" si="24"/>
        <v>1</v>
      </c>
      <c r="BI18" s="3">
        <f t="shared" si="25"/>
        <v>0</v>
      </c>
      <c r="BJ18" s="3">
        <f t="shared" si="26"/>
        <v>0</v>
      </c>
      <c r="BK18" s="3">
        <f t="shared" si="27"/>
        <v>1</v>
      </c>
      <c r="BL18" s="3">
        <f t="shared" si="28"/>
        <v>0</v>
      </c>
      <c r="BM18" s="3">
        <f t="shared" si="29"/>
        <v>0</v>
      </c>
      <c r="BN18" s="3">
        <f t="shared" si="30"/>
        <v>0</v>
      </c>
      <c r="BO18" s="3">
        <f t="shared" si="31"/>
        <v>1</v>
      </c>
      <c r="BP18" s="3">
        <f t="shared" si="32"/>
        <v>0</v>
      </c>
      <c r="BQ18" s="3">
        <f t="shared" si="33"/>
        <v>0</v>
      </c>
      <c r="BR18" s="3">
        <f t="shared" si="34"/>
        <v>1</v>
      </c>
      <c r="BS18" s="3">
        <f t="shared" si="35"/>
        <v>0</v>
      </c>
      <c r="BT18" s="3">
        <f t="shared" si="36"/>
        <v>0</v>
      </c>
      <c r="BU18" s="3">
        <f t="shared" si="37"/>
        <v>0</v>
      </c>
      <c r="BV18" s="3">
        <f t="shared" si="38"/>
        <v>1</v>
      </c>
      <c r="BW18" s="3">
        <f t="shared" si="39"/>
        <v>0</v>
      </c>
      <c r="BX18" s="3">
        <f t="shared" si="40"/>
        <v>0</v>
      </c>
      <c r="BY18" s="3">
        <f t="shared" si="41"/>
        <v>1</v>
      </c>
      <c r="BZ18" s="3">
        <f t="shared" si="42"/>
        <v>0</v>
      </c>
      <c r="CB18" s="3">
        <f t="shared" si="43"/>
        <v>6</v>
      </c>
      <c r="CC18" s="3">
        <f t="shared" si="44"/>
        <v>1</v>
      </c>
      <c r="CD18" s="3">
        <f t="shared" si="45"/>
        <v>1</v>
      </c>
      <c r="CE18" s="3">
        <f t="shared" si="46"/>
        <v>1</v>
      </c>
      <c r="CF18" s="3">
        <f t="shared" si="47"/>
        <v>6111</v>
      </c>
    </row>
    <row r="19">
      <c r="A19" s="4" t="s">
        <v>212</v>
      </c>
      <c r="B19" s="3" t="s">
        <v>213</v>
      </c>
      <c r="C19" s="3" t="s">
        <v>214</v>
      </c>
      <c r="D19" s="3" t="s">
        <v>215</v>
      </c>
      <c r="E19" s="3" t="s">
        <v>216</v>
      </c>
      <c r="F19" s="3" t="s">
        <v>217</v>
      </c>
      <c r="G19" s="3" t="s">
        <v>218</v>
      </c>
      <c r="H19" s="3" t="s">
        <v>219</v>
      </c>
      <c r="I19" s="3" t="s">
        <v>220</v>
      </c>
      <c r="J19" s="3" t="s">
        <v>221</v>
      </c>
      <c r="K19" s="3" t="str">
        <f t="shared" si="4"/>
        <v>afbdefedagbecdadacegfbafgacdbfefcabdgfgebfgdabefb</v>
      </c>
      <c r="M19" s="3" t="s">
        <v>221</v>
      </c>
      <c r="N19" s="3" t="s">
        <v>222</v>
      </c>
      <c r="O19" s="3" t="s">
        <v>223</v>
      </c>
      <c r="P19" s="3" t="s">
        <v>224</v>
      </c>
      <c r="R19" s="3">
        <f t="shared" ref="R19:X19" si="90">len($K19)-len(substitute($K19,R$2,""))</f>
        <v>8</v>
      </c>
      <c r="S19" s="3">
        <f t="shared" si="90"/>
        <v>8</v>
      </c>
      <c r="T19" s="3">
        <f t="shared" si="90"/>
        <v>4</v>
      </c>
      <c r="U19" s="3">
        <f t="shared" si="90"/>
        <v>7</v>
      </c>
      <c r="V19" s="3">
        <f t="shared" si="90"/>
        <v>7</v>
      </c>
      <c r="W19" s="3">
        <f t="shared" si="90"/>
        <v>9</v>
      </c>
      <c r="X19" s="3">
        <f t="shared" si="90"/>
        <v>6</v>
      </c>
      <c r="Z19" s="16" t="str">
        <f t="shared" ref="Z19:AB19" si="91">index($R$2:$X$2,match(Z$2,$R19:$X19,0))</f>
        <v>c</v>
      </c>
      <c r="AA19" s="16" t="str">
        <f t="shared" si="91"/>
        <v>g</v>
      </c>
      <c r="AB19" s="16" t="str">
        <f t="shared" si="91"/>
        <v>f</v>
      </c>
      <c r="AD19" s="3">
        <f t="shared" ref="AD19:AM19" si="92">len(A19)</f>
        <v>5</v>
      </c>
      <c r="AE19" s="3">
        <f t="shared" si="92"/>
        <v>5</v>
      </c>
      <c r="AF19" s="3">
        <f t="shared" si="92"/>
        <v>5</v>
      </c>
      <c r="AG19" s="3">
        <f t="shared" si="92"/>
        <v>6</v>
      </c>
      <c r="AH19" s="3">
        <f t="shared" si="92"/>
        <v>3</v>
      </c>
      <c r="AI19" s="3">
        <f t="shared" si="92"/>
        <v>7</v>
      </c>
      <c r="AJ19" s="3">
        <f t="shared" si="92"/>
        <v>6</v>
      </c>
      <c r="AK19" s="3">
        <f t="shared" si="92"/>
        <v>4</v>
      </c>
      <c r="AL19" s="3">
        <f t="shared" si="92"/>
        <v>6</v>
      </c>
      <c r="AM19" s="3">
        <f t="shared" si="92"/>
        <v>2</v>
      </c>
      <c r="AO19" s="3" t="str">
        <f t="shared" si="8"/>
        <v>fb</v>
      </c>
      <c r="AP19" s="13" t="str">
        <f t="shared" si="9"/>
        <v>baf</v>
      </c>
      <c r="AQ19" s="16" t="str">
        <f t="shared" si="10"/>
        <v>a</v>
      </c>
      <c r="AR19" s="16" t="str">
        <f t="shared" si="11"/>
        <v>b</v>
      </c>
      <c r="AS19" s="3" t="str">
        <f t="shared" si="12"/>
        <v>fgeb</v>
      </c>
      <c r="AT19" s="16" t="str">
        <f t="shared" si="13"/>
        <v>e</v>
      </c>
      <c r="AU19" s="16" t="str">
        <f t="shared" si="14"/>
        <v>d</v>
      </c>
      <c r="AY19" s="3">
        <f t="shared" si="15"/>
        <v>0</v>
      </c>
      <c r="AZ19" s="3">
        <f t="shared" si="16"/>
        <v>0</v>
      </c>
      <c r="BA19" s="3">
        <f t="shared" si="17"/>
        <v>1</v>
      </c>
      <c r="BB19" s="3">
        <f t="shared" si="18"/>
        <v>0</v>
      </c>
      <c r="BC19" s="3">
        <f t="shared" si="19"/>
        <v>0</v>
      </c>
      <c r="BD19" s="3">
        <f t="shared" si="20"/>
        <v>1</v>
      </c>
      <c r="BE19" s="3">
        <f t="shared" si="21"/>
        <v>0</v>
      </c>
      <c r="BF19" s="3">
        <f t="shared" si="22"/>
        <v>1</v>
      </c>
      <c r="BG19" s="3">
        <f t="shared" si="23"/>
        <v>1</v>
      </c>
      <c r="BH19" s="3">
        <f t="shared" si="24"/>
        <v>1</v>
      </c>
      <c r="BI19" s="3">
        <f t="shared" si="25"/>
        <v>1</v>
      </c>
      <c r="BJ19" s="3">
        <f t="shared" si="26"/>
        <v>0</v>
      </c>
      <c r="BK19" s="3">
        <f t="shared" si="27"/>
        <v>1</v>
      </c>
      <c r="BL19" s="3">
        <f t="shared" si="28"/>
        <v>1</v>
      </c>
      <c r="BM19" s="3">
        <f t="shared" si="29"/>
        <v>1</v>
      </c>
      <c r="BN19" s="3">
        <f t="shared" si="30"/>
        <v>0</v>
      </c>
      <c r="BO19" s="3">
        <f t="shared" si="31"/>
        <v>1</v>
      </c>
      <c r="BP19" s="3">
        <f t="shared" si="32"/>
        <v>1</v>
      </c>
      <c r="BQ19" s="3">
        <f t="shared" si="33"/>
        <v>1</v>
      </c>
      <c r="BR19" s="3">
        <f t="shared" si="34"/>
        <v>0</v>
      </c>
      <c r="BS19" s="3">
        <f t="shared" si="35"/>
        <v>1</v>
      </c>
      <c r="BT19" s="3">
        <f t="shared" si="36"/>
        <v>1</v>
      </c>
      <c r="BU19" s="3">
        <f t="shared" si="37"/>
        <v>1</v>
      </c>
      <c r="BV19" s="3">
        <f t="shared" si="38"/>
        <v>1</v>
      </c>
      <c r="BW19" s="3">
        <f t="shared" si="39"/>
        <v>1</v>
      </c>
      <c r="BX19" s="3">
        <f t="shared" si="40"/>
        <v>1</v>
      </c>
      <c r="BY19" s="3">
        <f t="shared" si="41"/>
        <v>1</v>
      </c>
      <c r="BZ19" s="3">
        <f t="shared" si="42"/>
        <v>1</v>
      </c>
      <c r="CB19" s="3">
        <f t="shared" si="43"/>
        <v>1</v>
      </c>
      <c r="CC19" s="3">
        <f t="shared" si="44"/>
        <v>9</v>
      </c>
      <c r="CD19" s="3">
        <f t="shared" si="45"/>
        <v>2</v>
      </c>
      <c r="CE19" s="3">
        <f t="shared" si="46"/>
        <v>8</v>
      </c>
      <c r="CF19" s="3">
        <f t="shared" si="47"/>
        <v>1928</v>
      </c>
    </row>
    <row r="20">
      <c r="A20" s="4" t="s">
        <v>225</v>
      </c>
      <c r="B20" s="3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232</v>
      </c>
      <c r="I20" s="3" t="s">
        <v>233</v>
      </c>
      <c r="J20" s="3" t="s">
        <v>234</v>
      </c>
      <c r="K20" s="3" t="str">
        <f t="shared" si="4"/>
        <v>bfdcdgbfadgefcafabdegcgebdfacabdgfcdacbgefdbdgfcb</v>
      </c>
      <c r="M20" s="3" t="s">
        <v>235</v>
      </c>
      <c r="N20" s="3" t="s">
        <v>236</v>
      </c>
      <c r="O20" s="3" t="s">
        <v>237</v>
      </c>
      <c r="P20" s="3" t="s">
        <v>238</v>
      </c>
      <c r="R20" s="3">
        <f t="shared" ref="R20:X20" si="93">len($K20)-len(substitute($K20,R$2,""))</f>
        <v>6</v>
      </c>
      <c r="S20" s="3">
        <f t="shared" si="93"/>
        <v>8</v>
      </c>
      <c r="T20" s="3">
        <f t="shared" si="93"/>
        <v>7</v>
      </c>
      <c r="U20" s="3">
        <f t="shared" si="93"/>
        <v>9</v>
      </c>
      <c r="V20" s="3">
        <f t="shared" si="93"/>
        <v>4</v>
      </c>
      <c r="W20" s="3">
        <f t="shared" si="93"/>
        <v>8</v>
      </c>
      <c r="X20" s="3">
        <f t="shared" si="93"/>
        <v>7</v>
      </c>
      <c r="Z20" s="16" t="str">
        <f t="shared" ref="Z20:AB20" si="94">index($R$2:$X$2,match(Z$2,$R20:$X20,0))</f>
        <v>e</v>
      </c>
      <c r="AA20" s="16" t="str">
        <f t="shared" si="94"/>
        <v>a</v>
      </c>
      <c r="AB20" s="16" t="str">
        <f t="shared" si="94"/>
        <v>d</v>
      </c>
      <c r="AD20" s="3">
        <f t="shared" ref="AD20:AM20" si="95">len(A20)</f>
        <v>3</v>
      </c>
      <c r="AE20" s="3">
        <f t="shared" si="95"/>
        <v>6</v>
      </c>
      <c r="AF20" s="3">
        <f t="shared" si="95"/>
        <v>6</v>
      </c>
      <c r="AG20" s="3">
        <f t="shared" si="95"/>
        <v>6</v>
      </c>
      <c r="AH20" s="3">
        <f t="shared" si="95"/>
        <v>7</v>
      </c>
      <c r="AI20" s="3">
        <f t="shared" si="95"/>
        <v>4</v>
      </c>
      <c r="AJ20" s="3">
        <f t="shared" si="95"/>
        <v>5</v>
      </c>
      <c r="AK20" s="3">
        <f t="shared" si="95"/>
        <v>5</v>
      </c>
      <c r="AL20" s="3">
        <f t="shared" si="95"/>
        <v>2</v>
      </c>
      <c r="AM20" s="3">
        <f t="shared" si="95"/>
        <v>5</v>
      </c>
      <c r="AO20" s="3" t="str">
        <f t="shared" si="8"/>
        <v>db</v>
      </c>
      <c r="AP20" s="13" t="str">
        <f t="shared" si="9"/>
        <v>bfd</v>
      </c>
      <c r="AQ20" s="16" t="str">
        <f t="shared" si="10"/>
        <v>f</v>
      </c>
      <c r="AR20" s="16" t="str">
        <f t="shared" si="11"/>
        <v>b</v>
      </c>
      <c r="AS20" s="3" t="str">
        <f t="shared" si="12"/>
        <v>cabd</v>
      </c>
      <c r="AT20" s="16" t="str">
        <f t="shared" si="13"/>
        <v>c</v>
      </c>
      <c r="AU20" s="16" t="str">
        <f t="shared" si="14"/>
        <v>g</v>
      </c>
      <c r="AY20" s="3">
        <f t="shared" si="15"/>
        <v>0</v>
      </c>
      <c r="AZ20" s="3">
        <f t="shared" si="16"/>
        <v>0</v>
      </c>
      <c r="BA20" s="3">
        <f t="shared" si="17"/>
        <v>1</v>
      </c>
      <c r="BB20" s="3">
        <f t="shared" si="18"/>
        <v>0</v>
      </c>
      <c r="BC20" s="3">
        <f t="shared" si="19"/>
        <v>0</v>
      </c>
      <c r="BD20" s="3">
        <f t="shared" si="20"/>
        <v>1</v>
      </c>
      <c r="BE20" s="3">
        <f t="shared" si="21"/>
        <v>0</v>
      </c>
      <c r="BF20" s="3">
        <f t="shared" si="22"/>
        <v>1</v>
      </c>
      <c r="BG20" s="3">
        <f t="shared" si="23"/>
        <v>1</v>
      </c>
      <c r="BH20" s="3">
        <f t="shared" si="24"/>
        <v>1</v>
      </c>
      <c r="BI20" s="3">
        <f t="shared" si="25"/>
        <v>1</v>
      </c>
      <c r="BJ20" s="3">
        <f t="shared" si="26"/>
        <v>1</v>
      </c>
      <c r="BK20" s="3">
        <f t="shared" si="27"/>
        <v>1</v>
      </c>
      <c r="BL20" s="3">
        <f t="shared" si="28"/>
        <v>1</v>
      </c>
      <c r="BM20" s="3">
        <f t="shared" si="29"/>
        <v>0</v>
      </c>
      <c r="BN20" s="3">
        <f t="shared" si="30"/>
        <v>1</v>
      </c>
      <c r="BO20" s="3">
        <f t="shared" si="31"/>
        <v>1</v>
      </c>
      <c r="BP20" s="3">
        <f t="shared" si="32"/>
        <v>1</v>
      </c>
      <c r="BQ20" s="3">
        <f t="shared" si="33"/>
        <v>0</v>
      </c>
      <c r="BR20" s="3">
        <f t="shared" si="34"/>
        <v>1</v>
      </c>
      <c r="BS20" s="3">
        <f t="shared" si="35"/>
        <v>0</v>
      </c>
      <c r="BT20" s="3">
        <f t="shared" si="36"/>
        <v>1</v>
      </c>
      <c r="BU20" s="3">
        <f t="shared" si="37"/>
        <v>1</v>
      </c>
      <c r="BV20" s="3">
        <f t="shared" si="38"/>
        <v>0</v>
      </c>
      <c r="BW20" s="3">
        <f t="shared" si="39"/>
        <v>1</v>
      </c>
      <c r="BX20" s="3">
        <f t="shared" si="40"/>
        <v>1</v>
      </c>
      <c r="BY20" s="3">
        <f t="shared" si="41"/>
        <v>1</v>
      </c>
      <c r="BZ20" s="3">
        <f t="shared" si="42"/>
        <v>1</v>
      </c>
      <c r="CB20" s="3">
        <f t="shared" si="43"/>
        <v>1</v>
      </c>
      <c r="CC20" s="3">
        <f t="shared" si="44"/>
        <v>8</v>
      </c>
      <c r="CD20" s="3">
        <f t="shared" si="45"/>
        <v>4</v>
      </c>
      <c r="CE20" s="3">
        <f t="shared" si="46"/>
        <v>6</v>
      </c>
      <c r="CF20" s="3">
        <f t="shared" si="47"/>
        <v>1846</v>
      </c>
    </row>
    <row r="21">
      <c r="A21" s="4" t="s">
        <v>90</v>
      </c>
      <c r="B21" s="3" t="s">
        <v>239</v>
      </c>
      <c r="C21" s="3" t="s">
        <v>240</v>
      </c>
      <c r="D21" s="3" t="s">
        <v>241</v>
      </c>
      <c r="E21" s="3" t="s">
        <v>242</v>
      </c>
      <c r="F21" s="3" t="s">
        <v>243</v>
      </c>
      <c r="G21" s="3" t="s">
        <v>244</v>
      </c>
      <c r="H21" s="3" t="s">
        <v>245</v>
      </c>
      <c r="I21" s="3" t="s">
        <v>246</v>
      </c>
      <c r="J21" s="3" t="s">
        <v>247</v>
      </c>
      <c r="K21" s="3" t="str">
        <f t="shared" si="4"/>
        <v>efcfbgdcdbfebefceadbbfcgeadaedfedbagcabgcefaecbdf</v>
      </c>
      <c r="M21" s="3" t="s">
        <v>248</v>
      </c>
      <c r="N21" s="3" t="s">
        <v>241</v>
      </c>
      <c r="O21" s="3" t="s">
        <v>241</v>
      </c>
      <c r="P21" s="3" t="s">
        <v>249</v>
      </c>
      <c r="R21" s="3">
        <f t="shared" ref="R21:X21" si="96">len($K21)-len(substitute($K21,R$2,""))</f>
        <v>6</v>
      </c>
      <c r="S21" s="3">
        <f t="shared" si="96"/>
        <v>8</v>
      </c>
      <c r="T21" s="3">
        <f t="shared" si="96"/>
        <v>7</v>
      </c>
      <c r="U21" s="3">
        <f t="shared" si="96"/>
        <v>7</v>
      </c>
      <c r="V21" s="3">
        <f t="shared" si="96"/>
        <v>9</v>
      </c>
      <c r="W21" s="3">
        <f t="shared" si="96"/>
        <v>8</v>
      </c>
      <c r="X21" s="3">
        <f t="shared" si="96"/>
        <v>4</v>
      </c>
      <c r="Z21" s="16" t="str">
        <f t="shared" ref="Z21:AB21" si="97">index($R$2:$X$2,match(Z$2,$R21:$X21,0))</f>
        <v>g</v>
      </c>
      <c r="AA21" s="16" t="str">
        <f t="shared" si="97"/>
        <v>a</v>
      </c>
      <c r="AB21" s="16" t="str">
        <f t="shared" si="97"/>
        <v>e</v>
      </c>
      <c r="AD21" s="3">
        <f t="shared" ref="AD21:AM21" si="98">len(A21)</f>
        <v>2</v>
      </c>
      <c r="AE21" s="3">
        <f t="shared" si="98"/>
        <v>5</v>
      </c>
      <c r="AF21" s="3">
        <f t="shared" si="98"/>
        <v>5</v>
      </c>
      <c r="AG21" s="3">
        <f t="shared" si="98"/>
        <v>3</v>
      </c>
      <c r="AH21" s="3">
        <f t="shared" si="98"/>
        <v>5</v>
      </c>
      <c r="AI21" s="3">
        <f t="shared" si="98"/>
        <v>7</v>
      </c>
      <c r="AJ21" s="3">
        <f t="shared" si="98"/>
        <v>4</v>
      </c>
      <c r="AK21" s="3">
        <f t="shared" si="98"/>
        <v>6</v>
      </c>
      <c r="AL21" s="3">
        <f t="shared" si="98"/>
        <v>6</v>
      </c>
      <c r="AM21" s="3">
        <f t="shared" si="98"/>
        <v>6</v>
      </c>
      <c r="AO21" s="3" t="str">
        <f t="shared" si="8"/>
        <v>ef</v>
      </c>
      <c r="AP21" s="13" t="str">
        <f t="shared" si="9"/>
        <v>bef</v>
      </c>
      <c r="AQ21" s="16" t="str">
        <f t="shared" si="10"/>
        <v>b</v>
      </c>
      <c r="AR21" s="16" t="str">
        <f t="shared" si="11"/>
        <v>f</v>
      </c>
      <c r="AS21" s="3" t="str">
        <f t="shared" si="12"/>
        <v>aedf</v>
      </c>
      <c r="AT21" s="16" t="str">
        <f t="shared" si="13"/>
        <v>d</v>
      </c>
      <c r="AU21" s="16" t="str">
        <f t="shared" si="14"/>
        <v>c</v>
      </c>
      <c r="AY21" s="3">
        <f t="shared" si="15"/>
        <v>1</v>
      </c>
      <c r="AZ21" s="3">
        <f t="shared" si="16"/>
        <v>1</v>
      </c>
      <c r="BA21" s="3">
        <f t="shared" si="17"/>
        <v>1</v>
      </c>
      <c r="BB21" s="3">
        <f t="shared" si="18"/>
        <v>1</v>
      </c>
      <c r="BC21" s="3">
        <f t="shared" si="19"/>
        <v>1</v>
      </c>
      <c r="BD21" s="3">
        <f t="shared" si="20"/>
        <v>1</v>
      </c>
      <c r="BE21" s="3">
        <f t="shared" si="21"/>
        <v>1</v>
      </c>
      <c r="BF21" s="3">
        <f t="shared" si="22"/>
        <v>1</v>
      </c>
      <c r="BG21" s="3">
        <f t="shared" si="23"/>
        <v>0</v>
      </c>
      <c r="BH21" s="3">
        <f t="shared" si="24"/>
        <v>1</v>
      </c>
      <c r="BI21" s="3">
        <f t="shared" si="25"/>
        <v>0</v>
      </c>
      <c r="BJ21" s="3">
        <f t="shared" si="26"/>
        <v>0</v>
      </c>
      <c r="BK21" s="3">
        <f t="shared" si="27"/>
        <v>1</v>
      </c>
      <c r="BL21" s="3">
        <f t="shared" si="28"/>
        <v>0</v>
      </c>
      <c r="BM21" s="3">
        <f t="shared" si="29"/>
        <v>1</v>
      </c>
      <c r="BN21" s="3">
        <f t="shared" si="30"/>
        <v>0</v>
      </c>
      <c r="BO21" s="3">
        <f t="shared" si="31"/>
        <v>1</v>
      </c>
      <c r="BP21" s="3">
        <f t="shared" si="32"/>
        <v>0</v>
      </c>
      <c r="BQ21" s="3">
        <f t="shared" si="33"/>
        <v>0</v>
      </c>
      <c r="BR21" s="3">
        <f t="shared" si="34"/>
        <v>1</v>
      </c>
      <c r="BS21" s="3">
        <f t="shared" si="35"/>
        <v>0</v>
      </c>
      <c r="BT21" s="3">
        <f t="shared" si="36"/>
        <v>0</v>
      </c>
      <c r="BU21" s="3">
        <f t="shared" si="37"/>
        <v>0</v>
      </c>
      <c r="BV21" s="3">
        <f t="shared" si="38"/>
        <v>1</v>
      </c>
      <c r="BW21" s="3">
        <f t="shared" si="39"/>
        <v>0</v>
      </c>
      <c r="BX21" s="3">
        <f t="shared" si="40"/>
        <v>0</v>
      </c>
      <c r="BY21" s="3">
        <f t="shared" si="41"/>
        <v>1</v>
      </c>
      <c r="BZ21" s="3">
        <f t="shared" si="42"/>
        <v>0</v>
      </c>
      <c r="CB21" s="3">
        <f t="shared" si="43"/>
        <v>8</v>
      </c>
      <c r="CC21" s="3">
        <f t="shared" si="44"/>
        <v>7</v>
      </c>
      <c r="CD21" s="3">
        <f t="shared" si="45"/>
        <v>7</v>
      </c>
      <c r="CE21" s="3">
        <f t="shared" si="46"/>
        <v>1</v>
      </c>
      <c r="CF21" s="3">
        <f t="shared" si="47"/>
        <v>8771</v>
      </c>
    </row>
    <row r="22">
      <c r="A22" s="4" t="s">
        <v>250</v>
      </c>
      <c r="B22" s="3" t="s">
        <v>251</v>
      </c>
      <c r="C22" s="3" t="s">
        <v>252</v>
      </c>
      <c r="D22" s="3" t="s">
        <v>253</v>
      </c>
      <c r="E22" s="3" t="s">
        <v>254</v>
      </c>
      <c r="F22" s="3" t="s">
        <v>255</v>
      </c>
      <c r="G22" s="3" t="s">
        <v>256</v>
      </c>
      <c r="H22" s="3" t="s">
        <v>257</v>
      </c>
      <c r="I22" s="3" t="s">
        <v>249</v>
      </c>
      <c r="J22" s="3" t="s">
        <v>258</v>
      </c>
      <c r="K22" s="3" t="str">
        <f t="shared" si="4"/>
        <v>cbagefbeadgcfaedeacbfcagdcgdebfadfebbdecaffefcdae</v>
      </c>
      <c r="M22" s="3" t="s">
        <v>259</v>
      </c>
      <c r="N22" s="3" t="s">
        <v>260</v>
      </c>
      <c r="O22" s="3" t="s">
        <v>261</v>
      </c>
      <c r="P22" s="3" t="s">
        <v>262</v>
      </c>
      <c r="R22" s="3">
        <f t="shared" ref="R22:X22" si="99">len($K22)-len(substitute($K22,R$2,""))</f>
        <v>8</v>
      </c>
      <c r="S22" s="3">
        <f t="shared" si="99"/>
        <v>6</v>
      </c>
      <c r="T22" s="3">
        <f t="shared" si="99"/>
        <v>7</v>
      </c>
      <c r="U22" s="3">
        <f t="shared" si="99"/>
        <v>7</v>
      </c>
      <c r="V22" s="3">
        <f t="shared" si="99"/>
        <v>9</v>
      </c>
      <c r="W22" s="3">
        <f t="shared" si="99"/>
        <v>8</v>
      </c>
      <c r="X22" s="3">
        <f t="shared" si="99"/>
        <v>4</v>
      </c>
      <c r="Z22" s="16" t="str">
        <f t="shared" ref="Z22:AB22" si="100">index($R$2:$X$2,match(Z$2,$R22:$X22,0))</f>
        <v>g</v>
      </c>
      <c r="AA22" s="16" t="str">
        <f t="shared" si="100"/>
        <v>b</v>
      </c>
      <c r="AB22" s="16" t="str">
        <f t="shared" si="100"/>
        <v>e</v>
      </c>
      <c r="AD22" s="3">
        <f t="shared" ref="AD22:AM22" si="101">len(A22)</f>
        <v>6</v>
      </c>
      <c r="AE22" s="3">
        <f t="shared" si="101"/>
        <v>6</v>
      </c>
      <c r="AF22" s="3">
        <f t="shared" si="101"/>
        <v>3</v>
      </c>
      <c r="AG22" s="3">
        <f t="shared" si="101"/>
        <v>5</v>
      </c>
      <c r="AH22" s="3">
        <f t="shared" si="101"/>
        <v>5</v>
      </c>
      <c r="AI22" s="3">
        <f t="shared" si="101"/>
        <v>7</v>
      </c>
      <c r="AJ22" s="3">
        <f t="shared" si="101"/>
        <v>4</v>
      </c>
      <c r="AK22" s="3">
        <f t="shared" si="101"/>
        <v>6</v>
      </c>
      <c r="AL22" s="3">
        <f t="shared" si="101"/>
        <v>2</v>
      </c>
      <c r="AM22" s="3">
        <f t="shared" si="101"/>
        <v>5</v>
      </c>
      <c r="AO22" s="3" t="str">
        <f t="shared" si="8"/>
        <v>fe</v>
      </c>
      <c r="AP22" s="13" t="str">
        <f t="shared" si="9"/>
        <v>fae</v>
      </c>
      <c r="AQ22" s="16" t="str">
        <f t="shared" si="10"/>
        <v>a</v>
      </c>
      <c r="AR22" s="16" t="str">
        <f t="shared" si="11"/>
        <v>f</v>
      </c>
      <c r="AS22" s="3" t="str">
        <f t="shared" si="12"/>
        <v>dfeb</v>
      </c>
      <c r="AT22" s="16" t="str">
        <f t="shared" si="13"/>
        <v>d</v>
      </c>
      <c r="AU22" s="16" t="str">
        <f t="shared" si="14"/>
        <v>c</v>
      </c>
      <c r="AY22" s="3">
        <f t="shared" si="15"/>
        <v>1</v>
      </c>
      <c r="AZ22" s="3">
        <f t="shared" si="16"/>
        <v>1</v>
      </c>
      <c r="BA22" s="3">
        <f t="shared" si="17"/>
        <v>1</v>
      </c>
      <c r="BB22" s="3">
        <f t="shared" si="18"/>
        <v>1</v>
      </c>
      <c r="BC22" s="3">
        <f t="shared" si="19"/>
        <v>0</v>
      </c>
      <c r="BD22" s="3">
        <f t="shared" si="20"/>
        <v>1</v>
      </c>
      <c r="BE22" s="3">
        <f t="shared" si="21"/>
        <v>1</v>
      </c>
      <c r="BF22" s="3">
        <f t="shared" si="22"/>
        <v>0</v>
      </c>
      <c r="BG22" s="3">
        <f t="shared" si="23"/>
        <v>1</v>
      </c>
      <c r="BH22" s="3">
        <f t="shared" si="24"/>
        <v>1</v>
      </c>
      <c r="BI22" s="3">
        <f t="shared" si="25"/>
        <v>1</v>
      </c>
      <c r="BJ22" s="3">
        <f t="shared" si="26"/>
        <v>0</v>
      </c>
      <c r="BK22" s="3">
        <f t="shared" si="27"/>
        <v>1</v>
      </c>
      <c r="BL22" s="3">
        <f t="shared" si="28"/>
        <v>0</v>
      </c>
      <c r="BM22" s="3">
        <f t="shared" si="29"/>
        <v>1</v>
      </c>
      <c r="BN22" s="3">
        <f t="shared" si="30"/>
        <v>1</v>
      </c>
      <c r="BO22" s="3">
        <f t="shared" si="31"/>
        <v>1</v>
      </c>
      <c r="BP22" s="3">
        <f t="shared" si="32"/>
        <v>0</v>
      </c>
      <c r="BQ22" s="3">
        <f t="shared" si="33"/>
        <v>1</v>
      </c>
      <c r="BR22" s="3">
        <f t="shared" si="34"/>
        <v>1</v>
      </c>
      <c r="BS22" s="3">
        <f t="shared" si="35"/>
        <v>1</v>
      </c>
      <c r="BT22" s="3">
        <f t="shared" si="36"/>
        <v>0</v>
      </c>
      <c r="BU22" s="3">
        <f t="shared" si="37"/>
        <v>1</v>
      </c>
      <c r="BV22" s="3">
        <f t="shared" si="38"/>
        <v>1</v>
      </c>
      <c r="BW22" s="3">
        <f t="shared" si="39"/>
        <v>1</v>
      </c>
      <c r="BX22" s="3">
        <f t="shared" si="40"/>
        <v>0</v>
      </c>
      <c r="BY22" s="3">
        <f t="shared" si="41"/>
        <v>1</v>
      </c>
      <c r="BZ22" s="3">
        <f t="shared" si="42"/>
        <v>0</v>
      </c>
      <c r="CB22" s="3">
        <f t="shared" si="43"/>
        <v>9</v>
      </c>
      <c r="CC22" s="3">
        <f t="shared" si="44"/>
        <v>4</v>
      </c>
      <c r="CD22" s="3">
        <f t="shared" si="45"/>
        <v>0</v>
      </c>
      <c r="CE22" s="3">
        <f t="shared" si="46"/>
        <v>4</v>
      </c>
      <c r="CF22" s="3">
        <f t="shared" si="47"/>
        <v>9404</v>
      </c>
    </row>
    <row r="23">
      <c r="A23" s="4" t="s">
        <v>263</v>
      </c>
      <c r="B23" s="3" t="s">
        <v>264</v>
      </c>
      <c r="C23" s="3" t="s">
        <v>265</v>
      </c>
      <c r="D23" s="3" t="s">
        <v>266</v>
      </c>
      <c r="E23" s="3" t="s">
        <v>143</v>
      </c>
      <c r="F23" s="3" t="s">
        <v>77</v>
      </c>
      <c r="G23" s="3" t="s">
        <v>267</v>
      </c>
      <c r="H23" s="3" t="s">
        <v>268</v>
      </c>
      <c r="I23" s="3" t="s">
        <v>269</v>
      </c>
      <c r="J23" s="3" t="s">
        <v>270</v>
      </c>
      <c r="K23" s="3" t="str">
        <f t="shared" si="4"/>
        <v>gdfeacbbcagfeacbgfecaegcbbcdgeacffabgdfbcdaegcbfa</v>
      </c>
      <c r="M23" s="3" t="s">
        <v>271</v>
      </c>
      <c r="N23" s="3" t="s">
        <v>264</v>
      </c>
      <c r="O23" s="3" t="s">
        <v>272</v>
      </c>
      <c r="P23" s="3" t="s">
        <v>273</v>
      </c>
      <c r="R23" s="3">
        <f t="shared" ref="R23:X23" si="102">len($K23)-len(substitute($K23,R$2,""))</f>
        <v>8</v>
      </c>
      <c r="S23" s="3">
        <f t="shared" si="102"/>
        <v>8</v>
      </c>
      <c r="T23" s="3">
        <f t="shared" si="102"/>
        <v>9</v>
      </c>
      <c r="U23" s="3">
        <f t="shared" si="102"/>
        <v>4</v>
      </c>
      <c r="V23" s="3">
        <f t="shared" si="102"/>
        <v>6</v>
      </c>
      <c r="W23" s="3">
        <f t="shared" si="102"/>
        <v>7</v>
      </c>
      <c r="X23" s="3">
        <f t="shared" si="102"/>
        <v>7</v>
      </c>
      <c r="Z23" s="16" t="str">
        <f t="shared" ref="Z23:AB23" si="103">index($R$2:$X$2,match(Z$2,$R23:$X23,0))</f>
        <v>d</v>
      </c>
      <c r="AA23" s="16" t="str">
        <f t="shared" si="103"/>
        <v>e</v>
      </c>
      <c r="AB23" s="16" t="str">
        <f t="shared" si="103"/>
        <v>c</v>
      </c>
      <c r="AD23" s="3">
        <f t="shared" ref="AD23:AM23" si="104">len(A23)</f>
        <v>7</v>
      </c>
      <c r="AE23" s="3">
        <f t="shared" si="104"/>
        <v>3</v>
      </c>
      <c r="AF23" s="3">
        <f t="shared" si="104"/>
        <v>6</v>
      </c>
      <c r="AG23" s="3">
        <f t="shared" si="104"/>
        <v>5</v>
      </c>
      <c r="AH23" s="3">
        <f t="shared" si="104"/>
        <v>4</v>
      </c>
      <c r="AI23" s="3">
        <f t="shared" si="104"/>
        <v>2</v>
      </c>
      <c r="AJ23" s="3">
        <f t="shared" si="104"/>
        <v>6</v>
      </c>
      <c r="AK23" s="3">
        <f t="shared" si="104"/>
        <v>5</v>
      </c>
      <c r="AL23" s="3">
        <f t="shared" si="104"/>
        <v>6</v>
      </c>
      <c r="AM23" s="3">
        <f t="shared" si="104"/>
        <v>5</v>
      </c>
      <c r="AO23" s="3" t="str">
        <f t="shared" si="8"/>
        <v>bc</v>
      </c>
      <c r="AP23" s="13" t="str">
        <f t="shared" si="9"/>
        <v>bca</v>
      </c>
      <c r="AQ23" s="16" t="str">
        <f t="shared" si="10"/>
        <v>a</v>
      </c>
      <c r="AR23" s="16" t="str">
        <f t="shared" si="11"/>
        <v>b</v>
      </c>
      <c r="AS23" s="3" t="str">
        <f t="shared" si="12"/>
        <v>egcb</v>
      </c>
      <c r="AT23" s="16" t="str">
        <f t="shared" si="13"/>
        <v>g</v>
      </c>
      <c r="AU23" s="16" t="str">
        <f t="shared" si="14"/>
        <v>f</v>
      </c>
      <c r="AY23" s="3">
        <f t="shared" si="15"/>
        <v>1</v>
      </c>
      <c r="AZ23" s="3">
        <f t="shared" si="16"/>
        <v>1</v>
      </c>
      <c r="BA23" s="3">
        <f t="shared" si="17"/>
        <v>1</v>
      </c>
      <c r="BB23" s="3">
        <f t="shared" si="18"/>
        <v>0</v>
      </c>
      <c r="BC23" s="3">
        <f t="shared" si="19"/>
        <v>1</v>
      </c>
      <c r="BD23" s="3">
        <f t="shared" si="20"/>
        <v>1</v>
      </c>
      <c r="BE23" s="3">
        <f t="shared" si="21"/>
        <v>1</v>
      </c>
      <c r="BF23" s="3">
        <f t="shared" si="22"/>
        <v>1</v>
      </c>
      <c r="BG23" s="3">
        <f t="shared" si="23"/>
        <v>0</v>
      </c>
      <c r="BH23" s="3">
        <f t="shared" si="24"/>
        <v>1</v>
      </c>
      <c r="BI23" s="3">
        <f t="shared" si="25"/>
        <v>0</v>
      </c>
      <c r="BJ23" s="3">
        <f t="shared" si="26"/>
        <v>0</v>
      </c>
      <c r="BK23" s="3">
        <f t="shared" si="27"/>
        <v>1</v>
      </c>
      <c r="BL23" s="3">
        <f t="shared" si="28"/>
        <v>0</v>
      </c>
      <c r="BM23" s="3">
        <f t="shared" si="29"/>
        <v>1</v>
      </c>
      <c r="BN23" s="3">
        <f t="shared" si="30"/>
        <v>0</v>
      </c>
      <c r="BO23" s="3">
        <f t="shared" si="31"/>
        <v>1</v>
      </c>
      <c r="BP23" s="3">
        <f t="shared" si="32"/>
        <v>1</v>
      </c>
      <c r="BQ23" s="3">
        <f t="shared" si="33"/>
        <v>1</v>
      </c>
      <c r="BR23" s="3">
        <f t="shared" si="34"/>
        <v>0</v>
      </c>
      <c r="BS23" s="3">
        <f t="shared" si="35"/>
        <v>1</v>
      </c>
      <c r="BT23" s="3">
        <f t="shared" si="36"/>
        <v>1</v>
      </c>
      <c r="BU23" s="3">
        <f t="shared" si="37"/>
        <v>0</v>
      </c>
      <c r="BV23" s="3">
        <f t="shared" si="38"/>
        <v>1</v>
      </c>
      <c r="BW23" s="3">
        <f t="shared" si="39"/>
        <v>1</v>
      </c>
      <c r="BX23" s="3">
        <f t="shared" si="40"/>
        <v>1</v>
      </c>
      <c r="BY23" s="3">
        <f t="shared" si="41"/>
        <v>0</v>
      </c>
      <c r="BZ23" s="3">
        <f t="shared" si="42"/>
        <v>1</v>
      </c>
      <c r="CB23" s="3">
        <f t="shared" si="43"/>
        <v>0</v>
      </c>
      <c r="CC23" s="3">
        <f t="shared" si="44"/>
        <v>7</v>
      </c>
      <c r="CD23" s="3">
        <f t="shared" si="45"/>
        <v>2</v>
      </c>
      <c r="CE23" s="3">
        <f t="shared" si="46"/>
        <v>2</v>
      </c>
      <c r="CF23" s="3">
        <f t="shared" si="47"/>
        <v>722</v>
      </c>
    </row>
    <row r="24">
      <c r="A24" s="4" t="s">
        <v>274</v>
      </c>
      <c r="B24" s="3" t="s">
        <v>275</v>
      </c>
      <c r="C24" s="3" t="s">
        <v>276</v>
      </c>
      <c r="D24" s="3" t="s">
        <v>277</v>
      </c>
      <c r="E24" s="3" t="s">
        <v>278</v>
      </c>
      <c r="F24" s="3" t="s">
        <v>11</v>
      </c>
      <c r="G24" s="3" t="s">
        <v>279</v>
      </c>
      <c r="H24" s="3" t="s">
        <v>280</v>
      </c>
      <c r="I24" s="3" t="s">
        <v>281</v>
      </c>
      <c r="J24" s="3" t="s">
        <v>146</v>
      </c>
      <c r="K24" s="3" t="str">
        <f t="shared" si="4"/>
        <v>faedbcegcafbdgafagdebcffagcbcabbcdgafdbgcfbgeadcb</v>
      </c>
      <c r="M24" s="3" t="s">
        <v>282</v>
      </c>
      <c r="N24" s="3" t="s">
        <v>146</v>
      </c>
      <c r="O24" s="3" t="s">
        <v>283</v>
      </c>
      <c r="P24" s="3" t="s">
        <v>284</v>
      </c>
      <c r="R24" s="3">
        <f t="shared" ref="R24:X24" si="105">len($K24)-len(substitute($K24,R$2,""))</f>
        <v>8</v>
      </c>
      <c r="S24" s="3">
        <f t="shared" si="105"/>
        <v>9</v>
      </c>
      <c r="T24" s="3">
        <f t="shared" si="105"/>
        <v>8</v>
      </c>
      <c r="U24" s="3">
        <f t="shared" si="105"/>
        <v>6</v>
      </c>
      <c r="V24" s="3">
        <f t="shared" si="105"/>
        <v>4</v>
      </c>
      <c r="W24" s="3">
        <f t="shared" si="105"/>
        <v>7</v>
      </c>
      <c r="X24" s="3">
        <f t="shared" si="105"/>
        <v>7</v>
      </c>
      <c r="Z24" s="16" t="str">
        <f t="shared" ref="Z24:AB24" si="106">index($R$2:$X$2,match(Z$2,$R24:$X24,0))</f>
        <v>e</v>
      </c>
      <c r="AA24" s="16" t="str">
        <f t="shared" si="106"/>
        <v>d</v>
      </c>
      <c r="AB24" s="16" t="str">
        <f t="shared" si="106"/>
        <v>b</v>
      </c>
      <c r="AD24" s="3">
        <f t="shared" ref="AD24:AM24" si="107">len(A24)</f>
        <v>6</v>
      </c>
      <c r="AE24" s="3">
        <f t="shared" si="107"/>
        <v>5</v>
      </c>
      <c r="AF24" s="3">
        <f t="shared" si="107"/>
        <v>5</v>
      </c>
      <c r="AG24" s="3">
        <f t="shared" si="107"/>
        <v>7</v>
      </c>
      <c r="AH24" s="3">
        <f t="shared" si="107"/>
        <v>5</v>
      </c>
      <c r="AI24" s="3">
        <f t="shared" si="107"/>
        <v>3</v>
      </c>
      <c r="AJ24" s="3">
        <f t="shared" si="107"/>
        <v>6</v>
      </c>
      <c r="AK24" s="3">
        <f t="shared" si="107"/>
        <v>4</v>
      </c>
      <c r="AL24" s="3">
        <f t="shared" si="107"/>
        <v>6</v>
      </c>
      <c r="AM24" s="3">
        <f t="shared" si="107"/>
        <v>2</v>
      </c>
      <c r="AO24" s="3" t="str">
        <f t="shared" si="8"/>
        <v>cb</v>
      </c>
      <c r="AP24" s="13" t="str">
        <f t="shared" si="9"/>
        <v>cab</v>
      </c>
      <c r="AQ24" s="16" t="str">
        <f t="shared" si="10"/>
        <v>a</v>
      </c>
      <c r="AR24" s="16" t="str">
        <f t="shared" si="11"/>
        <v>c</v>
      </c>
      <c r="AS24" s="3" t="str">
        <f t="shared" si="12"/>
        <v>dbgc</v>
      </c>
      <c r="AT24" s="16" t="str">
        <f t="shared" si="13"/>
        <v>g</v>
      </c>
      <c r="AU24" s="16" t="str">
        <f t="shared" si="14"/>
        <v>f</v>
      </c>
      <c r="AY24" s="3">
        <f t="shared" si="15"/>
        <v>1</v>
      </c>
      <c r="AZ24" s="3">
        <f t="shared" si="16"/>
        <v>1</v>
      </c>
      <c r="BA24" s="3">
        <f t="shared" si="17"/>
        <v>1</v>
      </c>
      <c r="BB24" s="3">
        <f t="shared" si="18"/>
        <v>1</v>
      </c>
      <c r="BC24" s="3">
        <f t="shared" si="19"/>
        <v>0</v>
      </c>
      <c r="BD24" s="3">
        <f t="shared" si="20"/>
        <v>1</v>
      </c>
      <c r="BE24" s="3">
        <f t="shared" si="21"/>
        <v>1</v>
      </c>
      <c r="BF24" s="3">
        <f t="shared" si="22"/>
        <v>0</v>
      </c>
      <c r="BG24" s="3">
        <f t="shared" si="23"/>
        <v>0</v>
      </c>
      <c r="BH24" s="3">
        <f t="shared" si="24"/>
        <v>1</v>
      </c>
      <c r="BI24" s="3">
        <f t="shared" si="25"/>
        <v>0</v>
      </c>
      <c r="BJ24" s="3">
        <f t="shared" si="26"/>
        <v>0</v>
      </c>
      <c r="BK24" s="3">
        <f t="shared" si="27"/>
        <v>1</v>
      </c>
      <c r="BL24" s="3">
        <f t="shared" si="28"/>
        <v>0</v>
      </c>
      <c r="BM24" s="3">
        <f t="shared" si="29"/>
        <v>1</v>
      </c>
      <c r="BN24" s="3">
        <f t="shared" si="30"/>
        <v>1</v>
      </c>
      <c r="BO24" s="3">
        <f t="shared" si="31"/>
        <v>0</v>
      </c>
      <c r="BP24" s="3">
        <f t="shared" si="32"/>
        <v>1</v>
      </c>
      <c r="BQ24" s="3">
        <f t="shared" si="33"/>
        <v>0</v>
      </c>
      <c r="BR24" s="3">
        <f t="shared" si="34"/>
        <v>1</v>
      </c>
      <c r="BS24" s="3">
        <f t="shared" si="35"/>
        <v>1</v>
      </c>
      <c r="BT24" s="3">
        <f t="shared" si="36"/>
        <v>0</v>
      </c>
      <c r="BU24" s="3">
        <f t="shared" si="37"/>
        <v>1</v>
      </c>
      <c r="BV24" s="3">
        <f t="shared" si="38"/>
        <v>1</v>
      </c>
      <c r="BW24" s="3">
        <f t="shared" si="39"/>
        <v>1</v>
      </c>
      <c r="BX24" s="3">
        <f t="shared" si="40"/>
        <v>0</v>
      </c>
      <c r="BY24" s="3">
        <f t="shared" si="41"/>
        <v>1</v>
      </c>
      <c r="BZ24" s="3">
        <f t="shared" si="42"/>
        <v>0</v>
      </c>
      <c r="CB24" s="3">
        <f t="shared" si="43"/>
        <v>9</v>
      </c>
      <c r="CC24" s="3">
        <f t="shared" si="44"/>
        <v>1</v>
      </c>
      <c r="CD24" s="3">
        <f t="shared" si="45"/>
        <v>5</v>
      </c>
      <c r="CE24" s="3">
        <f t="shared" si="46"/>
        <v>4</v>
      </c>
      <c r="CF24" s="3">
        <f t="shared" si="47"/>
        <v>9154</v>
      </c>
    </row>
    <row r="25">
      <c r="A25" s="4" t="s">
        <v>285</v>
      </c>
      <c r="B25" s="3" t="s">
        <v>286</v>
      </c>
      <c r="C25" s="3" t="s">
        <v>42</v>
      </c>
      <c r="D25" s="3" t="s">
        <v>287</v>
      </c>
      <c r="E25" s="3" t="s">
        <v>125</v>
      </c>
      <c r="F25" s="3" t="s">
        <v>288</v>
      </c>
      <c r="G25" s="3" t="s">
        <v>289</v>
      </c>
      <c r="H25" s="3" t="s">
        <v>290</v>
      </c>
      <c r="I25" s="3" t="s">
        <v>291</v>
      </c>
      <c r="J25" s="3" t="s">
        <v>292</v>
      </c>
      <c r="K25" s="3" t="str">
        <f t="shared" si="4"/>
        <v>dfabcbgacdeaddabedfabdfecdbgefcafacgbeacfbdfcgdeb</v>
      </c>
      <c r="M25" s="3" t="s">
        <v>293</v>
      </c>
      <c r="N25" s="3" t="s">
        <v>294</v>
      </c>
      <c r="O25" s="3" t="s">
        <v>295</v>
      </c>
      <c r="P25" s="3" t="s">
        <v>296</v>
      </c>
      <c r="R25" s="3">
        <f t="shared" ref="R25:X25" si="108">len($K25)-len(substitute($K25,R$2,""))</f>
        <v>8</v>
      </c>
      <c r="S25" s="3">
        <f t="shared" si="108"/>
        <v>8</v>
      </c>
      <c r="T25" s="3">
        <f t="shared" si="108"/>
        <v>7</v>
      </c>
      <c r="U25" s="3">
        <f t="shared" si="108"/>
        <v>9</v>
      </c>
      <c r="V25" s="3">
        <f t="shared" si="108"/>
        <v>6</v>
      </c>
      <c r="W25" s="3">
        <f t="shared" si="108"/>
        <v>7</v>
      </c>
      <c r="X25" s="3">
        <f t="shared" si="108"/>
        <v>4</v>
      </c>
      <c r="Z25" s="16" t="str">
        <f t="shared" ref="Z25:AB25" si="109">index($R$2:$X$2,match(Z$2,$R25:$X25,0))</f>
        <v>g</v>
      </c>
      <c r="AA25" s="16" t="str">
        <f t="shared" si="109"/>
        <v>e</v>
      </c>
      <c r="AB25" s="16" t="str">
        <f t="shared" si="109"/>
        <v>d</v>
      </c>
      <c r="AD25" s="3">
        <f t="shared" ref="AD25:AM25" si="110">len(A25)</f>
        <v>5</v>
      </c>
      <c r="AE25" s="3">
        <f t="shared" si="110"/>
        <v>6</v>
      </c>
      <c r="AF25" s="3">
        <f t="shared" si="110"/>
        <v>2</v>
      </c>
      <c r="AG25" s="3">
        <f t="shared" si="110"/>
        <v>3</v>
      </c>
      <c r="AH25" s="3">
        <f t="shared" si="110"/>
        <v>4</v>
      </c>
      <c r="AI25" s="3">
        <f t="shared" si="110"/>
        <v>5</v>
      </c>
      <c r="AJ25" s="3">
        <f t="shared" si="110"/>
        <v>7</v>
      </c>
      <c r="AK25" s="3">
        <f t="shared" si="110"/>
        <v>5</v>
      </c>
      <c r="AL25" s="3">
        <f t="shared" si="110"/>
        <v>6</v>
      </c>
      <c r="AM25" s="3">
        <f t="shared" si="110"/>
        <v>6</v>
      </c>
      <c r="AO25" s="3" t="str">
        <f t="shared" si="8"/>
        <v>ad</v>
      </c>
      <c r="AP25" s="13" t="str">
        <f t="shared" si="9"/>
        <v>dab</v>
      </c>
      <c r="AQ25" s="16" t="str">
        <f t="shared" si="10"/>
        <v>b</v>
      </c>
      <c r="AR25" s="16" t="str">
        <f t="shared" si="11"/>
        <v>a</v>
      </c>
      <c r="AS25" s="3" t="str">
        <f t="shared" si="12"/>
        <v>edfa</v>
      </c>
      <c r="AT25" s="16" t="str">
        <f t="shared" si="13"/>
        <v>f</v>
      </c>
      <c r="AU25" s="16" t="str">
        <f t="shared" si="14"/>
        <v>c</v>
      </c>
      <c r="AY25" s="3">
        <f t="shared" si="15"/>
        <v>1</v>
      </c>
      <c r="AZ25" s="3">
        <f t="shared" si="16"/>
        <v>1</v>
      </c>
      <c r="BA25" s="3">
        <f t="shared" si="17"/>
        <v>1</v>
      </c>
      <c r="BB25" s="3">
        <f t="shared" si="18"/>
        <v>1</v>
      </c>
      <c r="BC25" s="3">
        <f t="shared" si="19"/>
        <v>1</v>
      </c>
      <c r="BD25" s="3">
        <f t="shared" si="20"/>
        <v>1</v>
      </c>
      <c r="BE25" s="3">
        <f t="shared" si="21"/>
        <v>1</v>
      </c>
      <c r="BF25" s="3">
        <f t="shared" si="22"/>
        <v>1</v>
      </c>
      <c r="BG25" s="3">
        <f t="shared" si="23"/>
        <v>1</v>
      </c>
      <c r="BH25" s="3">
        <f t="shared" si="24"/>
        <v>0</v>
      </c>
      <c r="BI25" s="3">
        <f t="shared" si="25"/>
        <v>1</v>
      </c>
      <c r="BJ25" s="3">
        <f t="shared" si="26"/>
        <v>0</v>
      </c>
      <c r="BK25" s="3">
        <f t="shared" si="27"/>
        <v>1</v>
      </c>
      <c r="BL25" s="3">
        <f t="shared" si="28"/>
        <v>1</v>
      </c>
      <c r="BM25" s="3">
        <f t="shared" si="29"/>
        <v>1</v>
      </c>
      <c r="BN25" s="3">
        <f t="shared" si="30"/>
        <v>1</v>
      </c>
      <c r="BO25" s="3">
        <f t="shared" si="31"/>
        <v>1</v>
      </c>
      <c r="BP25" s="3">
        <f t="shared" si="32"/>
        <v>1</v>
      </c>
      <c r="BQ25" s="3">
        <f t="shared" si="33"/>
        <v>0</v>
      </c>
      <c r="BR25" s="3">
        <f t="shared" si="34"/>
        <v>1</v>
      </c>
      <c r="BS25" s="3">
        <f t="shared" si="35"/>
        <v>1</v>
      </c>
      <c r="BT25" s="3">
        <f t="shared" si="36"/>
        <v>1</v>
      </c>
      <c r="BU25" s="3">
        <f t="shared" si="37"/>
        <v>1</v>
      </c>
      <c r="BV25" s="3">
        <f t="shared" si="38"/>
        <v>0</v>
      </c>
      <c r="BW25" s="3">
        <f t="shared" si="39"/>
        <v>1</v>
      </c>
      <c r="BX25" s="3">
        <f t="shared" si="40"/>
        <v>1</v>
      </c>
      <c r="BY25" s="3">
        <f t="shared" si="41"/>
        <v>1</v>
      </c>
      <c r="BZ25" s="3">
        <f t="shared" si="42"/>
        <v>1</v>
      </c>
      <c r="CB25" s="3">
        <f t="shared" si="43"/>
        <v>8</v>
      </c>
      <c r="CC25" s="3">
        <f t="shared" si="44"/>
        <v>5</v>
      </c>
      <c r="CD25" s="3">
        <f t="shared" si="45"/>
        <v>9</v>
      </c>
      <c r="CE25" s="3">
        <f t="shared" si="46"/>
        <v>6</v>
      </c>
      <c r="CF25" s="3">
        <f t="shared" si="47"/>
        <v>8596</v>
      </c>
    </row>
    <row r="26">
      <c r="A26" s="4" t="s">
        <v>297</v>
      </c>
      <c r="B26" s="3" t="s">
        <v>298</v>
      </c>
      <c r="C26" s="3" t="s">
        <v>299</v>
      </c>
      <c r="D26" s="3" t="s">
        <v>300</v>
      </c>
      <c r="E26" s="3" t="s">
        <v>301</v>
      </c>
      <c r="F26" s="3" t="s">
        <v>302</v>
      </c>
      <c r="G26" s="3" t="s">
        <v>303</v>
      </c>
      <c r="H26" s="3" t="s">
        <v>304</v>
      </c>
      <c r="I26" s="3" t="s">
        <v>305</v>
      </c>
      <c r="J26" s="3" t="s">
        <v>306</v>
      </c>
      <c r="K26" s="3" t="str">
        <f t="shared" si="4"/>
        <v>dfegbccfagbbagefbcabecbfcdegabfaegadbffgbceafgcda</v>
      </c>
      <c r="M26" s="3" t="s">
        <v>307</v>
      </c>
      <c r="N26" s="3" t="s">
        <v>308</v>
      </c>
      <c r="O26" s="3" t="s">
        <v>309</v>
      </c>
      <c r="P26" s="3" t="s">
        <v>299</v>
      </c>
      <c r="R26" s="3">
        <f t="shared" ref="R26:X26" si="111">len($K26)-len(substitute($K26,R$2,""))</f>
        <v>8</v>
      </c>
      <c r="S26" s="3">
        <f t="shared" si="111"/>
        <v>9</v>
      </c>
      <c r="T26" s="3">
        <f t="shared" si="111"/>
        <v>7</v>
      </c>
      <c r="U26" s="3">
        <f t="shared" si="111"/>
        <v>4</v>
      </c>
      <c r="V26" s="3">
        <f t="shared" si="111"/>
        <v>6</v>
      </c>
      <c r="W26" s="3">
        <f t="shared" si="111"/>
        <v>8</v>
      </c>
      <c r="X26" s="3">
        <f t="shared" si="111"/>
        <v>7</v>
      </c>
      <c r="Z26" s="16" t="str">
        <f t="shared" ref="Z26:AB26" si="112">index($R$2:$X$2,match(Z$2,$R26:$X26,0))</f>
        <v>d</v>
      </c>
      <c r="AA26" s="16" t="str">
        <f t="shared" si="112"/>
        <v>e</v>
      </c>
      <c r="AB26" s="16" t="str">
        <f t="shared" si="112"/>
        <v>b</v>
      </c>
      <c r="AD26" s="3">
        <f t="shared" ref="AD26:AM26" si="113">len(A26)</f>
        <v>6</v>
      </c>
      <c r="AE26" s="3">
        <f t="shared" si="113"/>
        <v>5</v>
      </c>
      <c r="AF26" s="3">
        <f t="shared" si="113"/>
        <v>2</v>
      </c>
      <c r="AG26" s="3">
        <f t="shared" si="113"/>
        <v>5</v>
      </c>
      <c r="AH26" s="3">
        <f t="shared" si="113"/>
        <v>4</v>
      </c>
      <c r="AI26" s="3">
        <f t="shared" si="113"/>
        <v>7</v>
      </c>
      <c r="AJ26" s="3">
        <f t="shared" si="113"/>
        <v>3</v>
      </c>
      <c r="AK26" s="3">
        <f t="shared" si="113"/>
        <v>6</v>
      </c>
      <c r="AL26" s="3">
        <f t="shared" si="113"/>
        <v>6</v>
      </c>
      <c r="AM26" s="3">
        <f t="shared" si="113"/>
        <v>5</v>
      </c>
      <c r="AO26" s="3" t="str">
        <f t="shared" si="8"/>
        <v>ba</v>
      </c>
      <c r="AP26" s="13" t="str">
        <f t="shared" si="9"/>
        <v>bfa</v>
      </c>
      <c r="AQ26" s="16" t="str">
        <f t="shared" si="10"/>
        <v>f</v>
      </c>
      <c r="AR26" s="16" t="str">
        <f t="shared" si="11"/>
        <v>a</v>
      </c>
      <c r="AS26" s="3" t="str">
        <f t="shared" si="12"/>
        <v>abec</v>
      </c>
      <c r="AT26" s="16" t="str">
        <f t="shared" si="13"/>
        <v>c</v>
      </c>
      <c r="AU26" s="16" t="str">
        <f t="shared" si="14"/>
        <v>g</v>
      </c>
      <c r="AY26" s="3">
        <f t="shared" si="15"/>
        <v>1</v>
      </c>
      <c r="AZ26" s="3">
        <f t="shared" si="16"/>
        <v>1</v>
      </c>
      <c r="BA26" s="3">
        <f t="shared" si="17"/>
        <v>1</v>
      </c>
      <c r="BB26" s="3">
        <f t="shared" si="18"/>
        <v>0</v>
      </c>
      <c r="BC26" s="3">
        <f t="shared" si="19"/>
        <v>1</v>
      </c>
      <c r="BD26" s="3">
        <f t="shared" si="20"/>
        <v>1</v>
      </c>
      <c r="BE26" s="3">
        <f t="shared" si="21"/>
        <v>1</v>
      </c>
      <c r="BF26" s="3">
        <f t="shared" si="22"/>
        <v>1</v>
      </c>
      <c r="BG26" s="3">
        <f t="shared" si="23"/>
        <v>1</v>
      </c>
      <c r="BH26" s="3">
        <f t="shared" si="24"/>
        <v>0</v>
      </c>
      <c r="BI26" s="3">
        <f t="shared" si="25"/>
        <v>1</v>
      </c>
      <c r="BJ26" s="3">
        <f t="shared" si="26"/>
        <v>0</v>
      </c>
      <c r="BK26" s="3">
        <f t="shared" si="27"/>
        <v>1</v>
      </c>
      <c r="BL26" s="3">
        <f t="shared" si="28"/>
        <v>1</v>
      </c>
      <c r="BM26" s="3">
        <f t="shared" si="29"/>
        <v>1</v>
      </c>
      <c r="BN26" s="3">
        <f t="shared" si="30"/>
        <v>1</v>
      </c>
      <c r="BO26" s="3">
        <f t="shared" si="31"/>
        <v>1</v>
      </c>
      <c r="BP26" s="3">
        <f t="shared" si="32"/>
        <v>1</v>
      </c>
      <c r="BQ26" s="3">
        <f t="shared" si="33"/>
        <v>1</v>
      </c>
      <c r="BR26" s="3">
        <f t="shared" si="34"/>
        <v>1</v>
      </c>
      <c r="BS26" s="3">
        <f t="shared" si="35"/>
        <v>1</v>
      </c>
      <c r="BT26" s="3">
        <f t="shared" si="36"/>
        <v>0</v>
      </c>
      <c r="BU26" s="3">
        <f t="shared" si="37"/>
        <v>0</v>
      </c>
      <c r="BV26" s="3">
        <f t="shared" si="38"/>
        <v>1</v>
      </c>
      <c r="BW26" s="3">
        <f t="shared" si="39"/>
        <v>0</v>
      </c>
      <c r="BX26" s="3">
        <f t="shared" si="40"/>
        <v>0</v>
      </c>
      <c r="BY26" s="3">
        <f t="shared" si="41"/>
        <v>1</v>
      </c>
      <c r="BZ26" s="3">
        <f t="shared" si="42"/>
        <v>0</v>
      </c>
      <c r="CB26" s="3">
        <f t="shared" si="43"/>
        <v>0</v>
      </c>
      <c r="CC26" s="3">
        <f t="shared" si="44"/>
        <v>5</v>
      </c>
      <c r="CD26" s="3">
        <f t="shared" si="45"/>
        <v>8</v>
      </c>
      <c r="CE26" s="3">
        <f t="shared" si="46"/>
        <v>1</v>
      </c>
      <c r="CF26" s="3">
        <f t="shared" si="47"/>
        <v>581</v>
      </c>
    </row>
    <row r="27">
      <c r="A27" s="4" t="s">
        <v>310</v>
      </c>
      <c r="B27" s="3" t="s">
        <v>311</v>
      </c>
      <c r="C27" s="3" t="s">
        <v>312</v>
      </c>
      <c r="D27" s="3" t="s">
        <v>313</v>
      </c>
      <c r="E27" s="3" t="s">
        <v>314</v>
      </c>
      <c r="F27" s="3" t="s">
        <v>90</v>
      </c>
      <c r="G27" s="3" t="s">
        <v>315</v>
      </c>
      <c r="H27" s="3" t="s">
        <v>316</v>
      </c>
      <c r="I27" s="3" t="s">
        <v>317</v>
      </c>
      <c r="J27" s="3" t="s">
        <v>318</v>
      </c>
      <c r="K27" s="3" t="str">
        <f t="shared" si="4"/>
        <v>fgdebcadgbceaadbcecfaedbacebfefefccfabgedgafcfedb</v>
      </c>
      <c r="M27" s="3" t="s">
        <v>319</v>
      </c>
      <c r="N27" s="3" t="s">
        <v>320</v>
      </c>
      <c r="O27" s="3" t="s">
        <v>321</v>
      </c>
      <c r="P27" s="3" t="s">
        <v>322</v>
      </c>
      <c r="R27" s="3">
        <f t="shared" ref="R27:X27" si="114">len($K27)-len(substitute($K27,R$2,""))</f>
        <v>7</v>
      </c>
      <c r="S27" s="3">
        <f t="shared" si="114"/>
        <v>7</v>
      </c>
      <c r="T27" s="3">
        <f t="shared" si="114"/>
        <v>8</v>
      </c>
      <c r="U27" s="3">
        <f t="shared" si="114"/>
        <v>6</v>
      </c>
      <c r="V27" s="3">
        <f t="shared" si="114"/>
        <v>9</v>
      </c>
      <c r="W27" s="3">
        <f t="shared" si="114"/>
        <v>8</v>
      </c>
      <c r="X27" s="3">
        <f t="shared" si="114"/>
        <v>4</v>
      </c>
      <c r="Z27" s="16" t="str">
        <f t="shared" ref="Z27:AB27" si="115">index($R$2:$X$2,match(Z$2,$R27:$X27,0))</f>
        <v>g</v>
      </c>
      <c r="AA27" s="16" t="str">
        <f t="shared" si="115"/>
        <v>d</v>
      </c>
      <c r="AB27" s="16" t="str">
        <f t="shared" si="115"/>
        <v>e</v>
      </c>
      <c r="AD27" s="3">
        <f t="shared" ref="AD27:AM27" si="116">len(A27)</f>
        <v>7</v>
      </c>
      <c r="AE27" s="3">
        <f t="shared" si="116"/>
        <v>6</v>
      </c>
      <c r="AF27" s="3">
        <f t="shared" si="116"/>
        <v>5</v>
      </c>
      <c r="AG27" s="3">
        <f t="shared" si="116"/>
        <v>6</v>
      </c>
      <c r="AH27" s="3">
        <f t="shared" si="116"/>
        <v>5</v>
      </c>
      <c r="AI27" s="3">
        <f t="shared" si="116"/>
        <v>2</v>
      </c>
      <c r="AJ27" s="3">
        <f t="shared" si="116"/>
        <v>3</v>
      </c>
      <c r="AK27" s="3">
        <f t="shared" si="116"/>
        <v>5</v>
      </c>
      <c r="AL27" s="3">
        <f t="shared" si="116"/>
        <v>6</v>
      </c>
      <c r="AM27" s="3">
        <f t="shared" si="116"/>
        <v>4</v>
      </c>
      <c r="AO27" s="3" t="str">
        <f t="shared" si="8"/>
        <v>ef</v>
      </c>
      <c r="AP27" s="13" t="str">
        <f t="shared" si="9"/>
        <v>efc</v>
      </c>
      <c r="AQ27" s="16" t="str">
        <f t="shared" si="10"/>
        <v>c</v>
      </c>
      <c r="AR27" s="16" t="str">
        <f t="shared" si="11"/>
        <v>f</v>
      </c>
      <c r="AS27" s="3" t="str">
        <f t="shared" si="12"/>
        <v>fedb</v>
      </c>
      <c r="AT27" s="16" t="str">
        <f t="shared" si="13"/>
        <v>b</v>
      </c>
      <c r="AU27" s="16" t="str">
        <f t="shared" si="14"/>
        <v>a</v>
      </c>
      <c r="AY27" s="3">
        <f t="shared" si="15"/>
        <v>0</v>
      </c>
      <c r="AZ27" s="3">
        <f t="shared" si="16"/>
        <v>1</v>
      </c>
      <c r="BA27" s="3">
        <f t="shared" si="17"/>
        <v>1</v>
      </c>
      <c r="BB27" s="3">
        <f t="shared" si="18"/>
        <v>1</v>
      </c>
      <c r="BC27" s="3">
        <f t="shared" si="19"/>
        <v>0</v>
      </c>
      <c r="BD27" s="3">
        <f t="shared" si="20"/>
        <v>1</v>
      </c>
      <c r="BE27" s="3">
        <f t="shared" si="21"/>
        <v>0</v>
      </c>
      <c r="BF27" s="3">
        <f t="shared" si="22"/>
        <v>1</v>
      </c>
      <c r="BG27" s="3">
        <f t="shared" si="23"/>
        <v>0</v>
      </c>
      <c r="BH27" s="3">
        <f t="shared" si="24"/>
        <v>1</v>
      </c>
      <c r="BI27" s="3">
        <f t="shared" si="25"/>
        <v>0</v>
      </c>
      <c r="BJ27" s="3">
        <f t="shared" si="26"/>
        <v>0</v>
      </c>
      <c r="BK27" s="3">
        <f t="shared" si="27"/>
        <v>1</v>
      </c>
      <c r="BL27" s="3">
        <f t="shared" si="28"/>
        <v>0</v>
      </c>
      <c r="BM27" s="3">
        <f t="shared" si="29"/>
        <v>1</v>
      </c>
      <c r="BN27" s="3">
        <f t="shared" si="30"/>
        <v>0</v>
      </c>
      <c r="BO27" s="3">
        <f t="shared" si="31"/>
        <v>1</v>
      </c>
      <c r="BP27" s="3">
        <f t="shared" si="32"/>
        <v>1</v>
      </c>
      <c r="BQ27" s="3">
        <f t="shared" si="33"/>
        <v>1</v>
      </c>
      <c r="BR27" s="3">
        <f t="shared" si="34"/>
        <v>0</v>
      </c>
      <c r="BS27" s="3">
        <f t="shared" si="35"/>
        <v>1</v>
      </c>
      <c r="BT27" s="3">
        <f t="shared" si="36"/>
        <v>1</v>
      </c>
      <c r="BU27" s="3">
        <f t="shared" si="37"/>
        <v>0</v>
      </c>
      <c r="BV27" s="3">
        <f t="shared" si="38"/>
        <v>1</v>
      </c>
      <c r="BW27" s="3">
        <f t="shared" si="39"/>
        <v>1</v>
      </c>
      <c r="BX27" s="3">
        <f t="shared" si="40"/>
        <v>1</v>
      </c>
      <c r="BY27" s="3">
        <f t="shared" si="41"/>
        <v>0</v>
      </c>
      <c r="BZ27" s="3">
        <f t="shared" si="42"/>
        <v>1</v>
      </c>
      <c r="CB27" s="3">
        <f t="shared" si="43"/>
        <v>4</v>
      </c>
      <c r="CC27" s="3">
        <f t="shared" si="44"/>
        <v>7</v>
      </c>
      <c r="CD27" s="3">
        <f t="shared" si="45"/>
        <v>2</v>
      </c>
      <c r="CE27" s="3">
        <f t="shared" si="46"/>
        <v>2</v>
      </c>
      <c r="CF27" s="3">
        <f t="shared" si="47"/>
        <v>4722</v>
      </c>
    </row>
    <row r="28">
      <c r="A28" s="4" t="s">
        <v>323</v>
      </c>
      <c r="B28" s="3" t="s">
        <v>324</v>
      </c>
      <c r="C28" s="3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3" t="s">
        <v>331</v>
      </c>
      <c r="J28" s="3" t="s">
        <v>332</v>
      </c>
      <c r="K28" s="3" t="str">
        <f t="shared" si="4"/>
        <v>cfdgdaefgcbcaedgbaefbccbdagfgfdbgacfbgbeagdffbcga</v>
      </c>
      <c r="M28" s="3" t="s">
        <v>333</v>
      </c>
      <c r="N28" s="3" t="s">
        <v>334</v>
      </c>
      <c r="O28" s="3" t="s">
        <v>335</v>
      </c>
      <c r="P28" s="3" t="s">
        <v>336</v>
      </c>
      <c r="R28" s="3">
        <f t="shared" ref="R28:X28" si="117">len($K28)-len(substitute($K28,R$2,""))</f>
        <v>7</v>
      </c>
      <c r="S28" s="3">
        <f t="shared" si="117"/>
        <v>8</v>
      </c>
      <c r="T28" s="3">
        <f t="shared" si="117"/>
        <v>7</v>
      </c>
      <c r="U28" s="3">
        <f t="shared" si="117"/>
        <v>6</v>
      </c>
      <c r="V28" s="3">
        <f t="shared" si="117"/>
        <v>4</v>
      </c>
      <c r="W28" s="3">
        <f t="shared" si="117"/>
        <v>8</v>
      </c>
      <c r="X28" s="3">
        <f t="shared" si="117"/>
        <v>9</v>
      </c>
      <c r="Z28" s="16" t="str">
        <f t="shared" ref="Z28:AB28" si="118">index($R$2:$X$2,match(Z$2,$R28:$X28,0))</f>
        <v>e</v>
      </c>
      <c r="AA28" s="16" t="str">
        <f t="shared" si="118"/>
        <v>d</v>
      </c>
      <c r="AB28" s="16" t="str">
        <f t="shared" si="118"/>
        <v>g</v>
      </c>
      <c r="AD28" s="3">
        <f t="shared" ref="AD28:AM28" si="119">len(A28)</f>
        <v>4</v>
      </c>
      <c r="AE28" s="3">
        <f t="shared" si="119"/>
        <v>7</v>
      </c>
      <c r="AF28" s="3">
        <f t="shared" si="119"/>
        <v>6</v>
      </c>
      <c r="AG28" s="3">
        <f t="shared" si="119"/>
        <v>5</v>
      </c>
      <c r="AH28" s="3">
        <f t="shared" si="119"/>
        <v>5</v>
      </c>
      <c r="AI28" s="3">
        <f t="shared" si="119"/>
        <v>2</v>
      </c>
      <c r="AJ28" s="3">
        <f t="shared" si="119"/>
        <v>6</v>
      </c>
      <c r="AK28" s="3">
        <f t="shared" si="119"/>
        <v>3</v>
      </c>
      <c r="AL28" s="3">
        <f t="shared" si="119"/>
        <v>6</v>
      </c>
      <c r="AM28" s="3">
        <f t="shared" si="119"/>
        <v>5</v>
      </c>
      <c r="AO28" s="3" t="str">
        <f t="shared" si="8"/>
        <v>fg</v>
      </c>
      <c r="AP28" s="13" t="str">
        <f t="shared" si="9"/>
        <v>fbg</v>
      </c>
      <c r="AQ28" s="16" t="str">
        <f t="shared" si="10"/>
        <v>b</v>
      </c>
      <c r="AR28" s="16" t="str">
        <f t="shared" si="11"/>
        <v>f</v>
      </c>
      <c r="AS28" s="3" t="str">
        <f t="shared" si="12"/>
        <v>cfdg</v>
      </c>
      <c r="AT28" s="16" t="str">
        <f t="shared" si="13"/>
        <v>c</v>
      </c>
      <c r="AU28" s="16" t="str">
        <f t="shared" si="14"/>
        <v>a</v>
      </c>
      <c r="AY28" s="3">
        <f t="shared" si="15"/>
        <v>0</v>
      </c>
      <c r="AZ28" s="3">
        <f t="shared" si="16"/>
        <v>1</v>
      </c>
      <c r="BA28" s="3">
        <f t="shared" si="17"/>
        <v>1</v>
      </c>
      <c r="BB28" s="3">
        <f t="shared" si="18"/>
        <v>1</v>
      </c>
      <c r="BC28" s="3">
        <f t="shared" si="19"/>
        <v>0</v>
      </c>
      <c r="BD28" s="3">
        <f t="shared" si="20"/>
        <v>1</v>
      </c>
      <c r="BE28" s="3">
        <f t="shared" si="21"/>
        <v>0</v>
      </c>
      <c r="BF28" s="3">
        <f t="shared" si="22"/>
        <v>1</v>
      </c>
      <c r="BG28" s="3">
        <f t="shared" si="23"/>
        <v>1</v>
      </c>
      <c r="BH28" s="3">
        <f t="shared" si="24"/>
        <v>1</v>
      </c>
      <c r="BI28" s="3">
        <f t="shared" si="25"/>
        <v>1</v>
      </c>
      <c r="BJ28" s="3">
        <f t="shared" si="26"/>
        <v>1</v>
      </c>
      <c r="BK28" s="3">
        <f t="shared" si="27"/>
        <v>1</v>
      </c>
      <c r="BL28" s="3">
        <f t="shared" si="28"/>
        <v>1</v>
      </c>
      <c r="BM28" s="3">
        <f t="shared" si="29"/>
        <v>0</v>
      </c>
      <c r="BN28" s="3">
        <f t="shared" si="30"/>
        <v>1</v>
      </c>
      <c r="BO28" s="3">
        <f t="shared" si="31"/>
        <v>1</v>
      </c>
      <c r="BP28" s="3">
        <f t="shared" si="32"/>
        <v>1</v>
      </c>
      <c r="BQ28" s="3">
        <f t="shared" si="33"/>
        <v>0</v>
      </c>
      <c r="BR28" s="3">
        <f t="shared" si="34"/>
        <v>1</v>
      </c>
      <c r="BS28" s="3">
        <f t="shared" si="35"/>
        <v>0</v>
      </c>
      <c r="BT28" s="3">
        <f t="shared" si="36"/>
        <v>1</v>
      </c>
      <c r="BU28" s="3">
        <f t="shared" si="37"/>
        <v>0</v>
      </c>
      <c r="BV28" s="3">
        <f t="shared" si="38"/>
        <v>1</v>
      </c>
      <c r="BW28" s="3">
        <f t="shared" si="39"/>
        <v>0</v>
      </c>
      <c r="BX28" s="3">
        <f t="shared" si="40"/>
        <v>0</v>
      </c>
      <c r="BY28" s="3">
        <f t="shared" si="41"/>
        <v>1</v>
      </c>
      <c r="BZ28" s="3">
        <f t="shared" si="42"/>
        <v>0</v>
      </c>
      <c r="CB28" s="3">
        <f t="shared" si="43"/>
        <v>4</v>
      </c>
      <c r="CC28" s="3">
        <f t="shared" si="44"/>
        <v>8</v>
      </c>
      <c r="CD28" s="3">
        <f t="shared" si="45"/>
        <v>4</v>
      </c>
      <c r="CE28" s="3">
        <f t="shared" si="46"/>
        <v>7</v>
      </c>
      <c r="CF28" s="3">
        <f t="shared" si="47"/>
        <v>4847</v>
      </c>
    </row>
    <row r="29">
      <c r="A29" s="4" t="s">
        <v>337</v>
      </c>
      <c r="B29" s="3" t="s">
        <v>338</v>
      </c>
      <c r="C29" s="3" t="s">
        <v>339</v>
      </c>
      <c r="D29" s="3" t="s">
        <v>209</v>
      </c>
      <c r="E29" s="3" t="s">
        <v>340</v>
      </c>
      <c r="F29" s="3" t="s">
        <v>341</v>
      </c>
      <c r="G29" s="3" t="s">
        <v>342</v>
      </c>
      <c r="H29" s="3" t="s">
        <v>343</v>
      </c>
      <c r="I29" s="3" t="s">
        <v>344</v>
      </c>
      <c r="J29" s="3" t="s">
        <v>345</v>
      </c>
      <c r="K29" s="3" t="str">
        <f t="shared" si="4"/>
        <v>cbadefabgdefcfeaacgedbcdcbafgdcafdbecagdceabdeafb</v>
      </c>
      <c r="M29" s="3" t="s">
        <v>346</v>
      </c>
      <c r="N29" s="3" t="s">
        <v>347</v>
      </c>
      <c r="O29" s="3" t="s">
        <v>5</v>
      </c>
      <c r="P29" s="3" t="s">
        <v>348</v>
      </c>
      <c r="R29" s="3">
        <f t="shared" ref="R29:X29" si="120">len($K29)-len(substitute($K29,R$2,""))</f>
        <v>9</v>
      </c>
      <c r="S29" s="3">
        <f t="shared" si="120"/>
        <v>7</v>
      </c>
      <c r="T29" s="3">
        <f t="shared" si="120"/>
        <v>8</v>
      </c>
      <c r="U29" s="3">
        <f t="shared" si="120"/>
        <v>8</v>
      </c>
      <c r="V29" s="3">
        <f t="shared" si="120"/>
        <v>7</v>
      </c>
      <c r="W29" s="3">
        <f t="shared" si="120"/>
        <v>6</v>
      </c>
      <c r="X29" s="3">
        <f t="shared" si="120"/>
        <v>4</v>
      </c>
      <c r="Z29" s="16" t="str">
        <f t="shared" ref="Z29:AB29" si="121">index($R$2:$X$2,match(Z$2,$R29:$X29,0))</f>
        <v>g</v>
      </c>
      <c r="AA29" s="16" t="str">
        <f t="shared" si="121"/>
        <v>f</v>
      </c>
      <c r="AB29" s="16" t="str">
        <f t="shared" si="121"/>
        <v>a</v>
      </c>
      <c r="AD29" s="3">
        <f t="shared" ref="AD29:AM29" si="122">len(A29)</f>
        <v>6</v>
      </c>
      <c r="AE29" s="3">
        <f t="shared" si="122"/>
        <v>6</v>
      </c>
      <c r="AF29" s="3">
        <f t="shared" si="122"/>
        <v>4</v>
      </c>
      <c r="AG29" s="3">
        <f t="shared" si="122"/>
        <v>2</v>
      </c>
      <c r="AH29" s="3">
        <f t="shared" si="122"/>
        <v>5</v>
      </c>
      <c r="AI29" s="3">
        <f t="shared" si="122"/>
        <v>6</v>
      </c>
      <c r="AJ29" s="3">
        <f t="shared" si="122"/>
        <v>3</v>
      </c>
      <c r="AK29" s="3">
        <f t="shared" si="122"/>
        <v>7</v>
      </c>
      <c r="AL29" s="3">
        <f t="shared" si="122"/>
        <v>5</v>
      </c>
      <c r="AM29" s="3">
        <f t="shared" si="122"/>
        <v>5</v>
      </c>
      <c r="AO29" s="3" t="str">
        <f t="shared" si="8"/>
        <v>ac</v>
      </c>
      <c r="AP29" s="13" t="str">
        <f t="shared" si="9"/>
        <v>dca</v>
      </c>
      <c r="AQ29" s="16" t="str">
        <f t="shared" si="10"/>
        <v>d</v>
      </c>
      <c r="AR29" s="16" t="str">
        <f t="shared" si="11"/>
        <v>c</v>
      </c>
      <c r="AS29" s="3" t="str">
        <f t="shared" si="12"/>
        <v>cfea</v>
      </c>
      <c r="AT29" s="16" t="str">
        <f t="shared" si="13"/>
        <v>e</v>
      </c>
      <c r="AU29" s="16" t="str">
        <f t="shared" si="14"/>
        <v>b</v>
      </c>
      <c r="AY29" s="3">
        <f t="shared" si="15"/>
        <v>0</v>
      </c>
      <c r="AZ29" s="3">
        <f t="shared" si="16"/>
        <v>1</v>
      </c>
      <c r="BA29" s="3">
        <f t="shared" si="17"/>
        <v>1</v>
      </c>
      <c r="BB29" s="3">
        <f t="shared" si="18"/>
        <v>1</v>
      </c>
      <c r="BC29" s="3">
        <f t="shared" si="19"/>
        <v>0</v>
      </c>
      <c r="BD29" s="3">
        <f t="shared" si="20"/>
        <v>1</v>
      </c>
      <c r="BE29" s="3">
        <f t="shared" si="21"/>
        <v>0</v>
      </c>
      <c r="BF29" s="3">
        <f t="shared" si="22"/>
        <v>1</v>
      </c>
      <c r="BG29" s="3">
        <f t="shared" si="23"/>
        <v>1</v>
      </c>
      <c r="BH29" s="3">
        <f t="shared" si="24"/>
        <v>0</v>
      </c>
      <c r="BI29" s="3">
        <f t="shared" si="25"/>
        <v>1</v>
      </c>
      <c r="BJ29" s="3">
        <f t="shared" si="26"/>
        <v>1</v>
      </c>
      <c r="BK29" s="3">
        <f t="shared" si="27"/>
        <v>1</v>
      </c>
      <c r="BL29" s="3">
        <f t="shared" si="28"/>
        <v>1</v>
      </c>
      <c r="BM29" s="3">
        <f t="shared" si="29"/>
        <v>0</v>
      </c>
      <c r="BN29" s="3">
        <f t="shared" si="30"/>
        <v>1</v>
      </c>
      <c r="BO29" s="3">
        <f t="shared" si="31"/>
        <v>1</v>
      </c>
      <c r="BP29" s="3">
        <f t="shared" si="32"/>
        <v>1</v>
      </c>
      <c r="BQ29" s="3">
        <f t="shared" si="33"/>
        <v>0</v>
      </c>
      <c r="BR29" s="3">
        <f t="shared" si="34"/>
        <v>1</v>
      </c>
      <c r="BS29" s="3">
        <f t="shared" si="35"/>
        <v>0</v>
      </c>
      <c r="BT29" s="3">
        <f t="shared" si="36"/>
        <v>1</v>
      </c>
      <c r="BU29" s="3">
        <f t="shared" si="37"/>
        <v>0</v>
      </c>
      <c r="BV29" s="3">
        <f t="shared" si="38"/>
        <v>1</v>
      </c>
      <c r="BW29" s="3">
        <f t="shared" si="39"/>
        <v>1</v>
      </c>
      <c r="BX29" s="3">
        <f t="shared" si="40"/>
        <v>0</v>
      </c>
      <c r="BY29" s="3">
        <f t="shared" si="41"/>
        <v>1</v>
      </c>
      <c r="BZ29" s="3">
        <f t="shared" si="42"/>
        <v>1</v>
      </c>
      <c r="CB29" s="3">
        <f t="shared" si="43"/>
        <v>4</v>
      </c>
      <c r="CC29" s="3">
        <f t="shared" si="44"/>
        <v>6</v>
      </c>
      <c r="CD29" s="3">
        <f t="shared" si="45"/>
        <v>4</v>
      </c>
      <c r="CE29" s="3">
        <f t="shared" si="46"/>
        <v>3</v>
      </c>
      <c r="CF29" s="3">
        <f t="shared" si="47"/>
        <v>4643</v>
      </c>
    </row>
    <row r="30">
      <c r="A30" s="4" t="s">
        <v>349</v>
      </c>
      <c r="B30" s="3" t="s">
        <v>350</v>
      </c>
      <c r="C30" s="3" t="s">
        <v>351</v>
      </c>
      <c r="D30" s="3" t="s">
        <v>352</v>
      </c>
      <c r="E30" s="3" t="s">
        <v>353</v>
      </c>
      <c r="F30" s="3" t="s">
        <v>235</v>
      </c>
      <c r="G30" s="3" t="s">
        <v>354</v>
      </c>
      <c r="H30" s="3" t="s">
        <v>355</v>
      </c>
      <c r="I30" s="3" t="s">
        <v>356</v>
      </c>
      <c r="J30" s="3" t="s">
        <v>357</v>
      </c>
      <c r="K30" s="3" t="str">
        <f t="shared" si="4"/>
        <v>fcbgedebdcabdeceagbabcdfegbdcdaefcgabedecgfabbgda</v>
      </c>
      <c r="M30" s="3" t="s">
        <v>358</v>
      </c>
      <c r="N30" s="3" t="s">
        <v>311</v>
      </c>
      <c r="O30" s="3" t="s">
        <v>359</v>
      </c>
      <c r="P30" s="3" t="s">
        <v>360</v>
      </c>
      <c r="R30" s="3">
        <f t="shared" ref="R30:X30" si="123">len($K30)-len(substitute($K30,R$2,""))</f>
        <v>7</v>
      </c>
      <c r="S30" s="3">
        <f t="shared" si="123"/>
        <v>9</v>
      </c>
      <c r="T30" s="3">
        <f t="shared" si="123"/>
        <v>7</v>
      </c>
      <c r="U30" s="3">
        <f t="shared" si="123"/>
        <v>8</v>
      </c>
      <c r="V30" s="3">
        <f t="shared" si="123"/>
        <v>8</v>
      </c>
      <c r="W30" s="3">
        <f t="shared" si="123"/>
        <v>4</v>
      </c>
      <c r="X30" s="3">
        <f t="shared" si="123"/>
        <v>6</v>
      </c>
      <c r="Z30" s="16" t="str">
        <f t="shared" ref="Z30:AB30" si="124">index($R$2:$X$2,match(Z$2,$R30:$X30,0))</f>
        <v>f</v>
      </c>
      <c r="AA30" s="16" t="str">
        <f t="shared" si="124"/>
        <v>g</v>
      </c>
      <c r="AB30" s="16" t="str">
        <f t="shared" si="124"/>
        <v>b</v>
      </c>
      <c r="AD30" s="3">
        <f t="shared" ref="AD30:AM30" si="125">len(A30)</f>
        <v>6</v>
      </c>
      <c r="AE30" s="3">
        <f t="shared" si="125"/>
        <v>5</v>
      </c>
      <c r="AF30" s="3">
        <f t="shared" si="125"/>
        <v>3</v>
      </c>
      <c r="AG30" s="3">
        <f t="shared" si="125"/>
        <v>5</v>
      </c>
      <c r="AH30" s="3">
        <f t="shared" si="125"/>
        <v>7</v>
      </c>
      <c r="AI30" s="3">
        <f t="shared" si="125"/>
        <v>2</v>
      </c>
      <c r="AJ30" s="3">
        <f t="shared" si="125"/>
        <v>5</v>
      </c>
      <c r="AK30" s="3">
        <f t="shared" si="125"/>
        <v>6</v>
      </c>
      <c r="AL30" s="3">
        <f t="shared" si="125"/>
        <v>6</v>
      </c>
      <c r="AM30" s="3">
        <f t="shared" si="125"/>
        <v>4</v>
      </c>
      <c r="AO30" s="3" t="str">
        <f t="shared" si="8"/>
        <v>bd</v>
      </c>
      <c r="AP30" s="13" t="str">
        <f t="shared" si="9"/>
        <v>bde</v>
      </c>
      <c r="AQ30" s="16" t="str">
        <f t="shared" si="10"/>
        <v>e</v>
      </c>
      <c r="AR30" s="16" t="str">
        <f t="shared" si="11"/>
        <v>d</v>
      </c>
      <c r="AS30" s="3" t="str">
        <f t="shared" si="12"/>
        <v>bgda</v>
      </c>
      <c r="AT30" s="16" t="str">
        <f t="shared" si="13"/>
        <v>a</v>
      </c>
      <c r="AU30" s="16" t="str">
        <f t="shared" si="14"/>
        <v>c</v>
      </c>
      <c r="AY30" s="3">
        <f t="shared" si="15"/>
        <v>1</v>
      </c>
      <c r="AZ30" s="3">
        <f t="shared" si="16"/>
        <v>0</v>
      </c>
      <c r="BA30" s="3">
        <f t="shared" si="17"/>
        <v>1</v>
      </c>
      <c r="BB30" s="3">
        <f t="shared" si="18"/>
        <v>1</v>
      </c>
      <c r="BC30" s="3">
        <f t="shared" si="19"/>
        <v>0</v>
      </c>
      <c r="BD30" s="3">
        <f t="shared" si="20"/>
        <v>1</v>
      </c>
      <c r="BE30" s="3">
        <f t="shared" si="21"/>
        <v>1</v>
      </c>
      <c r="BF30" s="3">
        <f t="shared" si="22"/>
        <v>1</v>
      </c>
      <c r="BG30" s="3">
        <f t="shared" si="23"/>
        <v>1</v>
      </c>
      <c r="BH30" s="3">
        <f t="shared" si="24"/>
        <v>1</v>
      </c>
      <c r="BI30" s="3">
        <f t="shared" si="25"/>
        <v>1</v>
      </c>
      <c r="BJ30" s="3">
        <f t="shared" si="26"/>
        <v>0</v>
      </c>
      <c r="BK30" s="3">
        <f t="shared" si="27"/>
        <v>1</v>
      </c>
      <c r="BL30" s="3">
        <f t="shared" si="28"/>
        <v>1</v>
      </c>
      <c r="BM30" s="3">
        <f t="shared" si="29"/>
        <v>1</v>
      </c>
      <c r="BN30" s="3">
        <f t="shared" si="30"/>
        <v>0</v>
      </c>
      <c r="BO30" s="3">
        <f t="shared" si="31"/>
        <v>1</v>
      </c>
      <c r="BP30" s="3">
        <f t="shared" si="32"/>
        <v>1</v>
      </c>
      <c r="BQ30" s="3">
        <f t="shared" si="33"/>
        <v>1</v>
      </c>
      <c r="BR30" s="3">
        <f t="shared" si="34"/>
        <v>0</v>
      </c>
      <c r="BS30" s="3">
        <f t="shared" si="35"/>
        <v>1</v>
      </c>
      <c r="BT30" s="3">
        <f t="shared" si="36"/>
        <v>0</v>
      </c>
      <c r="BU30" s="3">
        <f t="shared" si="37"/>
        <v>1</v>
      </c>
      <c r="BV30" s="3">
        <f t="shared" si="38"/>
        <v>1</v>
      </c>
      <c r="BW30" s="3">
        <f t="shared" si="39"/>
        <v>1</v>
      </c>
      <c r="BX30" s="3">
        <f t="shared" si="40"/>
        <v>0</v>
      </c>
      <c r="BY30" s="3">
        <f t="shared" si="41"/>
        <v>1</v>
      </c>
      <c r="BZ30" s="3">
        <f t="shared" si="42"/>
        <v>0</v>
      </c>
      <c r="CB30" s="3">
        <f t="shared" si="43"/>
        <v>3</v>
      </c>
      <c r="CC30" s="3">
        <f t="shared" si="44"/>
        <v>9</v>
      </c>
      <c r="CD30" s="3">
        <f t="shared" si="45"/>
        <v>2</v>
      </c>
      <c r="CE30" s="3">
        <f t="shared" si="46"/>
        <v>4</v>
      </c>
      <c r="CF30" s="3">
        <f t="shared" si="47"/>
        <v>3924</v>
      </c>
    </row>
    <row r="31">
      <c r="A31" s="4" t="s">
        <v>361</v>
      </c>
      <c r="B31" s="3" t="s">
        <v>362</v>
      </c>
      <c r="C31" s="3" t="s">
        <v>363</v>
      </c>
      <c r="D31" s="3" t="s">
        <v>364</v>
      </c>
      <c r="E31" s="3" t="s">
        <v>365</v>
      </c>
      <c r="F31" s="3" t="s">
        <v>366</v>
      </c>
      <c r="G31" s="3" t="s">
        <v>367</v>
      </c>
      <c r="H31" s="3" t="s">
        <v>368</v>
      </c>
      <c r="I31" s="3" t="s">
        <v>369</v>
      </c>
      <c r="J31" s="3" t="s">
        <v>370</v>
      </c>
      <c r="K31" s="3" t="str">
        <f t="shared" si="4"/>
        <v>bfeagcdabfdbeacgdgbcefaedafdabgebafdeedegfdebcafg</v>
      </c>
      <c r="M31" s="3" t="s">
        <v>371</v>
      </c>
      <c r="N31" s="3" t="s">
        <v>372</v>
      </c>
      <c r="O31" s="3" t="s">
        <v>373</v>
      </c>
      <c r="P31" s="3" t="s">
        <v>374</v>
      </c>
      <c r="R31" s="3">
        <f t="shared" ref="R31:X31" si="126">len($K31)-len(substitute($K31,R$2,""))</f>
        <v>8</v>
      </c>
      <c r="S31" s="3">
        <f t="shared" si="126"/>
        <v>7</v>
      </c>
      <c r="T31" s="3">
        <f t="shared" si="126"/>
        <v>4</v>
      </c>
      <c r="U31" s="3">
        <f t="shared" si="126"/>
        <v>8</v>
      </c>
      <c r="V31" s="3">
        <f t="shared" si="126"/>
        <v>9</v>
      </c>
      <c r="W31" s="3">
        <f t="shared" si="126"/>
        <v>7</v>
      </c>
      <c r="X31" s="3">
        <f t="shared" si="126"/>
        <v>6</v>
      </c>
      <c r="Z31" s="16" t="str">
        <f t="shared" ref="Z31:AB31" si="127">index($R$2:$X$2,match(Z$2,$R31:$X31,0))</f>
        <v>c</v>
      </c>
      <c r="AA31" s="16" t="str">
        <f t="shared" si="127"/>
        <v>g</v>
      </c>
      <c r="AB31" s="16" t="str">
        <f t="shared" si="127"/>
        <v>e</v>
      </c>
      <c r="AD31" s="3">
        <f t="shared" ref="AD31:AM31" si="128">len(A31)</f>
        <v>5</v>
      </c>
      <c r="AE31" s="3">
        <f t="shared" si="128"/>
        <v>5</v>
      </c>
      <c r="AF31" s="3">
        <f t="shared" si="128"/>
        <v>6</v>
      </c>
      <c r="AG31" s="3">
        <f t="shared" si="128"/>
        <v>7</v>
      </c>
      <c r="AH31" s="3">
        <f t="shared" si="128"/>
        <v>3</v>
      </c>
      <c r="AI31" s="3">
        <f t="shared" si="128"/>
        <v>6</v>
      </c>
      <c r="AJ31" s="3">
        <f t="shared" si="128"/>
        <v>5</v>
      </c>
      <c r="AK31" s="3">
        <f t="shared" si="128"/>
        <v>2</v>
      </c>
      <c r="AL31" s="3">
        <f t="shared" si="128"/>
        <v>4</v>
      </c>
      <c r="AM31" s="3">
        <f t="shared" si="128"/>
        <v>6</v>
      </c>
      <c r="AO31" s="3" t="str">
        <f t="shared" si="8"/>
        <v>ed</v>
      </c>
      <c r="AP31" s="13" t="str">
        <f t="shared" si="9"/>
        <v>eda</v>
      </c>
      <c r="AQ31" s="16" t="str">
        <f t="shared" si="10"/>
        <v>a</v>
      </c>
      <c r="AR31" s="16" t="str">
        <f t="shared" si="11"/>
        <v>d</v>
      </c>
      <c r="AS31" s="3" t="str">
        <f t="shared" si="12"/>
        <v>egfd</v>
      </c>
      <c r="AT31" s="16" t="str">
        <f t="shared" si="13"/>
        <v>f</v>
      </c>
      <c r="AU31" s="16" t="str">
        <f t="shared" si="14"/>
        <v>b</v>
      </c>
      <c r="AY31" s="3">
        <f t="shared" si="15"/>
        <v>1</v>
      </c>
      <c r="AZ31" s="3">
        <f t="shared" si="16"/>
        <v>1</v>
      </c>
      <c r="BA31" s="3">
        <f t="shared" si="17"/>
        <v>1</v>
      </c>
      <c r="BB31" s="3">
        <f t="shared" si="18"/>
        <v>1</v>
      </c>
      <c r="BC31" s="3">
        <f t="shared" si="19"/>
        <v>1</v>
      </c>
      <c r="BD31" s="3">
        <f t="shared" si="20"/>
        <v>1</v>
      </c>
      <c r="BE31" s="3">
        <f t="shared" si="21"/>
        <v>1</v>
      </c>
      <c r="BF31" s="3">
        <f t="shared" si="22"/>
        <v>0</v>
      </c>
      <c r="BG31" s="3">
        <f t="shared" si="23"/>
        <v>1</v>
      </c>
      <c r="BH31" s="3">
        <f t="shared" si="24"/>
        <v>1</v>
      </c>
      <c r="BI31" s="3">
        <f t="shared" si="25"/>
        <v>1</v>
      </c>
      <c r="BJ31" s="3">
        <f t="shared" si="26"/>
        <v>0</v>
      </c>
      <c r="BK31" s="3">
        <f t="shared" si="27"/>
        <v>1</v>
      </c>
      <c r="BL31" s="3">
        <f t="shared" si="28"/>
        <v>0</v>
      </c>
      <c r="BM31" s="3">
        <f t="shared" si="29"/>
        <v>1</v>
      </c>
      <c r="BN31" s="3">
        <f t="shared" si="30"/>
        <v>0</v>
      </c>
      <c r="BO31" s="3">
        <f t="shared" si="31"/>
        <v>1</v>
      </c>
      <c r="BP31" s="3">
        <f t="shared" si="32"/>
        <v>1</v>
      </c>
      <c r="BQ31" s="3">
        <f t="shared" si="33"/>
        <v>0</v>
      </c>
      <c r="BR31" s="3">
        <f t="shared" si="34"/>
        <v>1</v>
      </c>
      <c r="BS31" s="3">
        <f t="shared" si="35"/>
        <v>1</v>
      </c>
      <c r="BT31" s="3">
        <f t="shared" si="36"/>
        <v>1</v>
      </c>
      <c r="BU31" s="3">
        <f t="shared" si="37"/>
        <v>1</v>
      </c>
      <c r="BV31" s="3">
        <f t="shared" si="38"/>
        <v>0</v>
      </c>
      <c r="BW31" s="3">
        <f t="shared" si="39"/>
        <v>1</v>
      </c>
      <c r="BX31" s="3">
        <f t="shared" si="40"/>
        <v>1</v>
      </c>
      <c r="BY31" s="3">
        <f t="shared" si="41"/>
        <v>1</v>
      </c>
      <c r="BZ31" s="3">
        <f t="shared" si="42"/>
        <v>1</v>
      </c>
      <c r="CB31" s="3">
        <f t="shared" si="43"/>
        <v>8</v>
      </c>
      <c r="CC31" s="3">
        <f t="shared" si="44"/>
        <v>4</v>
      </c>
      <c r="CD31" s="3">
        <f t="shared" si="45"/>
        <v>3</v>
      </c>
      <c r="CE31" s="3">
        <f t="shared" si="46"/>
        <v>6</v>
      </c>
      <c r="CF31" s="3">
        <f t="shared" si="47"/>
        <v>8436</v>
      </c>
    </row>
    <row r="32">
      <c r="A32" s="4" t="s">
        <v>225</v>
      </c>
      <c r="B32" s="3" t="s">
        <v>375</v>
      </c>
      <c r="C32" s="3" t="s">
        <v>376</v>
      </c>
      <c r="D32" s="3" t="s">
        <v>377</v>
      </c>
      <c r="E32" s="3" t="s">
        <v>378</v>
      </c>
      <c r="F32" s="3" t="s">
        <v>379</v>
      </c>
      <c r="G32" s="3" t="s">
        <v>133</v>
      </c>
      <c r="H32" s="3" t="s">
        <v>380</v>
      </c>
      <c r="I32" s="3" t="s">
        <v>381</v>
      </c>
      <c r="J32" s="3" t="s">
        <v>382</v>
      </c>
      <c r="K32" s="3" t="str">
        <f t="shared" si="4"/>
        <v>bfddgbecgfcadbecdfaefbgcfbgeadfdgcbdfedebgfgcdeab</v>
      </c>
      <c r="M32" s="3" t="s">
        <v>383</v>
      </c>
      <c r="N32" s="3" t="s">
        <v>384</v>
      </c>
      <c r="O32" s="3" t="s">
        <v>385</v>
      </c>
      <c r="P32" s="3" t="s">
        <v>133</v>
      </c>
      <c r="R32" s="3">
        <f t="shared" ref="R32:X32" si="129">len($K32)-len(substitute($K32,R$2,""))</f>
        <v>4</v>
      </c>
      <c r="S32" s="3">
        <f t="shared" si="129"/>
        <v>8</v>
      </c>
      <c r="T32" s="3">
        <f t="shared" si="129"/>
        <v>6</v>
      </c>
      <c r="U32" s="3">
        <f t="shared" si="129"/>
        <v>9</v>
      </c>
      <c r="V32" s="3">
        <f t="shared" si="129"/>
        <v>7</v>
      </c>
      <c r="W32" s="3">
        <f t="shared" si="129"/>
        <v>8</v>
      </c>
      <c r="X32" s="3">
        <f t="shared" si="129"/>
        <v>7</v>
      </c>
      <c r="Z32" s="16" t="str">
        <f t="shared" ref="Z32:AB32" si="130">index($R$2:$X$2,match(Z$2,$R32:$X32,0))</f>
        <v>a</v>
      </c>
      <c r="AA32" s="16" t="str">
        <f t="shared" si="130"/>
        <v>c</v>
      </c>
      <c r="AB32" s="16" t="str">
        <f t="shared" si="130"/>
        <v>d</v>
      </c>
      <c r="AD32" s="3">
        <f t="shared" ref="AD32:AM32" si="131">len(A32)</f>
        <v>3</v>
      </c>
      <c r="AE32" s="3">
        <f t="shared" si="131"/>
        <v>5</v>
      </c>
      <c r="AF32" s="3">
        <f t="shared" si="131"/>
        <v>6</v>
      </c>
      <c r="AG32" s="3">
        <f t="shared" si="131"/>
        <v>4</v>
      </c>
      <c r="AH32" s="3">
        <f t="shared" si="131"/>
        <v>5</v>
      </c>
      <c r="AI32" s="3">
        <f t="shared" si="131"/>
        <v>7</v>
      </c>
      <c r="AJ32" s="3">
        <f t="shared" si="131"/>
        <v>2</v>
      </c>
      <c r="AK32" s="3">
        <f t="shared" si="131"/>
        <v>6</v>
      </c>
      <c r="AL32" s="3">
        <f t="shared" si="131"/>
        <v>5</v>
      </c>
      <c r="AM32" s="3">
        <f t="shared" si="131"/>
        <v>6</v>
      </c>
      <c r="AO32" s="3" t="str">
        <f t="shared" si="8"/>
        <v>fd</v>
      </c>
      <c r="AP32" s="13" t="str">
        <f t="shared" si="9"/>
        <v>bfd</v>
      </c>
      <c r="AQ32" s="16" t="str">
        <f t="shared" si="10"/>
        <v>b</v>
      </c>
      <c r="AR32" s="16" t="str">
        <f t="shared" si="11"/>
        <v>f</v>
      </c>
      <c r="AS32" s="3" t="str">
        <f t="shared" si="12"/>
        <v>ecdf</v>
      </c>
      <c r="AT32" s="16" t="str">
        <f t="shared" si="13"/>
        <v>e</v>
      </c>
      <c r="AU32" s="16" t="str">
        <f t="shared" si="14"/>
        <v>g</v>
      </c>
      <c r="AY32" s="3">
        <f t="shared" si="15"/>
        <v>1</v>
      </c>
      <c r="AZ32" s="3">
        <f t="shared" si="16"/>
        <v>1</v>
      </c>
      <c r="BA32" s="3">
        <f t="shared" si="17"/>
        <v>0</v>
      </c>
      <c r="BB32" s="3">
        <f t="shared" si="18"/>
        <v>1</v>
      </c>
      <c r="BC32" s="3">
        <f t="shared" si="19"/>
        <v>1</v>
      </c>
      <c r="BD32" s="3">
        <f t="shared" si="20"/>
        <v>1</v>
      </c>
      <c r="BE32" s="3">
        <f t="shared" si="21"/>
        <v>1</v>
      </c>
      <c r="BF32" s="3">
        <f t="shared" si="22"/>
        <v>1</v>
      </c>
      <c r="BG32" s="3">
        <f t="shared" si="23"/>
        <v>0</v>
      </c>
      <c r="BH32" s="3">
        <f t="shared" si="24"/>
        <v>1</v>
      </c>
      <c r="BI32" s="3">
        <f t="shared" si="25"/>
        <v>1</v>
      </c>
      <c r="BJ32" s="3">
        <f t="shared" si="26"/>
        <v>1</v>
      </c>
      <c r="BK32" s="3">
        <f t="shared" si="27"/>
        <v>0</v>
      </c>
      <c r="BL32" s="3">
        <f t="shared" si="28"/>
        <v>1</v>
      </c>
      <c r="BM32" s="3">
        <f t="shared" si="29"/>
        <v>1</v>
      </c>
      <c r="BN32" s="3">
        <f t="shared" si="30"/>
        <v>1</v>
      </c>
      <c r="BO32" s="3">
        <f t="shared" si="31"/>
        <v>1</v>
      </c>
      <c r="BP32" s="3">
        <f t="shared" si="32"/>
        <v>1</v>
      </c>
      <c r="BQ32" s="3">
        <f t="shared" si="33"/>
        <v>1</v>
      </c>
      <c r="BR32" s="3">
        <f t="shared" si="34"/>
        <v>1</v>
      </c>
      <c r="BS32" s="3">
        <f t="shared" si="35"/>
        <v>1</v>
      </c>
      <c r="BT32" s="3">
        <f t="shared" si="36"/>
        <v>0</v>
      </c>
      <c r="BU32" s="3">
        <f t="shared" si="37"/>
        <v>0</v>
      </c>
      <c r="BV32" s="3">
        <f t="shared" si="38"/>
        <v>1</v>
      </c>
      <c r="BW32" s="3">
        <f t="shared" si="39"/>
        <v>0</v>
      </c>
      <c r="BX32" s="3">
        <f t="shared" si="40"/>
        <v>0</v>
      </c>
      <c r="BY32" s="3">
        <f t="shared" si="41"/>
        <v>1</v>
      </c>
      <c r="BZ32" s="3">
        <f t="shared" si="42"/>
        <v>0</v>
      </c>
      <c r="CB32" s="3">
        <f t="shared" si="43"/>
        <v>6</v>
      </c>
      <c r="CC32" s="3">
        <f t="shared" si="44"/>
        <v>2</v>
      </c>
      <c r="CD32" s="3">
        <f t="shared" si="45"/>
        <v>8</v>
      </c>
      <c r="CE32" s="3">
        <f t="shared" si="46"/>
        <v>1</v>
      </c>
      <c r="CF32" s="3">
        <f t="shared" si="47"/>
        <v>6281</v>
      </c>
    </row>
    <row r="33">
      <c r="A33" s="4" t="s">
        <v>386</v>
      </c>
      <c r="B33" s="3" t="s">
        <v>387</v>
      </c>
      <c r="C33" s="3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3" t="s">
        <v>96</v>
      </c>
      <c r="J33" s="3" t="s">
        <v>133</v>
      </c>
      <c r="K33" s="3" t="str">
        <f t="shared" si="4"/>
        <v>ecgfdabcafedgbefcadagcbdfcacdfbcdabfecebfagfbdefd</v>
      </c>
      <c r="M33" s="3" t="s">
        <v>394</v>
      </c>
      <c r="N33" s="3" t="s">
        <v>395</v>
      </c>
      <c r="O33" s="3" t="s">
        <v>396</v>
      </c>
      <c r="P33" s="3" t="s">
        <v>136</v>
      </c>
      <c r="R33" s="3">
        <f t="shared" ref="R33:X33" si="132">len($K33)-len(substitute($K33,R$2,""))</f>
        <v>7</v>
      </c>
      <c r="S33" s="3">
        <f t="shared" si="132"/>
        <v>7</v>
      </c>
      <c r="T33" s="3">
        <f t="shared" si="132"/>
        <v>8</v>
      </c>
      <c r="U33" s="3">
        <f t="shared" si="132"/>
        <v>8</v>
      </c>
      <c r="V33" s="3">
        <f t="shared" si="132"/>
        <v>6</v>
      </c>
      <c r="W33" s="3">
        <f t="shared" si="132"/>
        <v>9</v>
      </c>
      <c r="X33" s="3">
        <f t="shared" si="132"/>
        <v>4</v>
      </c>
      <c r="Z33" s="16" t="str">
        <f t="shared" ref="Z33:AB33" si="133">index($R$2:$X$2,match(Z$2,$R33:$X33,0))</f>
        <v>g</v>
      </c>
      <c r="AA33" s="16" t="str">
        <f t="shared" si="133"/>
        <v>e</v>
      </c>
      <c r="AB33" s="16" t="str">
        <f t="shared" si="133"/>
        <v>f</v>
      </c>
      <c r="AD33" s="3">
        <f t="shared" ref="AD33:AM33" si="134">len(A33)</f>
        <v>6</v>
      </c>
      <c r="AE33" s="3">
        <f t="shared" si="134"/>
        <v>5</v>
      </c>
      <c r="AF33" s="3">
        <f t="shared" si="134"/>
        <v>7</v>
      </c>
      <c r="AG33" s="3">
        <f t="shared" si="134"/>
        <v>5</v>
      </c>
      <c r="AH33" s="3">
        <f t="shared" si="134"/>
        <v>3</v>
      </c>
      <c r="AI33" s="3">
        <f t="shared" si="134"/>
        <v>5</v>
      </c>
      <c r="AJ33" s="3">
        <f t="shared" si="134"/>
        <v>6</v>
      </c>
      <c r="AK33" s="3">
        <f t="shared" si="134"/>
        <v>6</v>
      </c>
      <c r="AL33" s="3">
        <f t="shared" si="134"/>
        <v>4</v>
      </c>
      <c r="AM33" s="3">
        <f t="shared" si="134"/>
        <v>2</v>
      </c>
      <c r="AO33" s="3" t="str">
        <f t="shared" si="8"/>
        <v>fd</v>
      </c>
      <c r="AP33" s="13" t="str">
        <f t="shared" si="9"/>
        <v>dfc</v>
      </c>
      <c r="AQ33" s="16" t="str">
        <f t="shared" si="10"/>
        <v>c</v>
      </c>
      <c r="AR33" s="16" t="str">
        <f t="shared" si="11"/>
        <v>d</v>
      </c>
      <c r="AS33" s="3" t="str">
        <f t="shared" si="12"/>
        <v>fbde</v>
      </c>
      <c r="AT33" s="16" t="str">
        <f t="shared" si="13"/>
        <v>b</v>
      </c>
      <c r="AU33" s="16" t="str">
        <f t="shared" si="14"/>
        <v>a</v>
      </c>
      <c r="AY33" s="3">
        <f t="shared" si="15"/>
        <v>1</v>
      </c>
      <c r="AZ33" s="3">
        <f t="shared" si="16"/>
        <v>1</v>
      </c>
      <c r="BA33" s="3">
        <f t="shared" si="17"/>
        <v>1</v>
      </c>
      <c r="BB33" s="3">
        <f t="shared" si="18"/>
        <v>1</v>
      </c>
      <c r="BC33" s="3">
        <f t="shared" si="19"/>
        <v>1</v>
      </c>
      <c r="BD33" s="3">
        <f t="shared" si="20"/>
        <v>1</v>
      </c>
      <c r="BE33" s="3">
        <f t="shared" si="21"/>
        <v>1</v>
      </c>
      <c r="BF33" s="3">
        <f t="shared" si="22"/>
        <v>1</v>
      </c>
      <c r="BG33" s="3">
        <f t="shared" si="23"/>
        <v>0</v>
      </c>
      <c r="BH33" s="3">
        <f t="shared" si="24"/>
        <v>1</v>
      </c>
      <c r="BI33" s="3">
        <f t="shared" si="25"/>
        <v>0</v>
      </c>
      <c r="BJ33" s="3">
        <f t="shared" si="26"/>
        <v>0</v>
      </c>
      <c r="BK33" s="3">
        <f t="shared" si="27"/>
        <v>1</v>
      </c>
      <c r="BL33" s="3">
        <f t="shared" si="28"/>
        <v>0</v>
      </c>
      <c r="BM33" s="3">
        <f t="shared" si="29"/>
        <v>1</v>
      </c>
      <c r="BN33" s="3">
        <f t="shared" si="30"/>
        <v>1</v>
      </c>
      <c r="BO33" s="3">
        <f t="shared" si="31"/>
        <v>0</v>
      </c>
      <c r="BP33" s="3">
        <f t="shared" si="32"/>
        <v>1</v>
      </c>
      <c r="BQ33" s="3">
        <f t="shared" si="33"/>
        <v>1</v>
      </c>
      <c r="BR33" s="3">
        <f t="shared" si="34"/>
        <v>1</v>
      </c>
      <c r="BS33" s="3">
        <f t="shared" si="35"/>
        <v>1</v>
      </c>
      <c r="BT33" s="3">
        <f t="shared" si="36"/>
        <v>0</v>
      </c>
      <c r="BU33" s="3">
        <f t="shared" si="37"/>
        <v>0</v>
      </c>
      <c r="BV33" s="3">
        <f t="shared" si="38"/>
        <v>1</v>
      </c>
      <c r="BW33" s="3">
        <f t="shared" si="39"/>
        <v>0</v>
      </c>
      <c r="BX33" s="3">
        <f t="shared" si="40"/>
        <v>0</v>
      </c>
      <c r="BY33" s="3">
        <f t="shared" si="41"/>
        <v>1</v>
      </c>
      <c r="BZ33" s="3">
        <f t="shared" si="42"/>
        <v>0</v>
      </c>
      <c r="CB33" s="3">
        <f t="shared" si="43"/>
        <v>8</v>
      </c>
      <c r="CC33" s="3">
        <f t="shared" si="44"/>
        <v>7</v>
      </c>
      <c r="CD33" s="3">
        <f t="shared" si="45"/>
        <v>6</v>
      </c>
      <c r="CE33" s="3">
        <f t="shared" si="46"/>
        <v>1</v>
      </c>
      <c r="CF33" s="3">
        <f t="shared" si="47"/>
        <v>8761</v>
      </c>
    </row>
    <row r="34">
      <c r="A34" s="4" t="s">
        <v>397</v>
      </c>
      <c r="B34" s="3" t="s">
        <v>398</v>
      </c>
      <c r="C34" s="3" t="s">
        <v>399</v>
      </c>
      <c r="D34" s="3" t="s">
        <v>400</v>
      </c>
      <c r="E34" s="3" t="s">
        <v>401</v>
      </c>
      <c r="F34" s="3" t="s">
        <v>402</v>
      </c>
      <c r="G34" s="3" t="s">
        <v>64</v>
      </c>
      <c r="H34" s="3" t="s">
        <v>403</v>
      </c>
      <c r="I34" s="3" t="s">
        <v>404</v>
      </c>
      <c r="J34" s="3" t="s">
        <v>405</v>
      </c>
      <c r="K34" s="3" t="str">
        <f t="shared" si="4"/>
        <v>dcafbdgafcbdbeacfbdgadegbcfacgbafgafgaefdgcacegfb</v>
      </c>
      <c r="M34" s="3" t="s">
        <v>45</v>
      </c>
      <c r="N34" s="3" t="s">
        <v>406</v>
      </c>
      <c r="O34" s="3" t="s">
        <v>407</v>
      </c>
      <c r="P34" s="3" t="s">
        <v>408</v>
      </c>
      <c r="R34" s="3">
        <f t="shared" ref="R34:X34" si="135">len($K34)-len(substitute($K34,R$2,""))</f>
        <v>9</v>
      </c>
      <c r="S34" s="3">
        <f t="shared" si="135"/>
        <v>7</v>
      </c>
      <c r="T34" s="3">
        <f t="shared" si="135"/>
        <v>7</v>
      </c>
      <c r="U34" s="3">
        <f t="shared" si="135"/>
        <v>6</v>
      </c>
      <c r="V34" s="3">
        <f t="shared" si="135"/>
        <v>4</v>
      </c>
      <c r="W34" s="3">
        <f t="shared" si="135"/>
        <v>8</v>
      </c>
      <c r="X34" s="3">
        <f t="shared" si="135"/>
        <v>8</v>
      </c>
      <c r="Z34" s="16" t="str">
        <f t="shared" ref="Z34:AB34" si="136">index($R$2:$X$2,match(Z$2,$R34:$X34,0))</f>
        <v>e</v>
      </c>
      <c r="AA34" s="16" t="str">
        <f t="shared" si="136"/>
        <v>d</v>
      </c>
      <c r="AB34" s="16" t="str">
        <f t="shared" si="136"/>
        <v>a</v>
      </c>
      <c r="AD34" s="3">
        <f t="shared" ref="AD34:AM34" si="137">len(A34)</f>
        <v>5</v>
      </c>
      <c r="AE34" s="3">
        <f t="shared" si="137"/>
        <v>6</v>
      </c>
      <c r="AF34" s="3">
        <f t="shared" si="137"/>
        <v>6</v>
      </c>
      <c r="AG34" s="3">
        <f t="shared" si="137"/>
        <v>4</v>
      </c>
      <c r="AH34" s="3">
        <f t="shared" si="137"/>
        <v>7</v>
      </c>
      <c r="AI34" s="3">
        <f t="shared" si="137"/>
        <v>5</v>
      </c>
      <c r="AJ34" s="3">
        <f t="shared" si="137"/>
        <v>2</v>
      </c>
      <c r="AK34" s="3">
        <f t="shared" si="137"/>
        <v>3</v>
      </c>
      <c r="AL34" s="3">
        <f t="shared" si="137"/>
        <v>6</v>
      </c>
      <c r="AM34" s="3">
        <f t="shared" si="137"/>
        <v>5</v>
      </c>
      <c r="AO34" s="3" t="str">
        <f t="shared" si="8"/>
        <v>ga</v>
      </c>
      <c r="AP34" s="13" t="str">
        <f t="shared" si="9"/>
        <v>fga</v>
      </c>
      <c r="AQ34" s="16" t="str">
        <f t="shared" si="10"/>
        <v>f</v>
      </c>
      <c r="AR34" s="16" t="str">
        <f t="shared" si="11"/>
        <v>g</v>
      </c>
      <c r="AS34" s="3" t="str">
        <f t="shared" si="12"/>
        <v>bdga</v>
      </c>
      <c r="AT34" s="16" t="str">
        <f t="shared" si="13"/>
        <v>b</v>
      </c>
      <c r="AU34" s="16" t="str">
        <f t="shared" si="14"/>
        <v>c</v>
      </c>
      <c r="AY34" s="3">
        <f t="shared" si="15"/>
        <v>0</v>
      </c>
      <c r="AZ34" s="3">
        <f t="shared" si="16"/>
        <v>0</v>
      </c>
      <c r="BA34" s="3">
        <f t="shared" si="17"/>
        <v>1</v>
      </c>
      <c r="BB34" s="3">
        <f t="shared" si="18"/>
        <v>0</v>
      </c>
      <c r="BC34" s="3">
        <f t="shared" si="19"/>
        <v>0</v>
      </c>
      <c r="BD34" s="3">
        <f t="shared" si="20"/>
        <v>1</v>
      </c>
      <c r="BE34" s="3">
        <f t="shared" si="21"/>
        <v>0</v>
      </c>
      <c r="BF34" s="3">
        <f t="shared" si="22"/>
        <v>1</v>
      </c>
      <c r="BG34" s="3">
        <f t="shared" si="23"/>
        <v>1</v>
      </c>
      <c r="BH34" s="3">
        <f t="shared" si="24"/>
        <v>1</v>
      </c>
      <c r="BI34" s="3">
        <f t="shared" si="25"/>
        <v>1</v>
      </c>
      <c r="BJ34" s="3">
        <f t="shared" si="26"/>
        <v>1</v>
      </c>
      <c r="BK34" s="3">
        <f t="shared" si="27"/>
        <v>1</v>
      </c>
      <c r="BL34" s="3">
        <f t="shared" si="28"/>
        <v>1</v>
      </c>
      <c r="BM34" s="3">
        <f t="shared" si="29"/>
        <v>1</v>
      </c>
      <c r="BN34" s="3">
        <f t="shared" si="30"/>
        <v>0</v>
      </c>
      <c r="BO34" s="3">
        <f t="shared" si="31"/>
        <v>1</v>
      </c>
      <c r="BP34" s="3">
        <f t="shared" si="32"/>
        <v>1</v>
      </c>
      <c r="BQ34" s="3">
        <f t="shared" si="33"/>
        <v>0</v>
      </c>
      <c r="BR34" s="3">
        <f t="shared" si="34"/>
        <v>1</v>
      </c>
      <c r="BS34" s="3">
        <f t="shared" si="35"/>
        <v>1</v>
      </c>
      <c r="BT34" s="3">
        <f t="shared" si="36"/>
        <v>1</v>
      </c>
      <c r="BU34" s="3">
        <f t="shared" si="37"/>
        <v>1</v>
      </c>
      <c r="BV34" s="3">
        <f t="shared" si="38"/>
        <v>1</v>
      </c>
      <c r="BW34" s="3">
        <f t="shared" si="39"/>
        <v>0</v>
      </c>
      <c r="BX34" s="3">
        <f t="shared" si="40"/>
        <v>1</v>
      </c>
      <c r="BY34" s="3">
        <f t="shared" si="41"/>
        <v>1</v>
      </c>
      <c r="BZ34" s="3">
        <f t="shared" si="42"/>
        <v>1</v>
      </c>
      <c r="CB34" s="3">
        <f t="shared" si="43"/>
        <v>1</v>
      </c>
      <c r="CC34" s="3">
        <f t="shared" si="44"/>
        <v>8</v>
      </c>
      <c r="CD34" s="3">
        <f t="shared" si="45"/>
        <v>3</v>
      </c>
      <c r="CE34" s="3">
        <f t="shared" si="46"/>
        <v>0</v>
      </c>
      <c r="CF34" s="3">
        <f t="shared" si="47"/>
        <v>1830</v>
      </c>
    </row>
    <row r="35">
      <c r="A35" s="4" t="s">
        <v>409</v>
      </c>
      <c r="B35" s="3" t="s">
        <v>410</v>
      </c>
      <c r="C35" s="3" t="s">
        <v>411</v>
      </c>
      <c r="D35" s="3" t="s">
        <v>84</v>
      </c>
      <c r="E35" s="3" t="s">
        <v>412</v>
      </c>
      <c r="F35" s="3" t="s">
        <v>413</v>
      </c>
      <c r="G35" s="3" t="s">
        <v>414</v>
      </c>
      <c r="H35" s="3" t="s">
        <v>415</v>
      </c>
      <c r="I35" s="3" t="s">
        <v>416</v>
      </c>
      <c r="J35" s="3" t="s">
        <v>417</v>
      </c>
      <c r="K35" s="3" t="str">
        <f t="shared" si="4"/>
        <v>cgbfdfegcbaecgfbcbedafebgbdfacegaceecfcgdeabeagfb</v>
      </c>
      <c r="M35" s="3" t="s">
        <v>418</v>
      </c>
      <c r="N35" s="3" t="s">
        <v>419</v>
      </c>
      <c r="O35" s="3" t="s">
        <v>420</v>
      </c>
      <c r="P35" s="3" t="s">
        <v>421</v>
      </c>
      <c r="R35" s="3">
        <f t="shared" ref="R35:X35" si="138">len($K35)-len(substitute($K35,R$2,""))</f>
        <v>6</v>
      </c>
      <c r="S35" s="3">
        <f t="shared" si="138"/>
        <v>8</v>
      </c>
      <c r="T35" s="3">
        <f t="shared" si="138"/>
        <v>8</v>
      </c>
      <c r="U35" s="3">
        <f t="shared" si="138"/>
        <v>4</v>
      </c>
      <c r="V35" s="3">
        <f t="shared" si="138"/>
        <v>9</v>
      </c>
      <c r="W35" s="3">
        <f t="shared" si="138"/>
        <v>7</v>
      </c>
      <c r="X35" s="3">
        <f t="shared" si="138"/>
        <v>7</v>
      </c>
      <c r="Z35" s="16" t="str">
        <f t="shared" ref="Z35:AB35" si="139">index($R$2:$X$2,match(Z$2,$R35:$X35,0))</f>
        <v>d</v>
      </c>
      <c r="AA35" s="16" t="str">
        <f t="shared" si="139"/>
        <v>a</v>
      </c>
      <c r="AB35" s="16" t="str">
        <f t="shared" si="139"/>
        <v>e</v>
      </c>
      <c r="AD35" s="3">
        <f t="shared" ref="AD35:AM35" si="140">len(A35)</f>
        <v>5</v>
      </c>
      <c r="AE35" s="3">
        <f t="shared" si="140"/>
        <v>6</v>
      </c>
      <c r="AF35" s="3">
        <f t="shared" si="140"/>
        <v>5</v>
      </c>
      <c r="AG35" s="3">
        <f t="shared" si="140"/>
        <v>3</v>
      </c>
      <c r="AH35" s="3">
        <f t="shared" si="140"/>
        <v>6</v>
      </c>
      <c r="AI35" s="3">
        <f t="shared" si="140"/>
        <v>6</v>
      </c>
      <c r="AJ35" s="3">
        <f t="shared" si="140"/>
        <v>4</v>
      </c>
      <c r="AK35" s="3">
        <f t="shared" si="140"/>
        <v>2</v>
      </c>
      <c r="AL35" s="3">
        <f t="shared" si="140"/>
        <v>7</v>
      </c>
      <c r="AM35" s="3">
        <f t="shared" si="140"/>
        <v>5</v>
      </c>
      <c r="AO35" s="3" t="str">
        <f t="shared" si="8"/>
        <v>ec</v>
      </c>
      <c r="AP35" s="13" t="str">
        <f t="shared" si="9"/>
        <v>cbe</v>
      </c>
      <c r="AQ35" s="16" t="str">
        <f t="shared" si="10"/>
        <v>b</v>
      </c>
      <c r="AR35" s="16" t="str">
        <f t="shared" si="11"/>
        <v>c</v>
      </c>
      <c r="AS35" s="3" t="str">
        <f t="shared" si="12"/>
        <v>gace</v>
      </c>
      <c r="AT35" s="16" t="str">
        <f t="shared" si="13"/>
        <v>g</v>
      </c>
      <c r="AU35" s="16" t="str">
        <f t="shared" si="14"/>
        <v>f</v>
      </c>
      <c r="AY35" s="3">
        <f t="shared" si="15"/>
        <v>1</v>
      </c>
      <c r="AZ35" s="3">
        <f t="shared" si="16"/>
        <v>0</v>
      </c>
      <c r="BA35" s="3">
        <f t="shared" si="17"/>
        <v>1</v>
      </c>
      <c r="BB35" s="3">
        <f t="shared" si="18"/>
        <v>1</v>
      </c>
      <c r="BC35" s="3">
        <f t="shared" si="19"/>
        <v>1</v>
      </c>
      <c r="BD35" s="3">
        <f t="shared" si="20"/>
        <v>0</v>
      </c>
      <c r="BE35" s="3">
        <f t="shared" si="21"/>
        <v>1</v>
      </c>
      <c r="BF35" s="3">
        <f t="shared" si="22"/>
        <v>0</v>
      </c>
      <c r="BG35" s="3">
        <f t="shared" si="23"/>
        <v>1</v>
      </c>
      <c r="BH35" s="3">
        <f t="shared" si="24"/>
        <v>1</v>
      </c>
      <c r="BI35" s="3">
        <f t="shared" si="25"/>
        <v>1</v>
      </c>
      <c r="BJ35" s="3">
        <f t="shared" si="26"/>
        <v>0</v>
      </c>
      <c r="BK35" s="3">
        <f t="shared" si="27"/>
        <v>1</v>
      </c>
      <c r="BL35" s="3">
        <f t="shared" si="28"/>
        <v>0</v>
      </c>
      <c r="BM35" s="3">
        <f t="shared" si="29"/>
        <v>1</v>
      </c>
      <c r="BN35" s="3">
        <f t="shared" si="30"/>
        <v>0</v>
      </c>
      <c r="BO35" s="3">
        <f t="shared" si="31"/>
        <v>1</v>
      </c>
      <c r="BP35" s="3">
        <f t="shared" si="32"/>
        <v>0</v>
      </c>
      <c r="BQ35" s="3">
        <f t="shared" si="33"/>
        <v>0</v>
      </c>
      <c r="BR35" s="3">
        <f t="shared" si="34"/>
        <v>1</v>
      </c>
      <c r="BS35" s="3">
        <f t="shared" si="35"/>
        <v>0</v>
      </c>
      <c r="BT35" s="3">
        <f t="shared" si="36"/>
        <v>1</v>
      </c>
      <c r="BU35" s="3">
        <f t="shared" si="37"/>
        <v>0</v>
      </c>
      <c r="BV35" s="3">
        <f t="shared" si="38"/>
        <v>1</v>
      </c>
      <c r="BW35" s="3">
        <f t="shared" si="39"/>
        <v>1</v>
      </c>
      <c r="BX35" s="3">
        <f t="shared" si="40"/>
        <v>0</v>
      </c>
      <c r="BY35" s="3">
        <f t="shared" si="41"/>
        <v>1</v>
      </c>
      <c r="BZ35" s="3">
        <f t="shared" si="42"/>
        <v>1</v>
      </c>
      <c r="CB35" s="3">
        <f t="shared" si="43"/>
        <v>2</v>
      </c>
      <c r="CC35" s="3">
        <f t="shared" si="44"/>
        <v>4</v>
      </c>
      <c r="CD35" s="3">
        <f t="shared" si="45"/>
        <v>7</v>
      </c>
      <c r="CE35" s="3">
        <f t="shared" si="46"/>
        <v>3</v>
      </c>
      <c r="CF35" s="3">
        <f t="shared" si="47"/>
        <v>2473</v>
      </c>
    </row>
    <row r="36">
      <c r="A36" s="4" t="s">
        <v>422</v>
      </c>
      <c r="B36" s="3" t="s">
        <v>90</v>
      </c>
      <c r="C36" s="3" t="s">
        <v>423</v>
      </c>
      <c r="D36" s="3" t="s">
        <v>424</v>
      </c>
      <c r="E36" s="3" t="s">
        <v>425</v>
      </c>
      <c r="F36" s="3" t="s">
        <v>426</v>
      </c>
      <c r="G36" s="3" t="s">
        <v>427</v>
      </c>
      <c r="H36" s="3" t="s">
        <v>428</v>
      </c>
      <c r="I36" s="3" t="s">
        <v>396</v>
      </c>
      <c r="J36" s="3" t="s">
        <v>288</v>
      </c>
      <c r="K36" s="3" t="str">
        <f t="shared" si="4"/>
        <v>adbcgfeffgedfebdabfgcebdgfcbecfgddcabefebgacbdfec</v>
      </c>
      <c r="M36" s="3" t="s">
        <v>429</v>
      </c>
      <c r="N36" s="3" t="s">
        <v>430</v>
      </c>
      <c r="O36" s="3" t="s">
        <v>431</v>
      </c>
      <c r="P36" s="3" t="s">
        <v>432</v>
      </c>
      <c r="R36" s="3">
        <f t="shared" ref="R36:X36" si="141">len($K36)-len(substitute($K36,R$2,""))</f>
        <v>4</v>
      </c>
      <c r="S36" s="3">
        <f t="shared" si="141"/>
        <v>8</v>
      </c>
      <c r="T36" s="3">
        <f t="shared" si="141"/>
        <v>7</v>
      </c>
      <c r="U36" s="3">
        <f t="shared" si="141"/>
        <v>7</v>
      </c>
      <c r="V36" s="3">
        <f t="shared" si="141"/>
        <v>8</v>
      </c>
      <c r="W36" s="3">
        <f t="shared" si="141"/>
        <v>9</v>
      </c>
      <c r="X36" s="3">
        <f t="shared" si="141"/>
        <v>6</v>
      </c>
      <c r="Z36" s="16" t="str">
        <f t="shared" ref="Z36:AB36" si="142">index($R$2:$X$2,match(Z$2,$R36:$X36,0))</f>
        <v>a</v>
      </c>
      <c r="AA36" s="16" t="str">
        <f t="shared" si="142"/>
        <v>g</v>
      </c>
      <c r="AB36" s="16" t="str">
        <f t="shared" si="142"/>
        <v>f</v>
      </c>
      <c r="AD36" s="3">
        <f t="shared" ref="AD36:AM36" si="143">len(A36)</f>
        <v>6</v>
      </c>
      <c r="AE36" s="3">
        <f t="shared" si="143"/>
        <v>2</v>
      </c>
      <c r="AF36" s="3">
        <f t="shared" si="143"/>
        <v>4</v>
      </c>
      <c r="AG36" s="3">
        <f t="shared" si="143"/>
        <v>3</v>
      </c>
      <c r="AH36" s="3">
        <f t="shared" si="143"/>
        <v>7</v>
      </c>
      <c r="AI36" s="3">
        <f t="shared" si="143"/>
        <v>5</v>
      </c>
      <c r="AJ36" s="3">
        <f t="shared" si="143"/>
        <v>6</v>
      </c>
      <c r="AK36" s="3">
        <f t="shared" si="143"/>
        <v>5</v>
      </c>
      <c r="AL36" s="3">
        <f t="shared" si="143"/>
        <v>6</v>
      </c>
      <c r="AM36" s="3">
        <f t="shared" si="143"/>
        <v>5</v>
      </c>
      <c r="AO36" s="3" t="str">
        <f t="shared" si="8"/>
        <v>ef</v>
      </c>
      <c r="AP36" s="13" t="str">
        <f t="shared" si="9"/>
        <v>feb</v>
      </c>
      <c r="AQ36" s="16" t="str">
        <f t="shared" si="10"/>
        <v>b</v>
      </c>
      <c r="AR36" s="16" t="str">
        <f t="shared" si="11"/>
        <v>e</v>
      </c>
      <c r="AS36" s="3" t="str">
        <f t="shared" si="12"/>
        <v>fged</v>
      </c>
      <c r="AT36" s="16" t="str">
        <f t="shared" si="13"/>
        <v>d</v>
      </c>
      <c r="AU36" s="16" t="str">
        <f t="shared" si="14"/>
        <v>c</v>
      </c>
      <c r="AY36" s="3">
        <f t="shared" si="15"/>
        <v>1</v>
      </c>
      <c r="AZ36" s="3">
        <f t="shared" si="16"/>
        <v>1</v>
      </c>
      <c r="BA36" s="3">
        <f t="shared" si="17"/>
        <v>0</v>
      </c>
      <c r="BB36" s="3">
        <f t="shared" si="18"/>
        <v>1</v>
      </c>
      <c r="BC36" s="3">
        <f t="shared" si="19"/>
        <v>0</v>
      </c>
      <c r="BD36" s="3">
        <f t="shared" si="20"/>
        <v>1</v>
      </c>
      <c r="BE36" s="3">
        <f t="shared" si="21"/>
        <v>1</v>
      </c>
      <c r="BF36" s="3">
        <f t="shared" si="22"/>
        <v>1</v>
      </c>
      <c r="BG36" s="3">
        <f t="shared" si="23"/>
        <v>1</v>
      </c>
      <c r="BH36" s="3">
        <f t="shared" si="24"/>
        <v>1</v>
      </c>
      <c r="BI36" s="3">
        <f t="shared" si="25"/>
        <v>1</v>
      </c>
      <c r="BJ36" s="3">
        <f t="shared" si="26"/>
        <v>0</v>
      </c>
      <c r="BK36" s="3">
        <f t="shared" si="27"/>
        <v>1</v>
      </c>
      <c r="BL36" s="3">
        <f t="shared" si="28"/>
        <v>1</v>
      </c>
      <c r="BM36" s="3">
        <f t="shared" si="29"/>
        <v>1</v>
      </c>
      <c r="BN36" s="3">
        <f t="shared" si="30"/>
        <v>1</v>
      </c>
      <c r="BO36" s="3">
        <f t="shared" si="31"/>
        <v>1</v>
      </c>
      <c r="BP36" s="3">
        <f t="shared" si="32"/>
        <v>0</v>
      </c>
      <c r="BQ36" s="3">
        <f t="shared" si="33"/>
        <v>1</v>
      </c>
      <c r="BR36" s="3">
        <f t="shared" si="34"/>
        <v>1</v>
      </c>
      <c r="BS36" s="3">
        <f t="shared" si="35"/>
        <v>1</v>
      </c>
      <c r="BT36" s="3">
        <f t="shared" si="36"/>
        <v>1</v>
      </c>
      <c r="BU36" s="3">
        <f t="shared" si="37"/>
        <v>1</v>
      </c>
      <c r="BV36" s="3">
        <f t="shared" si="38"/>
        <v>0</v>
      </c>
      <c r="BW36" s="3">
        <f t="shared" si="39"/>
        <v>1</v>
      </c>
      <c r="BX36" s="3">
        <f t="shared" si="40"/>
        <v>0</v>
      </c>
      <c r="BY36" s="3">
        <f t="shared" si="41"/>
        <v>1</v>
      </c>
      <c r="BZ36" s="3">
        <f t="shared" si="42"/>
        <v>1</v>
      </c>
      <c r="CB36" s="3">
        <f t="shared" si="43"/>
        <v>5</v>
      </c>
      <c r="CC36" s="3">
        <f t="shared" si="44"/>
        <v>9</v>
      </c>
      <c r="CD36" s="3">
        <f t="shared" si="45"/>
        <v>0</v>
      </c>
      <c r="CE36" s="3">
        <f t="shared" si="46"/>
        <v>5</v>
      </c>
      <c r="CF36" s="3">
        <f t="shared" si="47"/>
        <v>5905</v>
      </c>
    </row>
    <row r="37">
      <c r="A37" s="4" t="s">
        <v>433</v>
      </c>
      <c r="B37" s="3" t="s">
        <v>434</v>
      </c>
      <c r="C37" s="3" t="s">
        <v>435</v>
      </c>
      <c r="D37" s="3" t="s">
        <v>436</v>
      </c>
      <c r="E37" s="3" t="s">
        <v>437</v>
      </c>
      <c r="F37" s="3" t="s">
        <v>438</v>
      </c>
      <c r="G37" s="3" t="s">
        <v>439</v>
      </c>
      <c r="H37" s="3" t="s">
        <v>440</v>
      </c>
      <c r="I37" s="3" t="s">
        <v>441</v>
      </c>
      <c r="J37" s="3" t="s">
        <v>442</v>
      </c>
      <c r="K37" s="3" t="str">
        <f t="shared" si="4"/>
        <v>cgdagfcdfagbccgabdagbfgbdcfedgcaefgdbcaecdfbafegd</v>
      </c>
      <c r="M37" s="3" t="s">
        <v>433</v>
      </c>
      <c r="N37" s="3" t="s">
        <v>443</v>
      </c>
      <c r="O37" s="3" t="s">
        <v>444</v>
      </c>
      <c r="P37" s="3" t="s">
        <v>445</v>
      </c>
      <c r="R37" s="3">
        <f t="shared" ref="R37:X37" si="144">len($K37)-len(substitute($K37,R$2,""))</f>
        <v>7</v>
      </c>
      <c r="S37" s="3">
        <f t="shared" si="144"/>
        <v>6</v>
      </c>
      <c r="T37" s="3">
        <f t="shared" si="144"/>
        <v>8</v>
      </c>
      <c r="U37" s="3">
        <f t="shared" si="144"/>
        <v>8</v>
      </c>
      <c r="V37" s="3">
        <f t="shared" si="144"/>
        <v>4</v>
      </c>
      <c r="W37" s="3">
        <f t="shared" si="144"/>
        <v>7</v>
      </c>
      <c r="X37" s="3">
        <f t="shared" si="144"/>
        <v>9</v>
      </c>
      <c r="Z37" s="16" t="str">
        <f t="shared" ref="Z37:AB37" si="145">index($R$2:$X$2,match(Z$2,$R37:$X37,0))</f>
        <v>e</v>
      </c>
      <c r="AA37" s="16" t="str">
        <f t="shared" si="145"/>
        <v>b</v>
      </c>
      <c r="AB37" s="16" t="str">
        <f t="shared" si="145"/>
        <v>g</v>
      </c>
      <c r="AD37" s="3">
        <f t="shared" ref="AD37:AM37" si="146">len(A37)</f>
        <v>2</v>
      </c>
      <c r="AE37" s="3">
        <f t="shared" si="146"/>
        <v>5</v>
      </c>
      <c r="AF37" s="3">
        <f t="shared" si="146"/>
        <v>6</v>
      </c>
      <c r="AG37" s="3">
        <f t="shared" si="146"/>
        <v>4</v>
      </c>
      <c r="AH37" s="3">
        <f t="shared" si="146"/>
        <v>5</v>
      </c>
      <c r="AI37" s="3">
        <f t="shared" si="146"/>
        <v>6</v>
      </c>
      <c r="AJ37" s="3">
        <f t="shared" si="146"/>
        <v>3</v>
      </c>
      <c r="AK37" s="3">
        <f t="shared" si="146"/>
        <v>7</v>
      </c>
      <c r="AL37" s="3">
        <f t="shared" si="146"/>
        <v>5</v>
      </c>
      <c r="AM37" s="3">
        <f t="shared" si="146"/>
        <v>6</v>
      </c>
      <c r="AO37" s="3" t="str">
        <f t="shared" si="8"/>
        <v>cg</v>
      </c>
      <c r="AP37" s="13" t="str">
        <f t="shared" si="9"/>
        <v>dgc</v>
      </c>
      <c r="AQ37" s="16" t="str">
        <f t="shared" si="10"/>
        <v>d</v>
      </c>
      <c r="AR37" s="16" t="str">
        <f t="shared" si="11"/>
        <v>c</v>
      </c>
      <c r="AS37" s="3" t="str">
        <f t="shared" si="12"/>
        <v>cgab</v>
      </c>
      <c r="AT37" s="16" t="str">
        <f t="shared" si="13"/>
        <v>a</v>
      </c>
      <c r="AU37" s="16" t="str">
        <f t="shared" si="14"/>
        <v>f</v>
      </c>
      <c r="AY37" s="3">
        <f t="shared" si="15"/>
        <v>0</v>
      </c>
      <c r="AZ37" s="3">
        <f t="shared" si="16"/>
        <v>0</v>
      </c>
      <c r="BA37" s="3">
        <f t="shared" si="17"/>
        <v>1</v>
      </c>
      <c r="BB37" s="3">
        <f t="shared" si="18"/>
        <v>0</v>
      </c>
      <c r="BC37" s="3">
        <f t="shared" si="19"/>
        <v>0</v>
      </c>
      <c r="BD37" s="3">
        <f t="shared" si="20"/>
        <v>1</v>
      </c>
      <c r="BE37" s="3">
        <f t="shared" si="21"/>
        <v>0</v>
      </c>
      <c r="BF37" s="3">
        <f t="shared" si="22"/>
        <v>1</v>
      </c>
      <c r="BG37" s="3">
        <f t="shared" si="23"/>
        <v>1</v>
      </c>
      <c r="BH37" s="3">
        <f t="shared" si="24"/>
        <v>1</v>
      </c>
      <c r="BI37" s="3">
        <f t="shared" si="25"/>
        <v>1</v>
      </c>
      <c r="BJ37" s="3">
        <f t="shared" si="26"/>
        <v>1</v>
      </c>
      <c r="BK37" s="3">
        <f t="shared" si="27"/>
        <v>1</v>
      </c>
      <c r="BL37" s="3">
        <f t="shared" si="28"/>
        <v>1</v>
      </c>
      <c r="BM37" s="3">
        <f t="shared" si="29"/>
        <v>1</v>
      </c>
      <c r="BN37" s="3">
        <f t="shared" si="30"/>
        <v>1</v>
      </c>
      <c r="BO37" s="3">
        <f t="shared" si="31"/>
        <v>0</v>
      </c>
      <c r="BP37" s="3">
        <f t="shared" si="32"/>
        <v>1</v>
      </c>
      <c r="BQ37" s="3">
        <f t="shared" si="33"/>
        <v>0</v>
      </c>
      <c r="BR37" s="3">
        <f t="shared" si="34"/>
        <v>1</v>
      </c>
      <c r="BS37" s="3">
        <f t="shared" si="35"/>
        <v>1</v>
      </c>
      <c r="BT37" s="3">
        <f t="shared" si="36"/>
        <v>1</v>
      </c>
      <c r="BU37" s="3">
        <f t="shared" si="37"/>
        <v>1</v>
      </c>
      <c r="BV37" s="3">
        <f t="shared" si="38"/>
        <v>1</v>
      </c>
      <c r="BW37" s="3">
        <f t="shared" si="39"/>
        <v>1</v>
      </c>
      <c r="BX37" s="3">
        <f t="shared" si="40"/>
        <v>1</v>
      </c>
      <c r="BY37" s="3">
        <f t="shared" si="41"/>
        <v>1</v>
      </c>
      <c r="BZ37" s="3">
        <f t="shared" si="42"/>
        <v>1</v>
      </c>
      <c r="CB37" s="3">
        <f t="shared" si="43"/>
        <v>1</v>
      </c>
      <c r="CC37" s="3">
        <f t="shared" si="44"/>
        <v>8</v>
      </c>
      <c r="CD37" s="3">
        <f t="shared" si="45"/>
        <v>5</v>
      </c>
      <c r="CE37" s="3">
        <f t="shared" si="46"/>
        <v>8</v>
      </c>
      <c r="CF37" s="3">
        <f t="shared" si="47"/>
        <v>1858</v>
      </c>
    </row>
    <row r="38">
      <c r="A38" s="4" t="s">
        <v>446</v>
      </c>
      <c r="B38" s="3" t="s">
        <v>447</v>
      </c>
      <c r="C38" s="3" t="s">
        <v>448</v>
      </c>
      <c r="D38" s="3" t="s">
        <v>252</v>
      </c>
      <c r="E38" s="3" t="s">
        <v>449</v>
      </c>
      <c r="F38" s="3" t="s">
        <v>450</v>
      </c>
      <c r="G38" s="3" t="s">
        <v>451</v>
      </c>
      <c r="H38" s="3" t="s">
        <v>452</v>
      </c>
      <c r="I38" s="3" t="s">
        <v>453</v>
      </c>
      <c r="J38" s="3" t="s">
        <v>454</v>
      </c>
      <c r="K38" s="3" t="str">
        <f t="shared" si="4"/>
        <v>cadfegcfdegbaedagcbfaefaebcdecfbfaaebcgfgbaegafcb</v>
      </c>
      <c r="M38" s="3" t="s">
        <v>455</v>
      </c>
      <c r="N38" s="3" t="s">
        <v>451</v>
      </c>
      <c r="O38" s="3" t="s">
        <v>92</v>
      </c>
      <c r="P38" s="3" t="s">
        <v>456</v>
      </c>
      <c r="R38" s="3">
        <f t="shared" ref="R38:X38" si="147">len($K38)-len(substitute($K38,R$2,""))</f>
        <v>9</v>
      </c>
      <c r="S38" s="3">
        <f t="shared" si="147"/>
        <v>7</v>
      </c>
      <c r="T38" s="3">
        <f t="shared" si="147"/>
        <v>7</v>
      </c>
      <c r="U38" s="3">
        <f t="shared" si="147"/>
        <v>4</v>
      </c>
      <c r="V38" s="3">
        <f t="shared" si="147"/>
        <v>8</v>
      </c>
      <c r="W38" s="3">
        <f t="shared" si="147"/>
        <v>8</v>
      </c>
      <c r="X38" s="3">
        <f t="shared" si="147"/>
        <v>6</v>
      </c>
      <c r="Z38" s="16" t="str">
        <f t="shared" ref="Z38:AB38" si="148">index($R$2:$X$2,match(Z$2,$R38:$X38,0))</f>
        <v>d</v>
      </c>
      <c r="AA38" s="16" t="str">
        <f t="shared" si="148"/>
        <v>g</v>
      </c>
      <c r="AB38" s="16" t="str">
        <f t="shared" si="148"/>
        <v>a</v>
      </c>
      <c r="AD38" s="3">
        <f t="shared" ref="AD38:AM38" si="149">len(A38)</f>
        <v>6</v>
      </c>
      <c r="AE38" s="3">
        <f t="shared" si="149"/>
        <v>7</v>
      </c>
      <c r="AF38" s="3">
        <f t="shared" si="149"/>
        <v>6</v>
      </c>
      <c r="AG38" s="3">
        <f t="shared" si="149"/>
        <v>3</v>
      </c>
      <c r="AH38" s="3">
        <f t="shared" si="149"/>
        <v>5</v>
      </c>
      <c r="AI38" s="3">
        <f t="shared" si="149"/>
        <v>5</v>
      </c>
      <c r="AJ38" s="3">
        <f t="shared" si="149"/>
        <v>2</v>
      </c>
      <c r="AK38" s="3">
        <f t="shared" si="149"/>
        <v>5</v>
      </c>
      <c r="AL38" s="3">
        <f t="shared" si="149"/>
        <v>4</v>
      </c>
      <c r="AM38" s="3">
        <f t="shared" si="149"/>
        <v>6</v>
      </c>
      <c r="AO38" s="3" t="str">
        <f t="shared" si="8"/>
        <v>fa</v>
      </c>
      <c r="AP38" s="13" t="str">
        <f t="shared" si="9"/>
        <v>fae</v>
      </c>
      <c r="AQ38" s="16" t="str">
        <f t="shared" si="10"/>
        <v>e</v>
      </c>
      <c r="AR38" s="16" t="str">
        <f t="shared" si="11"/>
        <v>f</v>
      </c>
      <c r="AS38" s="3" t="str">
        <f t="shared" si="12"/>
        <v>fgba</v>
      </c>
      <c r="AT38" s="16" t="str">
        <f t="shared" si="13"/>
        <v>b</v>
      </c>
      <c r="AU38" s="16" t="str">
        <f t="shared" si="14"/>
        <v>c</v>
      </c>
      <c r="AY38" s="3">
        <f t="shared" si="15"/>
        <v>1</v>
      </c>
      <c r="AZ38" s="3">
        <f t="shared" si="16"/>
        <v>1</v>
      </c>
      <c r="BA38" s="3">
        <f t="shared" si="17"/>
        <v>0</v>
      </c>
      <c r="BB38" s="3">
        <f t="shared" si="18"/>
        <v>1</v>
      </c>
      <c r="BC38" s="3">
        <f t="shared" si="19"/>
        <v>0</v>
      </c>
      <c r="BD38" s="3">
        <f t="shared" si="20"/>
        <v>1</v>
      </c>
      <c r="BE38" s="3">
        <f t="shared" si="21"/>
        <v>1</v>
      </c>
      <c r="BF38" s="3">
        <f t="shared" si="22"/>
        <v>0</v>
      </c>
      <c r="BG38" s="3">
        <f t="shared" si="23"/>
        <v>0</v>
      </c>
      <c r="BH38" s="3">
        <f t="shared" si="24"/>
        <v>1</v>
      </c>
      <c r="BI38" s="3">
        <f t="shared" si="25"/>
        <v>0</v>
      </c>
      <c r="BJ38" s="3">
        <f t="shared" si="26"/>
        <v>0</v>
      </c>
      <c r="BK38" s="3">
        <f t="shared" si="27"/>
        <v>1</v>
      </c>
      <c r="BL38" s="3">
        <f t="shared" si="28"/>
        <v>0</v>
      </c>
      <c r="BM38" s="3">
        <f t="shared" si="29"/>
        <v>1</v>
      </c>
      <c r="BN38" s="3">
        <f t="shared" si="30"/>
        <v>0</v>
      </c>
      <c r="BO38" s="3">
        <f t="shared" si="31"/>
        <v>1</v>
      </c>
      <c r="BP38" s="3">
        <f t="shared" si="32"/>
        <v>1</v>
      </c>
      <c r="BQ38" s="3">
        <f t="shared" si="33"/>
        <v>0</v>
      </c>
      <c r="BR38" s="3">
        <f t="shared" si="34"/>
        <v>1</v>
      </c>
      <c r="BS38" s="3">
        <f t="shared" si="35"/>
        <v>1</v>
      </c>
      <c r="BT38" s="3">
        <f t="shared" si="36"/>
        <v>0</v>
      </c>
      <c r="BU38" s="3">
        <f t="shared" si="37"/>
        <v>0</v>
      </c>
      <c r="BV38" s="3">
        <f t="shared" si="38"/>
        <v>1</v>
      </c>
      <c r="BW38" s="3">
        <f t="shared" si="39"/>
        <v>0</v>
      </c>
      <c r="BX38" s="3">
        <f t="shared" si="40"/>
        <v>0</v>
      </c>
      <c r="BY38" s="3">
        <f t="shared" si="41"/>
        <v>1</v>
      </c>
      <c r="BZ38" s="3">
        <f t="shared" si="42"/>
        <v>0</v>
      </c>
      <c r="CB38" s="3">
        <f t="shared" si="43"/>
        <v>5</v>
      </c>
      <c r="CC38" s="3">
        <f t="shared" si="44"/>
        <v>1</v>
      </c>
      <c r="CD38" s="3">
        <f t="shared" si="45"/>
        <v>3</v>
      </c>
      <c r="CE38" s="3">
        <f t="shared" si="46"/>
        <v>1</v>
      </c>
      <c r="CF38" s="3">
        <f t="shared" si="47"/>
        <v>5131</v>
      </c>
    </row>
    <row r="39">
      <c r="A39" s="4" t="s">
        <v>457</v>
      </c>
      <c r="B39" s="3" t="s">
        <v>458</v>
      </c>
      <c r="C39" s="3" t="s">
        <v>459</v>
      </c>
      <c r="D39" s="3" t="s">
        <v>460</v>
      </c>
      <c r="E39" s="3" t="s">
        <v>461</v>
      </c>
      <c r="F39" s="3" t="s">
        <v>462</v>
      </c>
      <c r="G39" s="3" t="s">
        <v>136</v>
      </c>
      <c r="H39" s="3" t="s">
        <v>463</v>
      </c>
      <c r="I39" s="3" t="s">
        <v>464</v>
      </c>
      <c r="J39" s="3" t="s">
        <v>465</v>
      </c>
      <c r="K39" s="3" t="str">
        <f t="shared" si="4"/>
        <v>fedbcdgefcbaegbfdgfabecdcdaegbdfegdfacegcfbdbecdf</v>
      </c>
      <c r="M39" s="3" t="s">
        <v>466</v>
      </c>
      <c r="N39" s="3" t="s">
        <v>467</v>
      </c>
      <c r="O39" s="3" t="s">
        <v>468</v>
      </c>
      <c r="P39" s="3" t="s">
        <v>469</v>
      </c>
      <c r="R39" s="3">
        <f t="shared" ref="R39:X39" si="150">len($K39)-len(substitute($K39,R$2,""))</f>
        <v>4</v>
      </c>
      <c r="S39" s="3">
        <f t="shared" si="150"/>
        <v>7</v>
      </c>
      <c r="T39" s="3">
        <f t="shared" si="150"/>
        <v>7</v>
      </c>
      <c r="U39" s="3">
        <f t="shared" si="150"/>
        <v>9</v>
      </c>
      <c r="V39" s="3">
        <f t="shared" si="150"/>
        <v>8</v>
      </c>
      <c r="W39" s="3">
        <f t="shared" si="150"/>
        <v>8</v>
      </c>
      <c r="X39" s="3">
        <f t="shared" si="150"/>
        <v>6</v>
      </c>
      <c r="Z39" s="16" t="str">
        <f t="shared" ref="Z39:AB39" si="151">index($R$2:$X$2,match(Z$2,$R39:$X39,0))</f>
        <v>a</v>
      </c>
      <c r="AA39" s="16" t="str">
        <f t="shared" si="151"/>
        <v>g</v>
      </c>
      <c r="AB39" s="16" t="str">
        <f t="shared" si="151"/>
        <v>d</v>
      </c>
      <c r="AD39" s="3">
        <f t="shared" ref="AD39:AM39" si="152">len(A39)</f>
        <v>3</v>
      </c>
      <c r="AE39" s="3">
        <f t="shared" si="152"/>
        <v>5</v>
      </c>
      <c r="AF39" s="3">
        <f t="shared" si="152"/>
        <v>5</v>
      </c>
      <c r="AG39" s="3">
        <f t="shared" si="152"/>
        <v>4</v>
      </c>
      <c r="AH39" s="3">
        <f t="shared" si="152"/>
        <v>7</v>
      </c>
      <c r="AI39" s="3">
        <f t="shared" si="152"/>
        <v>6</v>
      </c>
      <c r="AJ39" s="3">
        <f t="shared" si="152"/>
        <v>2</v>
      </c>
      <c r="AK39" s="3">
        <f t="shared" si="152"/>
        <v>6</v>
      </c>
      <c r="AL39" s="3">
        <f t="shared" si="152"/>
        <v>6</v>
      </c>
      <c r="AM39" s="3">
        <f t="shared" si="152"/>
        <v>5</v>
      </c>
      <c r="AO39" s="3" t="str">
        <f t="shared" si="8"/>
        <v>df</v>
      </c>
      <c r="AP39" s="13" t="str">
        <f t="shared" si="9"/>
        <v>fed</v>
      </c>
      <c r="AQ39" s="16" t="str">
        <f t="shared" si="10"/>
        <v>e</v>
      </c>
      <c r="AR39" s="16" t="str">
        <f t="shared" si="11"/>
        <v>f</v>
      </c>
      <c r="AS39" s="3" t="str">
        <f t="shared" si="12"/>
        <v>gbfd</v>
      </c>
      <c r="AT39" s="16" t="str">
        <f t="shared" si="13"/>
        <v>b</v>
      </c>
      <c r="AU39" s="16" t="str">
        <f t="shared" si="14"/>
        <v>c</v>
      </c>
      <c r="AY39" s="3">
        <f t="shared" si="15"/>
        <v>1</v>
      </c>
      <c r="AZ39" s="3">
        <f t="shared" si="16"/>
        <v>1</v>
      </c>
      <c r="BA39" s="3">
        <f t="shared" si="17"/>
        <v>1</v>
      </c>
      <c r="BB39" s="3">
        <f t="shared" si="18"/>
        <v>0</v>
      </c>
      <c r="BC39" s="3">
        <f t="shared" si="19"/>
        <v>1</v>
      </c>
      <c r="BD39" s="3">
        <f t="shared" si="20"/>
        <v>1</v>
      </c>
      <c r="BE39" s="3">
        <f t="shared" si="21"/>
        <v>1</v>
      </c>
      <c r="BF39" s="3">
        <f t="shared" si="22"/>
        <v>1</v>
      </c>
      <c r="BG39" s="3">
        <f t="shared" si="23"/>
        <v>1</v>
      </c>
      <c r="BH39" s="3">
        <f t="shared" si="24"/>
        <v>1</v>
      </c>
      <c r="BI39" s="3">
        <f t="shared" si="25"/>
        <v>1</v>
      </c>
      <c r="BJ39" s="3">
        <f t="shared" si="26"/>
        <v>0</v>
      </c>
      <c r="BK39" s="3">
        <f t="shared" si="27"/>
        <v>1</v>
      </c>
      <c r="BL39" s="3">
        <f t="shared" si="28"/>
        <v>1</v>
      </c>
      <c r="BM39" s="3">
        <f t="shared" si="29"/>
        <v>1</v>
      </c>
      <c r="BN39" s="3">
        <f t="shared" si="30"/>
        <v>0</v>
      </c>
      <c r="BO39" s="3">
        <f t="shared" si="31"/>
        <v>1</v>
      </c>
      <c r="BP39" s="3">
        <f t="shared" si="32"/>
        <v>1</v>
      </c>
      <c r="BQ39" s="3">
        <f t="shared" si="33"/>
        <v>0</v>
      </c>
      <c r="BR39" s="3">
        <f t="shared" si="34"/>
        <v>1</v>
      </c>
      <c r="BS39" s="3">
        <f t="shared" si="35"/>
        <v>1</v>
      </c>
      <c r="BT39" s="3">
        <f t="shared" si="36"/>
        <v>0</v>
      </c>
      <c r="BU39" s="3">
        <f t="shared" si="37"/>
        <v>1</v>
      </c>
      <c r="BV39" s="3">
        <f t="shared" si="38"/>
        <v>1</v>
      </c>
      <c r="BW39" s="3">
        <f t="shared" si="39"/>
        <v>1</v>
      </c>
      <c r="BX39" s="3">
        <f t="shared" si="40"/>
        <v>0</v>
      </c>
      <c r="BY39" s="3">
        <f t="shared" si="41"/>
        <v>1</v>
      </c>
      <c r="BZ39" s="3">
        <f t="shared" si="42"/>
        <v>0</v>
      </c>
      <c r="CB39" s="3">
        <f t="shared" si="43"/>
        <v>0</v>
      </c>
      <c r="CC39" s="3">
        <f t="shared" si="44"/>
        <v>9</v>
      </c>
      <c r="CD39" s="3">
        <f t="shared" si="45"/>
        <v>3</v>
      </c>
      <c r="CE39" s="3">
        <f t="shared" si="46"/>
        <v>4</v>
      </c>
      <c r="CF39" s="3">
        <f t="shared" si="47"/>
        <v>934</v>
      </c>
    </row>
    <row r="40">
      <c r="A40" s="4" t="s">
        <v>470</v>
      </c>
      <c r="B40" s="3" t="s">
        <v>471</v>
      </c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3" t="s">
        <v>477</v>
      </c>
      <c r="I40" s="3" t="s">
        <v>221</v>
      </c>
      <c r="J40" s="3" t="s">
        <v>478</v>
      </c>
      <c r="K40" s="3" t="str">
        <f t="shared" si="4"/>
        <v>fadcgbeafcdcedbagedabgabdfgebdagffbadgcbaeffbfbge</v>
      </c>
      <c r="M40" s="3" t="s">
        <v>479</v>
      </c>
      <c r="N40" s="3" t="s">
        <v>480</v>
      </c>
      <c r="O40" s="3" t="s">
        <v>481</v>
      </c>
      <c r="P40" s="3" t="s">
        <v>482</v>
      </c>
      <c r="R40" s="3">
        <f t="shared" ref="R40:X40" si="153">len($K40)-len(substitute($K40,R$2,""))</f>
        <v>8</v>
      </c>
      <c r="S40" s="3">
        <f t="shared" si="153"/>
        <v>9</v>
      </c>
      <c r="T40" s="3">
        <f t="shared" si="153"/>
        <v>4</v>
      </c>
      <c r="U40" s="3">
        <f t="shared" si="153"/>
        <v>7</v>
      </c>
      <c r="V40" s="3">
        <f t="shared" si="153"/>
        <v>6</v>
      </c>
      <c r="W40" s="3">
        <f t="shared" si="153"/>
        <v>8</v>
      </c>
      <c r="X40" s="3">
        <f t="shared" si="153"/>
        <v>7</v>
      </c>
      <c r="Z40" s="16" t="str">
        <f t="shared" ref="Z40:AB40" si="154">index($R$2:$X$2,match(Z$2,$R40:$X40,0))</f>
        <v>c</v>
      </c>
      <c r="AA40" s="16" t="str">
        <f t="shared" si="154"/>
        <v>e</v>
      </c>
      <c r="AB40" s="16" t="str">
        <f t="shared" si="154"/>
        <v>b</v>
      </c>
      <c r="AD40" s="3">
        <f t="shared" ref="AD40:AM40" si="155">len(A40)</f>
        <v>5</v>
      </c>
      <c r="AE40" s="3">
        <f t="shared" si="155"/>
        <v>6</v>
      </c>
      <c r="AF40" s="3">
        <f t="shared" si="155"/>
        <v>6</v>
      </c>
      <c r="AG40" s="3">
        <f t="shared" si="155"/>
        <v>5</v>
      </c>
      <c r="AH40" s="3">
        <f t="shared" si="155"/>
        <v>6</v>
      </c>
      <c r="AI40" s="3">
        <f t="shared" si="155"/>
        <v>5</v>
      </c>
      <c r="AJ40" s="3">
        <f t="shared" si="155"/>
        <v>3</v>
      </c>
      <c r="AK40" s="3">
        <f t="shared" si="155"/>
        <v>7</v>
      </c>
      <c r="AL40" s="3">
        <f t="shared" si="155"/>
        <v>2</v>
      </c>
      <c r="AM40" s="3">
        <f t="shared" si="155"/>
        <v>4</v>
      </c>
      <c r="AO40" s="3" t="str">
        <f t="shared" si="8"/>
        <v>fb</v>
      </c>
      <c r="AP40" s="13" t="str">
        <f t="shared" si="9"/>
        <v>fba</v>
      </c>
      <c r="AQ40" s="16" t="str">
        <f t="shared" si="10"/>
        <v>a</v>
      </c>
      <c r="AR40" s="16" t="str">
        <f t="shared" si="11"/>
        <v>f</v>
      </c>
      <c r="AS40" s="3" t="str">
        <f t="shared" si="12"/>
        <v>fbge</v>
      </c>
      <c r="AT40" s="16" t="str">
        <f t="shared" si="13"/>
        <v>g</v>
      </c>
      <c r="AU40" s="16" t="str">
        <f t="shared" si="14"/>
        <v>d</v>
      </c>
      <c r="AY40" s="3">
        <f t="shared" si="15"/>
        <v>1</v>
      </c>
      <c r="AZ40" s="3">
        <f t="shared" si="16"/>
        <v>1</v>
      </c>
      <c r="BA40" s="3">
        <f t="shared" si="17"/>
        <v>1</v>
      </c>
      <c r="BB40" s="3">
        <f t="shared" si="18"/>
        <v>1</v>
      </c>
      <c r="BC40" s="3">
        <f t="shared" si="19"/>
        <v>1</v>
      </c>
      <c r="BD40" s="3">
        <f t="shared" si="20"/>
        <v>1</v>
      </c>
      <c r="BE40" s="3">
        <f t="shared" si="21"/>
        <v>1</v>
      </c>
      <c r="BF40" s="3">
        <f t="shared" si="22"/>
        <v>1</v>
      </c>
      <c r="BG40" s="3">
        <f t="shared" si="23"/>
        <v>1</v>
      </c>
      <c r="BH40" s="3">
        <f t="shared" si="24"/>
        <v>1</v>
      </c>
      <c r="BI40" s="3">
        <f t="shared" si="25"/>
        <v>0</v>
      </c>
      <c r="BJ40" s="3">
        <f t="shared" si="26"/>
        <v>1</v>
      </c>
      <c r="BK40" s="3">
        <f t="shared" si="27"/>
        <v>1</v>
      </c>
      <c r="BL40" s="3">
        <f t="shared" si="28"/>
        <v>1</v>
      </c>
      <c r="BM40" s="3">
        <f t="shared" si="29"/>
        <v>1</v>
      </c>
      <c r="BN40" s="3">
        <f t="shared" si="30"/>
        <v>1</v>
      </c>
      <c r="BO40" s="3">
        <f t="shared" si="31"/>
        <v>1</v>
      </c>
      <c r="BP40" s="3">
        <f t="shared" si="32"/>
        <v>1</v>
      </c>
      <c r="BQ40" s="3">
        <f t="shared" si="33"/>
        <v>0</v>
      </c>
      <c r="BR40" s="3">
        <f t="shared" si="34"/>
        <v>1</v>
      </c>
      <c r="BS40" s="3">
        <f t="shared" si="35"/>
        <v>1</v>
      </c>
      <c r="BT40" s="3">
        <f t="shared" si="36"/>
        <v>1</v>
      </c>
      <c r="BU40" s="3">
        <f t="shared" si="37"/>
        <v>1</v>
      </c>
      <c r="BV40" s="3">
        <f t="shared" si="38"/>
        <v>1</v>
      </c>
      <c r="BW40" s="3">
        <f t="shared" si="39"/>
        <v>1</v>
      </c>
      <c r="BX40" s="3">
        <f t="shared" si="40"/>
        <v>1</v>
      </c>
      <c r="BY40" s="3">
        <f t="shared" si="41"/>
        <v>1</v>
      </c>
      <c r="BZ40" s="3">
        <f t="shared" si="42"/>
        <v>1</v>
      </c>
      <c r="CB40" s="3">
        <f t="shared" si="43"/>
        <v>8</v>
      </c>
      <c r="CC40" s="3">
        <f t="shared" si="44"/>
        <v>0</v>
      </c>
      <c r="CD40" s="3">
        <f t="shared" si="45"/>
        <v>9</v>
      </c>
      <c r="CE40" s="3">
        <f t="shared" si="46"/>
        <v>8</v>
      </c>
      <c r="CF40" s="3">
        <f t="shared" si="47"/>
        <v>8098</v>
      </c>
    </row>
    <row r="41">
      <c r="A41" s="4" t="s">
        <v>483</v>
      </c>
      <c r="B41" s="3" t="s">
        <v>484</v>
      </c>
      <c r="C41" s="3" t="s">
        <v>485</v>
      </c>
      <c r="D41" s="3" t="s">
        <v>486</v>
      </c>
      <c r="E41" s="3" t="s">
        <v>487</v>
      </c>
      <c r="F41" s="3" t="s">
        <v>488</v>
      </c>
      <c r="G41" s="3" t="s">
        <v>146</v>
      </c>
      <c r="H41" s="3" t="s">
        <v>489</v>
      </c>
      <c r="I41" s="3" t="s">
        <v>490</v>
      </c>
      <c r="J41" s="3" t="s">
        <v>491</v>
      </c>
      <c r="K41" s="3" t="str">
        <f t="shared" si="4"/>
        <v>becfbceacgbfbfgceacdefacgadebcbfdbeagbdaegcffgabe</v>
      </c>
      <c r="M41" s="3" t="s">
        <v>492</v>
      </c>
      <c r="N41" s="3" t="s">
        <v>493</v>
      </c>
      <c r="O41" s="3" t="s">
        <v>146</v>
      </c>
      <c r="P41" s="3" t="s">
        <v>77</v>
      </c>
      <c r="R41" s="3">
        <f t="shared" ref="R41:X41" si="156">len($K41)-len(substitute($K41,R$2,""))</f>
        <v>7</v>
      </c>
      <c r="S41" s="3">
        <f t="shared" si="156"/>
        <v>9</v>
      </c>
      <c r="T41" s="3">
        <f t="shared" si="156"/>
        <v>8</v>
      </c>
      <c r="U41" s="3">
        <f t="shared" si="156"/>
        <v>4</v>
      </c>
      <c r="V41" s="3">
        <f t="shared" si="156"/>
        <v>8</v>
      </c>
      <c r="W41" s="3">
        <f t="shared" si="156"/>
        <v>7</v>
      </c>
      <c r="X41" s="3">
        <f t="shared" si="156"/>
        <v>6</v>
      </c>
      <c r="Z41" s="16" t="str">
        <f t="shared" ref="Z41:AB41" si="157">index($R$2:$X$2,match(Z$2,$R41:$X41,0))</f>
        <v>d</v>
      </c>
      <c r="AA41" s="16" t="str">
        <f t="shared" si="157"/>
        <v>g</v>
      </c>
      <c r="AB41" s="16" t="str">
        <f t="shared" si="157"/>
        <v>b</v>
      </c>
      <c r="AD41" s="3">
        <f t="shared" ref="AD41:AM41" si="158">len(A41)</f>
        <v>3</v>
      </c>
      <c r="AE41" s="3">
        <f t="shared" si="158"/>
        <v>5</v>
      </c>
      <c r="AF41" s="3">
        <f t="shared" si="158"/>
        <v>4</v>
      </c>
      <c r="AG41" s="3">
        <f t="shared" si="158"/>
        <v>6</v>
      </c>
      <c r="AH41" s="3">
        <f t="shared" si="158"/>
        <v>5</v>
      </c>
      <c r="AI41" s="3">
        <f t="shared" si="158"/>
        <v>6</v>
      </c>
      <c r="AJ41" s="3">
        <f t="shared" si="158"/>
        <v>2</v>
      </c>
      <c r="AK41" s="3">
        <f t="shared" si="158"/>
        <v>6</v>
      </c>
      <c r="AL41" s="3">
        <f t="shared" si="158"/>
        <v>7</v>
      </c>
      <c r="AM41" s="3">
        <f t="shared" si="158"/>
        <v>5</v>
      </c>
      <c r="AO41" s="3" t="str">
        <f t="shared" si="8"/>
        <v>cb</v>
      </c>
      <c r="AP41" s="13" t="str">
        <f t="shared" si="9"/>
        <v>bec</v>
      </c>
      <c r="AQ41" s="16" t="str">
        <f t="shared" si="10"/>
        <v>e</v>
      </c>
      <c r="AR41" s="16" t="str">
        <f t="shared" si="11"/>
        <v>c</v>
      </c>
      <c r="AS41" s="3" t="str">
        <f t="shared" si="12"/>
        <v>cgbf</v>
      </c>
      <c r="AT41" s="16" t="str">
        <f t="shared" si="13"/>
        <v>f</v>
      </c>
      <c r="AU41" s="16" t="str">
        <f t="shared" si="14"/>
        <v>a</v>
      </c>
      <c r="AY41" s="3">
        <f t="shared" si="15"/>
        <v>1</v>
      </c>
      <c r="AZ41" s="3">
        <f t="shared" si="16"/>
        <v>1</v>
      </c>
      <c r="BA41" s="3">
        <f t="shared" si="17"/>
        <v>1</v>
      </c>
      <c r="BB41" s="3">
        <f t="shared" si="18"/>
        <v>1</v>
      </c>
      <c r="BC41" s="3">
        <f t="shared" si="19"/>
        <v>0</v>
      </c>
      <c r="BD41" s="3">
        <f t="shared" si="20"/>
        <v>1</v>
      </c>
      <c r="BE41" s="3">
        <f t="shared" si="21"/>
        <v>1</v>
      </c>
      <c r="BF41" s="3">
        <f t="shared" si="22"/>
        <v>0</v>
      </c>
      <c r="BG41" s="3">
        <f t="shared" si="23"/>
        <v>1</v>
      </c>
      <c r="BH41" s="3">
        <f t="shared" si="24"/>
        <v>1</v>
      </c>
      <c r="BI41" s="3">
        <f t="shared" si="25"/>
        <v>1</v>
      </c>
      <c r="BJ41" s="3">
        <f t="shared" si="26"/>
        <v>0</v>
      </c>
      <c r="BK41" s="3">
        <f t="shared" si="27"/>
        <v>1</v>
      </c>
      <c r="BL41" s="3">
        <f t="shared" si="28"/>
        <v>0</v>
      </c>
      <c r="BM41" s="3">
        <f t="shared" si="29"/>
        <v>0</v>
      </c>
      <c r="BN41" s="3">
        <f t="shared" si="30"/>
        <v>0</v>
      </c>
      <c r="BO41" s="3">
        <f t="shared" si="31"/>
        <v>1</v>
      </c>
      <c r="BP41" s="3">
        <f t="shared" si="32"/>
        <v>0</v>
      </c>
      <c r="BQ41" s="3">
        <f t="shared" si="33"/>
        <v>0</v>
      </c>
      <c r="BR41" s="3">
        <f t="shared" si="34"/>
        <v>1</v>
      </c>
      <c r="BS41" s="3">
        <f t="shared" si="35"/>
        <v>0</v>
      </c>
      <c r="BT41" s="3">
        <f t="shared" si="36"/>
        <v>0</v>
      </c>
      <c r="BU41" s="3">
        <f t="shared" si="37"/>
        <v>0</v>
      </c>
      <c r="BV41" s="3">
        <f t="shared" si="38"/>
        <v>1</v>
      </c>
      <c r="BW41" s="3">
        <f t="shared" si="39"/>
        <v>0</v>
      </c>
      <c r="BX41" s="3">
        <f t="shared" si="40"/>
        <v>0</v>
      </c>
      <c r="BY41" s="3">
        <f t="shared" si="41"/>
        <v>1</v>
      </c>
      <c r="BZ41" s="3">
        <f t="shared" si="42"/>
        <v>0</v>
      </c>
      <c r="CB41" s="3">
        <f t="shared" si="43"/>
        <v>9</v>
      </c>
      <c r="CC41" s="3">
        <f t="shared" si="44"/>
        <v>4</v>
      </c>
      <c r="CD41" s="3">
        <f t="shared" si="45"/>
        <v>1</v>
      </c>
      <c r="CE41" s="3">
        <f t="shared" si="46"/>
        <v>1</v>
      </c>
      <c r="CF41" s="3">
        <f t="shared" si="47"/>
        <v>9411</v>
      </c>
    </row>
    <row r="42">
      <c r="A42" s="4" t="s">
        <v>494</v>
      </c>
      <c r="B42" s="3" t="s">
        <v>174</v>
      </c>
      <c r="C42" s="3" t="s">
        <v>495</v>
      </c>
      <c r="D42" s="3" t="s">
        <v>496</v>
      </c>
      <c r="E42" s="3" t="s">
        <v>497</v>
      </c>
      <c r="F42" s="3" t="s">
        <v>498</v>
      </c>
      <c r="G42" s="3" t="s">
        <v>499</v>
      </c>
      <c r="H42" s="3" t="s">
        <v>500</v>
      </c>
      <c r="I42" s="3" t="s">
        <v>501</v>
      </c>
      <c r="J42" s="3" t="s">
        <v>502</v>
      </c>
      <c r="K42" s="3" t="str">
        <f t="shared" si="4"/>
        <v>gbagdbceefacgdcgdfbeagdecafcdbebaggcbeadfgcbbdgac</v>
      </c>
      <c r="M42" s="3" t="s">
        <v>503</v>
      </c>
      <c r="N42" s="3" t="s">
        <v>504</v>
      </c>
      <c r="O42" s="3" t="s">
        <v>505</v>
      </c>
      <c r="P42" s="3" t="s">
        <v>506</v>
      </c>
      <c r="R42" s="3">
        <f t="shared" ref="R42:X42" si="159">len($K42)-len(substitute($K42,R$2,""))</f>
        <v>7</v>
      </c>
      <c r="S42" s="3">
        <f t="shared" si="159"/>
        <v>8</v>
      </c>
      <c r="T42" s="3">
        <f t="shared" si="159"/>
        <v>8</v>
      </c>
      <c r="U42" s="3">
        <f t="shared" si="159"/>
        <v>7</v>
      </c>
      <c r="V42" s="3">
        <f t="shared" si="159"/>
        <v>6</v>
      </c>
      <c r="W42" s="3">
        <f t="shared" si="159"/>
        <v>4</v>
      </c>
      <c r="X42" s="3">
        <f t="shared" si="159"/>
        <v>9</v>
      </c>
      <c r="Z42" s="16" t="str">
        <f t="shared" ref="Z42:AB42" si="160">index($R$2:$X$2,match(Z$2,$R42:$X42,0))</f>
        <v>f</v>
      </c>
      <c r="AA42" s="16" t="str">
        <f t="shared" si="160"/>
        <v>e</v>
      </c>
      <c r="AB42" s="16" t="str">
        <f t="shared" si="160"/>
        <v>g</v>
      </c>
      <c r="AD42" s="3">
        <f t="shared" ref="AD42:AM42" si="161">len(A42)</f>
        <v>2</v>
      </c>
      <c r="AE42" s="3">
        <f t="shared" si="161"/>
        <v>6</v>
      </c>
      <c r="AF42" s="3">
        <f t="shared" si="161"/>
        <v>6</v>
      </c>
      <c r="AG42" s="3">
        <f t="shared" si="161"/>
        <v>6</v>
      </c>
      <c r="AH42" s="3">
        <f t="shared" si="161"/>
        <v>5</v>
      </c>
      <c r="AI42" s="3">
        <f t="shared" si="161"/>
        <v>5</v>
      </c>
      <c r="AJ42" s="3">
        <f t="shared" si="161"/>
        <v>4</v>
      </c>
      <c r="AK42" s="3">
        <f t="shared" si="161"/>
        <v>3</v>
      </c>
      <c r="AL42" s="3">
        <f t="shared" si="161"/>
        <v>7</v>
      </c>
      <c r="AM42" s="3">
        <f t="shared" si="161"/>
        <v>5</v>
      </c>
      <c r="AO42" s="3" t="str">
        <f t="shared" si="8"/>
        <v>gb</v>
      </c>
      <c r="AP42" s="13" t="str">
        <f t="shared" si="9"/>
        <v>gcb</v>
      </c>
      <c r="AQ42" s="16" t="str">
        <f t="shared" si="10"/>
        <v>c</v>
      </c>
      <c r="AR42" s="16" t="str">
        <f t="shared" si="11"/>
        <v>b</v>
      </c>
      <c r="AS42" s="3" t="str">
        <f t="shared" si="12"/>
        <v>ebag</v>
      </c>
      <c r="AT42" s="16" t="str">
        <f t="shared" si="13"/>
        <v>a</v>
      </c>
      <c r="AU42" s="16" t="str">
        <f t="shared" si="14"/>
        <v>d</v>
      </c>
      <c r="AY42" s="3">
        <f t="shared" si="15"/>
        <v>1</v>
      </c>
      <c r="AZ42" s="3">
        <f t="shared" si="16"/>
        <v>1</v>
      </c>
      <c r="BA42" s="3">
        <f t="shared" si="17"/>
        <v>1</v>
      </c>
      <c r="BB42" s="3">
        <f t="shared" si="18"/>
        <v>1</v>
      </c>
      <c r="BC42" s="3">
        <f t="shared" si="19"/>
        <v>1</v>
      </c>
      <c r="BD42" s="3">
        <f t="shared" si="20"/>
        <v>1</v>
      </c>
      <c r="BE42" s="3">
        <f t="shared" si="21"/>
        <v>1</v>
      </c>
      <c r="BF42" s="3">
        <f t="shared" si="22"/>
        <v>1</v>
      </c>
      <c r="BG42" s="3">
        <f t="shared" si="23"/>
        <v>1</v>
      </c>
      <c r="BH42" s="3">
        <f t="shared" si="24"/>
        <v>1</v>
      </c>
      <c r="BI42" s="3">
        <f t="shared" si="25"/>
        <v>1</v>
      </c>
      <c r="BJ42" s="3">
        <f t="shared" si="26"/>
        <v>0</v>
      </c>
      <c r="BK42" s="3">
        <f t="shared" si="27"/>
        <v>1</v>
      </c>
      <c r="BL42" s="3">
        <f t="shared" si="28"/>
        <v>1</v>
      </c>
      <c r="BM42" s="3">
        <f t="shared" si="29"/>
        <v>1</v>
      </c>
      <c r="BN42" s="3">
        <f t="shared" si="30"/>
        <v>0</v>
      </c>
      <c r="BO42" s="3">
        <f t="shared" si="31"/>
        <v>1</v>
      </c>
      <c r="BP42" s="3">
        <f t="shared" si="32"/>
        <v>0</v>
      </c>
      <c r="BQ42" s="3">
        <f t="shared" si="33"/>
        <v>0</v>
      </c>
      <c r="BR42" s="3">
        <f t="shared" si="34"/>
        <v>1</v>
      </c>
      <c r="BS42" s="3">
        <f t="shared" si="35"/>
        <v>0</v>
      </c>
      <c r="BT42" s="3">
        <f t="shared" si="36"/>
        <v>0</v>
      </c>
      <c r="BU42" s="3">
        <f t="shared" si="37"/>
        <v>1</v>
      </c>
      <c r="BV42" s="3">
        <f t="shared" si="38"/>
        <v>1</v>
      </c>
      <c r="BW42" s="3">
        <f t="shared" si="39"/>
        <v>1</v>
      </c>
      <c r="BX42" s="3">
        <f t="shared" si="40"/>
        <v>0</v>
      </c>
      <c r="BY42" s="3">
        <f t="shared" si="41"/>
        <v>1</v>
      </c>
      <c r="BZ42" s="3">
        <f t="shared" si="42"/>
        <v>0</v>
      </c>
      <c r="CB42" s="3">
        <f t="shared" si="43"/>
        <v>8</v>
      </c>
      <c r="CC42" s="3">
        <f t="shared" si="44"/>
        <v>9</v>
      </c>
      <c r="CD42" s="3">
        <f t="shared" si="45"/>
        <v>7</v>
      </c>
      <c r="CE42" s="3">
        <f t="shared" si="46"/>
        <v>4</v>
      </c>
      <c r="CF42" s="3">
        <f t="shared" si="47"/>
        <v>8974</v>
      </c>
    </row>
    <row r="43">
      <c r="A43" s="4" t="s">
        <v>507</v>
      </c>
      <c r="B43" s="3" t="s">
        <v>508</v>
      </c>
      <c r="C43" s="3" t="s">
        <v>509</v>
      </c>
      <c r="D43" s="3" t="s">
        <v>510</v>
      </c>
      <c r="E43" s="3" t="s">
        <v>511</v>
      </c>
      <c r="F43" s="3" t="s">
        <v>170</v>
      </c>
      <c r="G43" s="3" t="s">
        <v>512</v>
      </c>
      <c r="H43" s="3" t="s">
        <v>513</v>
      </c>
      <c r="I43" s="3" t="s">
        <v>514</v>
      </c>
      <c r="J43" s="3" t="s">
        <v>515</v>
      </c>
      <c r="K43" s="3" t="str">
        <f t="shared" si="4"/>
        <v>fbedcbgaecedgfbabcgefabfdgebfdafgeedbgcfcdbbcfdeg</v>
      </c>
      <c r="M43" s="3" t="s">
        <v>516</v>
      </c>
      <c r="N43" s="3" t="s">
        <v>517</v>
      </c>
      <c r="O43" s="3" t="s">
        <v>518</v>
      </c>
      <c r="P43" s="3" t="s">
        <v>519</v>
      </c>
      <c r="R43" s="3">
        <f t="shared" ref="R43:X43" si="162">len($K43)-len(substitute($K43,R$2,""))</f>
        <v>4</v>
      </c>
      <c r="S43" s="3">
        <f t="shared" si="162"/>
        <v>9</v>
      </c>
      <c r="T43" s="3">
        <f t="shared" si="162"/>
        <v>6</v>
      </c>
      <c r="U43" s="3">
        <f t="shared" si="162"/>
        <v>7</v>
      </c>
      <c r="V43" s="3">
        <f t="shared" si="162"/>
        <v>8</v>
      </c>
      <c r="W43" s="3">
        <f t="shared" si="162"/>
        <v>8</v>
      </c>
      <c r="X43" s="3">
        <f t="shared" si="162"/>
        <v>7</v>
      </c>
      <c r="Z43" s="16" t="str">
        <f t="shared" ref="Z43:AB43" si="163">index($R$2:$X$2,match(Z$2,$R43:$X43,0))</f>
        <v>a</v>
      </c>
      <c r="AA43" s="16" t="str">
        <f t="shared" si="163"/>
        <v>c</v>
      </c>
      <c r="AB43" s="16" t="str">
        <f t="shared" si="163"/>
        <v>b</v>
      </c>
      <c r="AD43" s="3">
        <f t="shared" ref="AD43:AM43" si="164">len(A43)</f>
        <v>3</v>
      </c>
      <c r="AE43" s="3">
        <f t="shared" si="164"/>
        <v>6</v>
      </c>
      <c r="AF43" s="3">
        <f t="shared" si="164"/>
        <v>7</v>
      </c>
      <c r="AG43" s="3">
        <f t="shared" si="164"/>
        <v>6</v>
      </c>
      <c r="AH43" s="3">
        <f t="shared" si="164"/>
        <v>5</v>
      </c>
      <c r="AI43" s="3">
        <f t="shared" si="164"/>
        <v>2</v>
      </c>
      <c r="AJ43" s="3">
        <f t="shared" si="164"/>
        <v>5</v>
      </c>
      <c r="AK43" s="3">
        <f t="shared" si="164"/>
        <v>5</v>
      </c>
      <c r="AL43" s="3">
        <f t="shared" si="164"/>
        <v>4</v>
      </c>
      <c r="AM43" s="3">
        <f t="shared" si="164"/>
        <v>6</v>
      </c>
      <c r="AO43" s="3" t="str">
        <f t="shared" si="8"/>
        <v>bf</v>
      </c>
      <c r="AP43" s="13" t="str">
        <f t="shared" si="9"/>
        <v>fbe</v>
      </c>
      <c r="AQ43" s="16" t="str">
        <f t="shared" si="10"/>
        <v>e</v>
      </c>
      <c r="AR43" s="16" t="str">
        <f t="shared" si="11"/>
        <v>f</v>
      </c>
      <c r="AS43" s="3" t="str">
        <f t="shared" si="12"/>
        <v>fcdb</v>
      </c>
      <c r="AT43" s="16" t="str">
        <f t="shared" si="13"/>
        <v>d</v>
      </c>
      <c r="AU43" s="16" t="str">
        <f t="shared" si="14"/>
        <v>g</v>
      </c>
      <c r="AY43" s="3">
        <f t="shared" si="15"/>
        <v>0</v>
      </c>
      <c r="AZ43" s="3">
        <f t="shared" si="16"/>
        <v>1</v>
      </c>
      <c r="BA43" s="3">
        <f t="shared" si="17"/>
        <v>1</v>
      </c>
      <c r="BB43" s="3">
        <f t="shared" si="18"/>
        <v>1</v>
      </c>
      <c r="BC43" s="3">
        <f t="shared" si="19"/>
        <v>0</v>
      </c>
      <c r="BD43" s="3">
        <f t="shared" si="20"/>
        <v>1</v>
      </c>
      <c r="BE43" s="3">
        <f t="shared" si="21"/>
        <v>0</v>
      </c>
      <c r="BF43" s="3">
        <f t="shared" si="22"/>
        <v>1</v>
      </c>
      <c r="BG43" s="3">
        <f t="shared" si="23"/>
        <v>1</v>
      </c>
      <c r="BH43" s="3">
        <f t="shared" si="24"/>
        <v>1</v>
      </c>
      <c r="BI43" s="3">
        <f t="shared" si="25"/>
        <v>1</v>
      </c>
      <c r="BJ43" s="3">
        <f t="shared" si="26"/>
        <v>1</v>
      </c>
      <c r="BK43" s="3">
        <f t="shared" si="27"/>
        <v>1</v>
      </c>
      <c r="BL43" s="3">
        <f t="shared" si="28"/>
        <v>1</v>
      </c>
      <c r="BM43" s="3">
        <f t="shared" si="29"/>
        <v>1</v>
      </c>
      <c r="BN43" s="3">
        <f t="shared" si="30"/>
        <v>0</v>
      </c>
      <c r="BO43" s="3">
        <f t="shared" si="31"/>
        <v>1</v>
      </c>
      <c r="BP43" s="3">
        <f t="shared" si="32"/>
        <v>1</v>
      </c>
      <c r="BQ43" s="3">
        <f t="shared" si="33"/>
        <v>0</v>
      </c>
      <c r="BR43" s="3">
        <f t="shared" si="34"/>
        <v>1</v>
      </c>
      <c r="BS43" s="3">
        <f t="shared" si="35"/>
        <v>1</v>
      </c>
      <c r="BT43" s="3">
        <f t="shared" si="36"/>
        <v>1</v>
      </c>
      <c r="BU43" s="3">
        <f t="shared" si="37"/>
        <v>0</v>
      </c>
      <c r="BV43" s="3">
        <f t="shared" si="38"/>
        <v>1</v>
      </c>
      <c r="BW43" s="3">
        <f t="shared" si="39"/>
        <v>1</v>
      </c>
      <c r="BX43" s="3">
        <f t="shared" si="40"/>
        <v>0</v>
      </c>
      <c r="BY43" s="3">
        <f t="shared" si="41"/>
        <v>1</v>
      </c>
      <c r="BZ43" s="3">
        <f t="shared" si="42"/>
        <v>1</v>
      </c>
      <c r="CB43" s="3">
        <f t="shared" si="43"/>
        <v>4</v>
      </c>
      <c r="CC43" s="3">
        <f t="shared" si="44"/>
        <v>8</v>
      </c>
      <c r="CD43" s="3">
        <f t="shared" si="45"/>
        <v>3</v>
      </c>
      <c r="CE43" s="3">
        <f t="shared" si="46"/>
        <v>3</v>
      </c>
      <c r="CF43" s="3">
        <f t="shared" si="47"/>
        <v>4833</v>
      </c>
    </row>
    <row r="44">
      <c r="A44" s="4" t="s">
        <v>221</v>
      </c>
      <c r="B44" s="3" t="s">
        <v>520</v>
      </c>
      <c r="C44" s="3" t="s">
        <v>521</v>
      </c>
      <c r="D44" s="3" t="s">
        <v>522</v>
      </c>
      <c r="E44" s="3" t="s">
        <v>523</v>
      </c>
      <c r="F44" s="3" t="s">
        <v>524</v>
      </c>
      <c r="G44" s="3" t="s">
        <v>525</v>
      </c>
      <c r="H44" s="3" t="s">
        <v>526</v>
      </c>
      <c r="I44" s="3" t="s">
        <v>527</v>
      </c>
      <c r="J44" s="3" t="s">
        <v>528</v>
      </c>
      <c r="K44" s="3" t="str">
        <f t="shared" si="4"/>
        <v>fbabfdgefgdcafedcagbafcgdbfggdeabfcfbgaceagcbbcdf</v>
      </c>
      <c r="M44" s="3" t="s">
        <v>529</v>
      </c>
      <c r="N44" s="3" t="s">
        <v>221</v>
      </c>
      <c r="O44" s="3" t="s">
        <v>170</v>
      </c>
      <c r="P44" s="3" t="s">
        <v>530</v>
      </c>
      <c r="R44" s="3">
        <f t="shared" ref="R44:X44" si="165">len($K44)-len(substitute($K44,R$2,""))</f>
        <v>7</v>
      </c>
      <c r="S44" s="3">
        <f t="shared" si="165"/>
        <v>8</v>
      </c>
      <c r="T44" s="3">
        <f t="shared" si="165"/>
        <v>7</v>
      </c>
      <c r="U44" s="3">
        <f t="shared" si="165"/>
        <v>6</v>
      </c>
      <c r="V44" s="3">
        <f t="shared" si="165"/>
        <v>4</v>
      </c>
      <c r="W44" s="3">
        <f t="shared" si="165"/>
        <v>9</v>
      </c>
      <c r="X44" s="3">
        <f t="shared" si="165"/>
        <v>8</v>
      </c>
      <c r="Z44" s="16" t="str">
        <f t="shared" ref="Z44:AB44" si="166">index($R$2:$X$2,match(Z$2,$R44:$X44,0))</f>
        <v>e</v>
      </c>
      <c r="AA44" s="16" t="str">
        <f t="shared" si="166"/>
        <v>d</v>
      </c>
      <c r="AB44" s="16" t="str">
        <f t="shared" si="166"/>
        <v>f</v>
      </c>
      <c r="AD44" s="3">
        <f t="shared" ref="AD44:AM44" si="167">len(A44)</f>
        <v>2</v>
      </c>
      <c r="AE44" s="3">
        <f t="shared" si="167"/>
        <v>6</v>
      </c>
      <c r="AF44" s="3">
        <f t="shared" si="167"/>
        <v>5</v>
      </c>
      <c r="AG44" s="3">
        <f t="shared" si="167"/>
        <v>6</v>
      </c>
      <c r="AH44" s="3">
        <f t="shared" si="167"/>
        <v>6</v>
      </c>
      <c r="AI44" s="3">
        <f t="shared" si="167"/>
        <v>3</v>
      </c>
      <c r="AJ44" s="3">
        <f t="shared" si="167"/>
        <v>7</v>
      </c>
      <c r="AK44" s="3">
        <f t="shared" si="167"/>
        <v>5</v>
      </c>
      <c r="AL44" s="3">
        <f t="shared" si="167"/>
        <v>5</v>
      </c>
      <c r="AM44" s="3">
        <f t="shared" si="167"/>
        <v>4</v>
      </c>
      <c r="AO44" s="3" t="str">
        <f t="shared" si="8"/>
        <v>fb</v>
      </c>
      <c r="AP44" s="13" t="str">
        <f t="shared" si="9"/>
        <v>bfg</v>
      </c>
      <c r="AQ44" s="16" t="str">
        <f t="shared" si="10"/>
        <v>g</v>
      </c>
      <c r="AR44" s="16" t="str">
        <f t="shared" si="11"/>
        <v>b</v>
      </c>
      <c r="AS44" s="3" t="str">
        <f t="shared" si="12"/>
        <v>bcdf</v>
      </c>
      <c r="AT44" s="16" t="str">
        <f t="shared" si="13"/>
        <v>c</v>
      </c>
      <c r="AU44" s="16" t="str">
        <f t="shared" si="14"/>
        <v>a</v>
      </c>
      <c r="AY44" s="3">
        <f t="shared" si="15"/>
        <v>1</v>
      </c>
      <c r="AZ44" s="3">
        <f t="shared" si="16"/>
        <v>1</v>
      </c>
      <c r="BA44" s="3">
        <f t="shared" si="17"/>
        <v>1</v>
      </c>
      <c r="BB44" s="3">
        <f t="shared" si="18"/>
        <v>1</v>
      </c>
      <c r="BC44" s="3">
        <f t="shared" si="19"/>
        <v>1</v>
      </c>
      <c r="BD44" s="3">
        <f t="shared" si="20"/>
        <v>1</v>
      </c>
      <c r="BE44" s="3">
        <f t="shared" si="21"/>
        <v>1</v>
      </c>
      <c r="BF44" s="3">
        <f t="shared" si="22"/>
        <v>0</v>
      </c>
      <c r="BG44" s="3">
        <f t="shared" si="23"/>
        <v>0</v>
      </c>
      <c r="BH44" s="3">
        <f t="shared" si="24"/>
        <v>1</v>
      </c>
      <c r="BI44" s="3">
        <f t="shared" si="25"/>
        <v>0</v>
      </c>
      <c r="BJ44" s="3">
        <f t="shared" si="26"/>
        <v>0</v>
      </c>
      <c r="BK44" s="3">
        <f t="shared" si="27"/>
        <v>1</v>
      </c>
      <c r="BL44" s="3">
        <f t="shared" si="28"/>
        <v>0</v>
      </c>
      <c r="BM44" s="3">
        <f t="shared" si="29"/>
        <v>0</v>
      </c>
      <c r="BN44" s="3">
        <f t="shared" si="30"/>
        <v>0</v>
      </c>
      <c r="BO44" s="3">
        <f t="shared" si="31"/>
        <v>1</v>
      </c>
      <c r="BP44" s="3">
        <f t="shared" si="32"/>
        <v>0</v>
      </c>
      <c r="BQ44" s="3">
        <f t="shared" si="33"/>
        <v>0</v>
      </c>
      <c r="BR44" s="3">
        <f t="shared" si="34"/>
        <v>1</v>
      </c>
      <c r="BS44" s="3">
        <f t="shared" si="35"/>
        <v>0</v>
      </c>
      <c r="BT44" s="3">
        <f t="shared" si="36"/>
        <v>1</v>
      </c>
      <c r="BU44" s="3">
        <f t="shared" si="37"/>
        <v>1</v>
      </c>
      <c r="BV44" s="3">
        <f t="shared" si="38"/>
        <v>0</v>
      </c>
      <c r="BW44" s="3">
        <f t="shared" si="39"/>
        <v>1</v>
      </c>
      <c r="BX44" s="3">
        <f t="shared" si="40"/>
        <v>0</v>
      </c>
      <c r="BY44" s="3">
        <f t="shared" si="41"/>
        <v>1</v>
      </c>
      <c r="BZ44" s="3">
        <f t="shared" si="42"/>
        <v>1</v>
      </c>
      <c r="CB44" s="3">
        <f t="shared" si="43"/>
        <v>8</v>
      </c>
      <c r="CC44" s="3">
        <f t="shared" si="44"/>
        <v>1</v>
      </c>
      <c r="CD44" s="3">
        <f t="shared" si="45"/>
        <v>1</v>
      </c>
      <c r="CE44" s="3">
        <f t="shared" si="46"/>
        <v>5</v>
      </c>
      <c r="CF44" s="3">
        <f t="shared" si="47"/>
        <v>8115</v>
      </c>
    </row>
    <row r="45">
      <c r="A45" s="4" t="s">
        <v>531</v>
      </c>
      <c r="B45" s="3" t="s">
        <v>532</v>
      </c>
      <c r="C45" s="3" t="s">
        <v>223</v>
      </c>
      <c r="D45" s="3" t="s">
        <v>533</v>
      </c>
      <c r="E45" s="3" t="s">
        <v>534</v>
      </c>
      <c r="F45" s="3" t="s">
        <v>535</v>
      </c>
      <c r="G45" s="3" t="s">
        <v>536</v>
      </c>
      <c r="H45" s="3" t="s">
        <v>537</v>
      </c>
      <c r="I45" s="3" t="s">
        <v>538</v>
      </c>
      <c r="J45" s="3" t="s">
        <v>539</v>
      </c>
      <c r="K45" s="3" t="str">
        <f t="shared" si="4"/>
        <v>bgeadgfbcdeagbdgebdaedgbaccagbdfecabfgcbeadecfbgd</v>
      </c>
      <c r="M45" s="3" t="s">
        <v>540</v>
      </c>
      <c r="N45" s="3" t="s">
        <v>541</v>
      </c>
      <c r="O45" s="3" t="s">
        <v>542</v>
      </c>
      <c r="P45" s="3" t="s">
        <v>543</v>
      </c>
      <c r="R45" s="3">
        <f t="shared" ref="R45:X45" si="168">len($K45)-len(substitute($K45,R$2,""))</f>
        <v>7</v>
      </c>
      <c r="S45" s="3">
        <f t="shared" si="168"/>
        <v>9</v>
      </c>
      <c r="T45" s="3">
        <f t="shared" si="168"/>
        <v>6</v>
      </c>
      <c r="U45" s="3">
        <f t="shared" si="168"/>
        <v>8</v>
      </c>
      <c r="V45" s="3">
        <f t="shared" si="168"/>
        <v>7</v>
      </c>
      <c r="W45" s="3">
        <f t="shared" si="168"/>
        <v>4</v>
      </c>
      <c r="X45" s="3">
        <f t="shared" si="168"/>
        <v>8</v>
      </c>
      <c r="Z45" s="16" t="str">
        <f t="shared" ref="Z45:AB45" si="169">index($R$2:$X$2,match(Z$2,$R45:$X45,0))</f>
        <v>f</v>
      </c>
      <c r="AA45" s="16" t="str">
        <f t="shared" si="169"/>
        <v>c</v>
      </c>
      <c r="AB45" s="16" t="str">
        <f t="shared" si="169"/>
        <v>b</v>
      </c>
      <c r="AD45" s="3">
        <f t="shared" ref="AD45:AM45" si="170">len(A45)</f>
        <v>2</v>
      </c>
      <c r="AE45" s="3">
        <f t="shared" si="170"/>
        <v>5</v>
      </c>
      <c r="AF45" s="3">
        <f t="shared" si="170"/>
        <v>5</v>
      </c>
      <c r="AG45" s="3">
        <f t="shared" si="170"/>
        <v>3</v>
      </c>
      <c r="AH45" s="3">
        <f t="shared" si="170"/>
        <v>5</v>
      </c>
      <c r="AI45" s="3">
        <f t="shared" si="170"/>
        <v>6</v>
      </c>
      <c r="AJ45" s="3">
        <f t="shared" si="170"/>
        <v>4</v>
      </c>
      <c r="AK45" s="3">
        <f t="shared" si="170"/>
        <v>6</v>
      </c>
      <c r="AL45" s="3">
        <f t="shared" si="170"/>
        <v>7</v>
      </c>
      <c r="AM45" s="3">
        <f t="shared" si="170"/>
        <v>6</v>
      </c>
      <c r="AO45" s="3" t="str">
        <f t="shared" si="8"/>
        <v>bg</v>
      </c>
      <c r="AP45" s="13" t="str">
        <f t="shared" si="9"/>
        <v>gbd</v>
      </c>
      <c r="AQ45" s="16" t="str">
        <f t="shared" si="10"/>
        <v>d</v>
      </c>
      <c r="AR45" s="16" t="str">
        <f t="shared" si="11"/>
        <v>g</v>
      </c>
      <c r="AS45" s="3" t="str">
        <f t="shared" si="12"/>
        <v>cagb</v>
      </c>
      <c r="AT45" s="16" t="str">
        <f t="shared" si="13"/>
        <v>a</v>
      </c>
      <c r="AU45" s="16" t="str">
        <f t="shared" si="14"/>
        <v>e</v>
      </c>
      <c r="AY45" s="3">
        <f t="shared" si="15"/>
        <v>1</v>
      </c>
      <c r="AZ45" s="3">
        <f t="shared" si="16"/>
        <v>1</v>
      </c>
      <c r="BA45" s="3">
        <f t="shared" si="17"/>
        <v>1</v>
      </c>
      <c r="BB45" s="3">
        <f t="shared" si="18"/>
        <v>1</v>
      </c>
      <c r="BC45" s="3">
        <f t="shared" si="19"/>
        <v>0</v>
      </c>
      <c r="BD45" s="3">
        <f t="shared" si="20"/>
        <v>1</v>
      </c>
      <c r="BE45" s="3">
        <f t="shared" si="21"/>
        <v>1</v>
      </c>
      <c r="BF45" s="3">
        <f t="shared" si="22"/>
        <v>1</v>
      </c>
      <c r="BG45" s="3">
        <f t="shared" si="23"/>
        <v>1</v>
      </c>
      <c r="BH45" s="3">
        <f t="shared" si="24"/>
        <v>1</v>
      </c>
      <c r="BI45" s="3">
        <f t="shared" si="25"/>
        <v>1</v>
      </c>
      <c r="BJ45" s="3">
        <f t="shared" si="26"/>
        <v>1</v>
      </c>
      <c r="BK45" s="3">
        <f t="shared" si="27"/>
        <v>1</v>
      </c>
      <c r="BL45" s="3">
        <f t="shared" si="28"/>
        <v>1</v>
      </c>
      <c r="BM45" s="3">
        <f t="shared" si="29"/>
        <v>0</v>
      </c>
      <c r="BN45" s="3">
        <f t="shared" si="30"/>
        <v>1</v>
      </c>
      <c r="BO45" s="3">
        <f t="shared" si="31"/>
        <v>1</v>
      </c>
      <c r="BP45" s="3">
        <f t="shared" si="32"/>
        <v>1</v>
      </c>
      <c r="BQ45" s="3">
        <f t="shared" si="33"/>
        <v>0</v>
      </c>
      <c r="BR45" s="3">
        <f t="shared" si="34"/>
        <v>1</v>
      </c>
      <c r="BS45" s="3">
        <f t="shared" si="35"/>
        <v>0</v>
      </c>
      <c r="BT45" s="3">
        <f t="shared" si="36"/>
        <v>1</v>
      </c>
      <c r="BU45" s="3">
        <f t="shared" si="37"/>
        <v>0</v>
      </c>
      <c r="BV45" s="3">
        <f t="shared" si="38"/>
        <v>1</v>
      </c>
      <c r="BW45" s="3">
        <f t="shared" si="39"/>
        <v>0</v>
      </c>
      <c r="BX45" s="3">
        <f t="shared" si="40"/>
        <v>0</v>
      </c>
      <c r="BY45" s="3">
        <f t="shared" si="41"/>
        <v>1</v>
      </c>
      <c r="BZ45" s="3">
        <f t="shared" si="42"/>
        <v>0</v>
      </c>
      <c r="CB45" s="3">
        <f t="shared" si="43"/>
        <v>9</v>
      </c>
      <c r="CC45" s="3">
        <f t="shared" si="44"/>
        <v>8</v>
      </c>
      <c r="CD45" s="3">
        <f t="shared" si="45"/>
        <v>4</v>
      </c>
      <c r="CE45" s="3">
        <f t="shared" si="46"/>
        <v>7</v>
      </c>
      <c r="CF45" s="3">
        <f t="shared" si="47"/>
        <v>9847</v>
      </c>
    </row>
    <row r="46">
      <c r="A46" s="4" t="s">
        <v>544</v>
      </c>
      <c r="B46" s="3" t="s">
        <v>545</v>
      </c>
      <c r="C46" s="3" t="s">
        <v>546</v>
      </c>
      <c r="D46" s="3" t="s">
        <v>547</v>
      </c>
      <c r="E46" s="3" t="s">
        <v>548</v>
      </c>
      <c r="F46" s="3" t="s">
        <v>368</v>
      </c>
      <c r="G46" s="3" t="s">
        <v>549</v>
      </c>
      <c r="H46" s="3" t="s">
        <v>550</v>
      </c>
      <c r="I46" s="3" t="s">
        <v>551</v>
      </c>
      <c r="J46" s="3" t="s">
        <v>552</v>
      </c>
      <c r="K46" s="3" t="str">
        <f t="shared" si="4"/>
        <v>adgfcebegafcgfeaccdecgabdedbecdfagfedegfbcdaegacd</v>
      </c>
      <c r="M46" s="3" t="s">
        <v>368</v>
      </c>
      <c r="N46" s="3" t="s">
        <v>180</v>
      </c>
      <c r="O46" s="3" t="s">
        <v>553</v>
      </c>
      <c r="P46" s="3" t="s">
        <v>554</v>
      </c>
      <c r="R46" s="3">
        <f t="shared" ref="R46:X46" si="171">len($K46)-len(substitute($K46,R$2,""))</f>
        <v>7</v>
      </c>
      <c r="S46" s="3">
        <f t="shared" si="171"/>
        <v>4</v>
      </c>
      <c r="T46" s="3">
        <f t="shared" si="171"/>
        <v>8</v>
      </c>
      <c r="U46" s="3">
        <f t="shared" si="171"/>
        <v>8</v>
      </c>
      <c r="V46" s="3">
        <f t="shared" si="171"/>
        <v>9</v>
      </c>
      <c r="W46" s="3">
        <f t="shared" si="171"/>
        <v>6</v>
      </c>
      <c r="X46" s="3">
        <f t="shared" si="171"/>
        <v>7</v>
      </c>
      <c r="Z46" s="16" t="str">
        <f t="shared" ref="Z46:AB46" si="172">index($R$2:$X$2,match(Z$2,$R46:$X46,0))</f>
        <v>b</v>
      </c>
      <c r="AA46" s="16" t="str">
        <f t="shared" si="172"/>
        <v>f</v>
      </c>
      <c r="AB46" s="16" t="str">
        <f t="shared" si="172"/>
        <v>e</v>
      </c>
      <c r="AD46" s="3">
        <f t="shared" ref="AD46:AM46" si="173">len(A46)</f>
        <v>6</v>
      </c>
      <c r="AE46" s="3">
        <f t="shared" si="173"/>
        <v>6</v>
      </c>
      <c r="AF46" s="3">
        <f t="shared" si="173"/>
        <v>5</v>
      </c>
      <c r="AG46" s="3">
        <f t="shared" si="173"/>
        <v>3</v>
      </c>
      <c r="AH46" s="3">
        <f t="shared" si="173"/>
        <v>5</v>
      </c>
      <c r="AI46" s="3">
        <f t="shared" si="173"/>
        <v>2</v>
      </c>
      <c r="AJ46" s="3">
        <f t="shared" si="173"/>
        <v>6</v>
      </c>
      <c r="AK46" s="3">
        <f t="shared" si="173"/>
        <v>4</v>
      </c>
      <c r="AL46" s="3">
        <f t="shared" si="173"/>
        <v>7</v>
      </c>
      <c r="AM46" s="3">
        <f t="shared" si="173"/>
        <v>5</v>
      </c>
      <c r="AO46" s="3" t="str">
        <f t="shared" si="8"/>
        <v>ed</v>
      </c>
      <c r="AP46" s="13" t="str">
        <f t="shared" si="9"/>
        <v>cde</v>
      </c>
      <c r="AQ46" s="16" t="str">
        <f t="shared" si="10"/>
        <v>c</v>
      </c>
      <c r="AR46" s="16" t="str">
        <f t="shared" si="11"/>
        <v>d</v>
      </c>
      <c r="AS46" s="3" t="str">
        <f t="shared" si="12"/>
        <v>gfed</v>
      </c>
      <c r="AT46" s="16" t="str">
        <f t="shared" si="13"/>
        <v>g</v>
      </c>
      <c r="AU46" s="16" t="str">
        <f t="shared" si="14"/>
        <v>a</v>
      </c>
      <c r="AY46" s="3">
        <f t="shared" si="15"/>
        <v>0</v>
      </c>
      <c r="AZ46" s="3">
        <f t="shared" si="16"/>
        <v>0</v>
      </c>
      <c r="BA46" s="3">
        <f t="shared" si="17"/>
        <v>1</v>
      </c>
      <c r="BB46" s="3">
        <f t="shared" si="18"/>
        <v>0</v>
      </c>
      <c r="BC46" s="3">
        <f t="shared" si="19"/>
        <v>0</v>
      </c>
      <c r="BD46" s="3">
        <f t="shared" si="20"/>
        <v>1</v>
      </c>
      <c r="BE46" s="3">
        <f t="shared" si="21"/>
        <v>0</v>
      </c>
      <c r="BF46" s="3">
        <f t="shared" si="22"/>
        <v>1</v>
      </c>
      <c r="BG46" s="3">
        <f t="shared" si="23"/>
        <v>0</v>
      </c>
      <c r="BH46" s="3">
        <f t="shared" si="24"/>
        <v>1</v>
      </c>
      <c r="BI46" s="3">
        <f t="shared" si="25"/>
        <v>1</v>
      </c>
      <c r="BJ46" s="3">
        <f t="shared" si="26"/>
        <v>0</v>
      </c>
      <c r="BK46" s="3">
        <f t="shared" si="27"/>
        <v>1</v>
      </c>
      <c r="BL46" s="3">
        <f t="shared" si="28"/>
        <v>1</v>
      </c>
      <c r="BM46" s="3">
        <f t="shared" si="29"/>
        <v>1</v>
      </c>
      <c r="BN46" s="3">
        <f t="shared" si="30"/>
        <v>1</v>
      </c>
      <c r="BO46" s="3">
        <f t="shared" si="31"/>
        <v>1</v>
      </c>
      <c r="BP46" s="3">
        <f t="shared" si="32"/>
        <v>0</v>
      </c>
      <c r="BQ46" s="3">
        <f t="shared" si="33"/>
        <v>1</v>
      </c>
      <c r="BR46" s="3">
        <f t="shared" si="34"/>
        <v>1</v>
      </c>
      <c r="BS46" s="3">
        <f t="shared" si="35"/>
        <v>1</v>
      </c>
      <c r="BT46" s="3">
        <f t="shared" si="36"/>
        <v>1</v>
      </c>
      <c r="BU46" s="3">
        <f t="shared" si="37"/>
        <v>0</v>
      </c>
      <c r="BV46" s="3">
        <f t="shared" si="38"/>
        <v>1</v>
      </c>
      <c r="BW46" s="3">
        <f t="shared" si="39"/>
        <v>0</v>
      </c>
      <c r="BX46" s="3">
        <f t="shared" si="40"/>
        <v>0</v>
      </c>
      <c r="BY46" s="3">
        <f t="shared" si="41"/>
        <v>1</v>
      </c>
      <c r="BZ46" s="3">
        <f t="shared" si="42"/>
        <v>0</v>
      </c>
      <c r="CB46" s="3">
        <f t="shared" si="43"/>
        <v>1</v>
      </c>
      <c r="CC46" s="3">
        <f t="shared" si="44"/>
        <v>3</v>
      </c>
      <c r="CD46" s="3">
        <f t="shared" si="45"/>
        <v>0</v>
      </c>
      <c r="CE46" s="3">
        <f t="shared" si="46"/>
        <v>7</v>
      </c>
      <c r="CF46" s="3">
        <f t="shared" si="47"/>
        <v>1307</v>
      </c>
    </row>
    <row r="47">
      <c r="A47" s="4" t="s">
        <v>555</v>
      </c>
      <c r="B47" s="3" t="s">
        <v>556</v>
      </c>
      <c r="C47" s="3" t="s">
        <v>557</v>
      </c>
      <c r="D47" s="3" t="s">
        <v>558</v>
      </c>
      <c r="E47" s="3" t="s">
        <v>559</v>
      </c>
      <c r="F47" s="3" t="s">
        <v>560</v>
      </c>
      <c r="G47" s="3" t="s">
        <v>561</v>
      </c>
      <c r="H47" s="3" t="s">
        <v>562</v>
      </c>
      <c r="I47" s="3" t="s">
        <v>563</v>
      </c>
      <c r="J47" s="3" t="s">
        <v>242</v>
      </c>
      <c r="K47" s="3" t="str">
        <f t="shared" si="4"/>
        <v>agefcbgadecgdbafedgcebafdgdcfgecagfedggdeacfceadb</v>
      </c>
      <c r="M47" s="3" t="s">
        <v>564</v>
      </c>
      <c r="N47" s="3" t="s">
        <v>565</v>
      </c>
      <c r="O47" s="3" t="s">
        <v>566</v>
      </c>
      <c r="P47" s="3" t="s">
        <v>567</v>
      </c>
      <c r="R47" s="3">
        <f t="shared" ref="R47:X47" si="174">len($K47)-len(substitute($K47,R$2,""))</f>
        <v>7</v>
      </c>
      <c r="S47" s="3">
        <f t="shared" si="174"/>
        <v>4</v>
      </c>
      <c r="T47" s="3">
        <f t="shared" si="174"/>
        <v>7</v>
      </c>
      <c r="U47" s="3">
        <f t="shared" si="174"/>
        <v>8</v>
      </c>
      <c r="V47" s="3">
        <f t="shared" si="174"/>
        <v>8</v>
      </c>
      <c r="W47" s="3">
        <f t="shared" si="174"/>
        <v>6</v>
      </c>
      <c r="X47" s="3">
        <f t="shared" si="174"/>
        <v>9</v>
      </c>
      <c r="Z47" s="16" t="str">
        <f t="shared" ref="Z47:AB47" si="175">index($R$2:$X$2,match(Z$2,$R47:$X47,0))</f>
        <v>b</v>
      </c>
      <c r="AA47" s="16" t="str">
        <f t="shared" si="175"/>
        <v>f</v>
      </c>
      <c r="AB47" s="16" t="str">
        <f t="shared" si="175"/>
        <v>g</v>
      </c>
      <c r="AD47" s="3">
        <f t="shared" ref="AD47:AM47" si="176">len(A47)</f>
        <v>6</v>
      </c>
      <c r="AE47" s="3">
        <f t="shared" si="176"/>
        <v>5</v>
      </c>
      <c r="AF47" s="3">
        <f t="shared" si="176"/>
        <v>6</v>
      </c>
      <c r="AG47" s="3">
        <f t="shared" si="176"/>
        <v>2</v>
      </c>
      <c r="AH47" s="3">
        <f t="shared" si="176"/>
        <v>7</v>
      </c>
      <c r="AI47" s="3">
        <f t="shared" si="176"/>
        <v>4</v>
      </c>
      <c r="AJ47" s="3">
        <f t="shared" si="176"/>
        <v>5</v>
      </c>
      <c r="AK47" s="3">
        <f t="shared" si="176"/>
        <v>3</v>
      </c>
      <c r="AL47" s="3">
        <f t="shared" si="176"/>
        <v>6</v>
      </c>
      <c r="AM47" s="3">
        <f t="shared" si="176"/>
        <v>5</v>
      </c>
      <c r="AO47" s="3" t="str">
        <f t="shared" si="8"/>
        <v>dg</v>
      </c>
      <c r="AP47" s="13" t="str">
        <f t="shared" si="9"/>
        <v>edg</v>
      </c>
      <c r="AQ47" s="16" t="str">
        <f t="shared" si="10"/>
        <v>e</v>
      </c>
      <c r="AR47" s="16" t="str">
        <f t="shared" si="11"/>
        <v>d</v>
      </c>
      <c r="AS47" s="3" t="str">
        <f t="shared" si="12"/>
        <v>dcfg</v>
      </c>
      <c r="AT47" s="16" t="str">
        <f t="shared" si="13"/>
        <v>c</v>
      </c>
      <c r="AU47" s="16" t="str">
        <f t="shared" si="14"/>
        <v>a</v>
      </c>
      <c r="AY47" s="3">
        <f t="shared" si="15"/>
        <v>1</v>
      </c>
      <c r="AZ47" s="3">
        <f t="shared" si="16"/>
        <v>1</v>
      </c>
      <c r="BA47" s="3">
        <f t="shared" si="17"/>
        <v>1</v>
      </c>
      <c r="BB47" s="3">
        <f t="shared" si="18"/>
        <v>1</v>
      </c>
      <c r="BC47" s="3">
        <f t="shared" si="19"/>
        <v>0</v>
      </c>
      <c r="BD47" s="3">
        <f t="shared" si="20"/>
        <v>1</v>
      </c>
      <c r="BE47" s="3">
        <f t="shared" si="21"/>
        <v>1</v>
      </c>
      <c r="BF47" s="3">
        <f t="shared" si="22"/>
        <v>1</v>
      </c>
      <c r="BG47" s="3">
        <f t="shared" si="23"/>
        <v>1</v>
      </c>
      <c r="BH47" s="3">
        <f t="shared" si="24"/>
        <v>1</v>
      </c>
      <c r="BI47" s="3">
        <f t="shared" si="25"/>
        <v>1</v>
      </c>
      <c r="BJ47" s="3">
        <f t="shared" si="26"/>
        <v>1</v>
      </c>
      <c r="BK47" s="3">
        <f t="shared" si="27"/>
        <v>1</v>
      </c>
      <c r="BL47" s="3">
        <f t="shared" si="28"/>
        <v>1</v>
      </c>
      <c r="BM47" s="3">
        <f t="shared" si="29"/>
        <v>0</v>
      </c>
      <c r="BN47" s="3">
        <f t="shared" si="30"/>
        <v>1</v>
      </c>
      <c r="BO47" s="3">
        <f t="shared" si="31"/>
        <v>1</v>
      </c>
      <c r="BP47" s="3">
        <f t="shared" si="32"/>
        <v>1</v>
      </c>
      <c r="BQ47" s="3">
        <f t="shared" si="33"/>
        <v>0</v>
      </c>
      <c r="BR47" s="3">
        <f t="shared" si="34"/>
        <v>1</v>
      </c>
      <c r="BS47" s="3">
        <f t="shared" si="35"/>
        <v>0</v>
      </c>
      <c r="BT47" s="3">
        <f t="shared" si="36"/>
        <v>1</v>
      </c>
      <c r="BU47" s="3">
        <f t="shared" si="37"/>
        <v>1</v>
      </c>
      <c r="BV47" s="3">
        <f t="shared" si="38"/>
        <v>0</v>
      </c>
      <c r="BW47" s="3">
        <f t="shared" si="39"/>
        <v>1</v>
      </c>
      <c r="BX47" s="3">
        <f t="shared" si="40"/>
        <v>0</v>
      </c>
      <c r="BY47" s="3">
        <f t="shared" si="41"/>
        <v>1</v>
      </c>
      <c r="BZ47" s="3">
        <f t="shared" si="42"/>
        <v>1</v>
      </c>
      <c r="CB47" s="3">
        <f t="shared" si="43"/>
        <v>9</v>
      </c>
      <c r="CC47" s="3">
        <f t="shared" si="44"/>
        <v>8</v>
      </c>
      <c r="CD47" s="3">
        <f t="shared" si="45"/>
        <v>4</v>
      </c>
      <c r="CE47" s="3">
        <f t="shared" si="46"/>
        <v>5</v>
      </c>
      <c r="CF47" s="3">
        <f t="shared" si="47"/>
        <v>9845</v>
      </c>
    </row>
    <row r="48">
      <c r="A48" s="4" t="s">
        <v>568</v>
      </c>
      <c r="B48" s="3" t="s">
        <v>569</v>
      </c>
      <c r="C48" s="3" t="s">
        <v>570</v>
      </c>
      <c r="D48" s="3" t="s">
        <v>186</v>
      </c>
      <c r="E48" s="3" t="s">
        <v>571</v>
      </c>
      <c r="F48" s="3" t="s">
        <v>572</v>
      </c>
      <c r="G48" s="3" t="s">
        <v>573</v>
      </c>
      <c r="H48" s="3" t="s">
        <v>574</v>
      </c>
      <c r="I48" s="3" t="s">
        <v>575</v>
      </c>
      <c r="J48" s="3" t="s">
        <v>576</v>
      </c>
      <c r="K48" s="3" t="str">
        <f t="shared" si="4"/>
        <v>fdecgcbdafbafedccfdbegacceabdgbadecffcagbefabacfe</v>
      </c>
      <c r="M48" s="3" t="s">
        <v>577</v>
      </c>
      <c r="N48" s="3" t="s">
        <v>578</v>
      </c>
      <c r="O48" s="3" t="s">
        <v>579</v>
      </c>
      <c r="P48" s="3" t="s">
        <v>580</v>
      </c>
      <c r="R48" s="3">
        <f t="shared" ref="R48:X48" si="177">len($K48)-len(substitute($K48,R$2,""))</f>
        <v>8</v>
      </c>
      <c r="S48" s="3">
        <f t="shared" si="177"/>
        <v>7</v>
      </c>
      <c r="T48" s="3">
        <f t="shared" si="177"/>
        <v>9</v>
      </c>
      <c r="U48" s="3">
        <f t="shared" si="177"/>
        <v>6</v>
      </c>
      <c r="V48" s="3">
        <f t="shared" si="177"/>
        <v>7</v>
      </c>
      <c r="W48" s="3">
        <f t="shared" si="177"/>
        <v>8</v>
      </c>
      <c r="X48" s="3">
        <f t="shared" si="177"/>
        <v>4</v>
      </c>
      <c r="Z48" s="16" t="str">
        <f t="shared" ref="Z48:AB48" si="178">index($R$2:$X$2,match(Z$2,$R48:$X48,0))</f>
        <v>g</v>
      </c>
      <c r="AA48" s="16" t="str">
        <f t="shared" si="178"/>
        <v>d</v>
      </c>
      <c r="AB48" s="16" t="str">
        <f t="shared" si="178"/>
        <v>c</v>
      </c>
      <c r="AD48" s="3">
        <f t="shared" ref="AD48:AM48" si="179">len(A48)</f>
        <v>4</v>
      </c>
      <c r="AE48" s="3">
        <f t="shared" si="179"/>
        <v>6</v>
      </c>
      <c r="AF48" s="3">
        <f t="shared" si="179"/>
        <v>6</v>
      </c>
      <c r="AG48" s="3">
        <f t="shared" si="179"/>
        <v>2</v>
      </c>
      <c r="AH48" s="3">
        <f t="shared" si="179"/>
        <v>6</v>
      </c>
      <c r="AI48" s="3">
        <f t="shared" si="179"/>
        <v>5</v>
      </c>
      <c r="AJ48" s="3">
        <f t="shared" si="179"/>
        <v>7</v>
      </c>
      <c r="AK48" s="3">
        <f t="shared" si="179"/>
        <v>3</v>
      </c>
      <c r="AL48" s="3">
        <f t="shared" si="179"/>
        <v>5</v>
      </c>
      <c r="AM48" s="3">
        <f t="shared" si="179"/>
        <v>5</v>
      </c>
      <c r="AO48" s="3" t="str">
        <f t="shared" si="8"/>
        <v>cf</v>
      </c>
      <c r="AP48" s="13" t="str">
        <f t="shared" si="9"/>
        <v>fca</v>
      </c>
      <c r="AQ48" s="16" t="str">
        <f t="shared" si="10"/>
        <v>a</v>
      </c>
      <c r="AR48" s="16" t="str">
        <f t="shared" si="11"/>
        <v>f</v>
      </c>
      <c r="AS48" s="3" t="str">
        <f t="shared" si="12"/>
        <v>fdec</v>
      </c>
      <c r="AT48" s="16" t="str">
        <f t="shared" si="13"/>
        <v>e</v>
      </c>
      <c r="AU48" s="16" t="str">
        <f t="shared" si="14"/>
        <v>b</v>
      </c>
      <c r="AY48" s="3">
        <f t="shared" si="15"/>
        <v>0</v>
      </c>
      <c r="AZ48" s="3">
        <f t="shared" si="16"/>
        <v>0</v>
      </c>
      <c r="BA48" s="3">
        <f t="shared" si="17"/>
        <v>1</v>
      </c>
      <c r="BB48" s="3">
        <f t="shared" si="18"/>
        <v>0</v>
      </c>
      <c r="BC48" s="3">
        <f t="shared" si="19"/>
        <v>0</v>
      </c>
      <c r="BD48" s="3">
        <f t="shared" si="20"/>
        <v>1</v>
      </c>
      <c r="BE48" s="3">
        <f t="shared" si="21"/>
        <v>0</v>
      </c>
      <c r="BF48" s="3">
        <f t="shared" si="22"/>
        <v>0</v>
      </c>
      <c r="BG48" s="3">
        <f t="shared" si="23"/>
        <v>1</v>
      </c>
      <c r="BH48" s="3">
        <f t="shared" si="24"/>
        <v>1</v>
      </c>
      <c r="BI48" s="3">
        <f t="shared" si="25"/>
        <v>1</v>
      </c>
      <c r="BJ48" s="3">
        <f t="shared" si="26"/>
        <v>0</v>
      </c>
      <c r="BK48" s="3">
        <f t="shared" si="27"/>
        <v>1</v>
      </c>
      <c r="BL48" s="3">
        <f t="shared" si="28"/>
        <v>0</v>
      </c>
      <c r="BM48" s="3">
        <f t="shared" si="29"/>
        <v>1</v>
      </c>
      <c r="BN48" s="3">
        <f t="shared" si="30"/>
        <v>0</v>
      </c>
      <c r="BO48" s="3">
        <f t="shared" si="31"/>
        <v>1</v>
      </c>
      <c r="BP48" s="3">
        <f t="shared" si="32"/>
        <v>0</v>
      </c>
      <c r="BQ48" s="3">
        <f t="shared" si="33"/>
        <v>0</v>
      </c>
      <c r="BR48" s="3">
        <f t="shared" si="34"/>
        <v>1</v>
      </c>
      <c r="BS48" s="3">
        <f t="shared" si="35"/>
        <v>0</v>
      </c>
      <c r="BT48" s="3">
        <f t="shared" si="36"/>
        <v>1</v>
      </c>
      <c r="BU48" s="3">
        <f t="shared" si="37"/>
        <v>0</v>
      </c>
      <c r="BV48" s="3">
        <f t="shared" si="38"/>
        <v>1</v>
      </c>
      <c r="BW48" s="3">
        <f t="shared" si="39"/>
        <v>0</v>
      </c>
      <c r="BX48" s="3">
        <f t="shared" si="40"/>
        <v>0</v>
      </c>
      <c r="BY48" s="3">
        <f t="shared" si="41"/>
        <v>1</v>
      </c>
      <c r="BZ48" s="3">
        <f t="shared" si="42"/>
        <v>0</v>
      </c>
      <c r="CB48" s="3">
        <f t="shared" si="43"/>
        <v>1</v>
      </c>
      <c r="CC48" s="3">
        <f t="shared" si="44"/>
        <v>4</v>
      </c>
      <c r="CD48" s="3">
        <f t="shared" si="45"/>
        <v>7</v>
      </c>
      <c r="CE48" s="3">
        <f t="shared" si="46"/>
        <v>7</v>
      </c>
      <c r="CF48" s="3">
        <f t="shared" si="47"/>
        <v>1477</v>
      </c>
    </row>
    <row r="49">
      <c r="A49" s="4" t="s">
        <v>581</v>
      </c>
      <c r="B49" s="3" t="s">
        <v>582</v>
      </c>
      <c r="C49" s="3" t="s">
        <v>433</v>
      </c>
      <c r="D49" s="3" t="s">
        <v>583</v>
      </c>
      <c r="E49" s="3" t="s">
        <v>584</v>
      </c>
      <c r="F49" s="3" t="s">
        <v>585</v>
      </c>
      <c r="G49" s="3" t="s">
        <v>586</v>
      </c>
      <c r="H49" s="3" t="s">
        <v>587</v>
      </c>
      <c r="I49" s="3" t="s">
        <v>588</v>
      </c>
      <c r="J49" s="3" t="s">
        <v>589</v>
      </c>
      <c r="K49" s="3" t="str">
        <f t="shared" si="4"/>
        <v>fdecggdefcbacgdbcfedfbeacgcfedbdaefgfacdgbgebccfg</v>
      </c>
      <c r="M49" s="3" t="s">
        <v>590</v>
      </c>
      <c r="N49" s="3" t="s">
        <v>591</v>
      </c>
      <c r="O49" s="3" t="s">
        <v>592</v>
      </c>
      <c r="P49" s="3" t="s">
        <v>593</v>
      </c>
      <c r="R49" s="3">
        <f t="shared" ref="R49:X49" si="180">len($K49)-len(substitute($K49,R$2,""))</f>
        <v>4</v>
      </c>
      <c r="S49" s="3">
        <f t="shared" si="180"/>
        <v>6</v>
      </c>
      <c r="T49" s="3">
        <f t="shared" si="180"/>
        <v>9</v>
      </c>
      <c r="U49" s="3">
        <f t="shared" si="180"/>
        <v>7</v>
      </c>
      <c r="V49" s="3">
        <f t="shared" si="180"/>
        <v>7</v>
      </c>
      <c r="W49" s="3">
        <f t="shared" si="180"/>
        <v>8</v>
      </c>
      <c r="X49" s="3">
        <f t="shared" si="180"/>
        <v>8</v>
      </c>
      <c r="Z49" s="16" t="str">
        <f t="shared" ref="Z49:AB49" si="181">index($R$2:$X$2,match(Z$2,$R49:$X49,0))</f>
        <v>a</v>
      </c>
      <c r="AA49" s="16" t="str">
        <f t="shared" si="181"/>
        <v>b</v>
      </c>
      <c r="AB49" s="16" t="str">
        <f t="shared" si="181"/>
        <v>c</v>
      </c>
      <c r="AD49" s="3">
        <f t="shared" ref="AD49:AM49" si="182">len(A49)</f>
        <v>5</v>
      </c>
      <c r="AE49" s="3">
        <f t="shared" si="182"/>
        <v>7</v>
      </c>
      <c r="AF49" s="3">
        <f t="shared" si="182"/>
        <v>2</v>
      </c>
      <c r="AG49" s="3">
        <f t="shared" si="182"/>
        <v>5</v>
      </c>
      <c r="AH49" s="3">
        <f t="shared" si="182"/>
        <v>6</v>
      </c>
      <c r="AI49" s="3">
        <f t="shared" si="182"/>
        <v>6</v>
      </c>
      <c r="AJ49" s="3">
        <f t="shared" si="182"/>
        <v>5</v>
      </c>
      <c r="AK49" s="3">
        <f t="shared" si="182"/>
        <v>6</v>
      </c>
      <c r="AL49" s="3">
        <f t="shared" si="182"/>
        <v>4</v>
      </c>
      <c r="AM49" s="3">
        <f t="shared" si="182"/>
        <v>3</v>
      </c>
      <c r="AO49" s="3" t="str">
        <f t="shared" si="8"/>
        <v>cg</v>
      </c>
      <c r="AP49" s="13" t="str">
        <f t="shared" si="9"/>
        <v>cfg</v>
      </c>
      <c r="AQ49" s="16" t="str">
        <f t="shared" si="10"/>
        <v>f</v>
      </c>
      <c r="AR49" s="16" t="str">
        <f t="shared" si="11"/>
        <v>g</v>
      </c>
      <c r="AS49" s="3" t="str">
        <f t="shared" si="12"/>
        <v>gebc</v>
      </c>
      <c r="AT49" s="16" t="str">
        <f t="shared" si="13"/>
        <v>e</v>
      </c>
      <c r="AU49" s="16" t="str">
        <f t="shared" si="14"/>
        <v>d</v>
      </c>
      <c r="AY49" s="3">
        <f t="shared" si="15"/>
        <v>1</v>
      </c>
      <c r="AZ49" s="3">
        <f t="shared" si="16"/>
        <v>1</v>
      </c>
      <c r="BA49" s="3">
        <f t="shared" si="17"/>
        <v>1</v>
      </c>
      <c r="BB49" s="3">
        <f t="shared" si="18"/>
        <v>1</v>
      </c>
      <c r="BC49" s="3">
        <f t="shared" si="19"/>
        <v>1</v>
      </c>
      <c r="BD49" s="3">
        <f t="shared" si="20"/>
        <v>1</v>
      </c>
      <c r="BE49" s="3">
        <f t="shared" si="21"/>
        <v>1</v>
      </c>
      <c r="BF49" s="3">
        <f t="shared" si="22"/>
        <v>1</v>
      </c>
      <c r="BG49" s="3">
        <f t="shared" si="23"/>
        <v>1</v>
      </c>
      <c r="BH49" s="3">
        <f t="shared" si="24"/>
        <v>1</v>
      </c>
      <c r="BI49" s="3">
        <f t="shared" si="25"/>
        <v>1</v>
      </c>
      <c r="BJ49" s="3">
        <f t="shared" si="26"/>
        <v>1</v>
      </c>
      <c r="BK49" s="3">
        <f t="shared" si="27"/>
        <v>1</v>
      </c>
      <c r="BL49" s="3">
        <f t="shared" si="28"/>
        <v>1</v>
      </c>
      <c r="BM49" s="3">
        <f t="shared" si="29"/>
        <v>1</v>
      </c>
      <c r="BN49" s="3">
        <f t="shared" si="30"/>
        <v>1</v>
      </c>
      <c r="BO49" s="3">
        <f t="shared" si="31"/>
        <v>1</v>
      </c>
      <c r="BP49" s="3">
        <f t="shared" si="32"/>
        <v>1</v>
      </c>
      <c r="BQ49" s="3">
        <f t="shared" si="33"/>
        <v>1</v>
      </c>
      <c r="BR49" s="3">
        <f t="shared" si="34"/>
        <v>1</v>
      </c>
      <c r="BS49" s="3">
        <f t="shared" si="35"/>
        <v>1</v>
      </c>
      <c r="BT49" s="3">
        <f t="shared" si="36"/>
        <v>1</v>
      </c>
      <c r="BU49" s="3">
        <f t="shared" si="37"/>
        <v>0</v>
      </c>
      <c r="BV49" s="3">
        <f t="shared" si="38"/>
        <v>1</v>
      </c>
      <c r="BW49" s="3">
        <f t="shared" si="39"/>
        <v>0</v>
      </c>
      <c r="BX49" s="3">
        <f t="shared" si="40"/>
        <v>0</v>
      </c>
      <c r="BY49" s="3">
        <f t="shared" si="41"/>
        <v>1</v>
      </c>
      <c r="BZ49" s="3">
        <f t="shared" si="42"/>
        <v>0</v>
      </c>
      <c r="CB49" s="3">
        <f t="shared" si="43"/>
        <v>8</v>
      </c>
      <c r="CC49" s="3">
        <f t="shared" si="44"/>
        <v>8</v>
      </c>
      <c r="CD49" s="3">
        <f t="shared" si="45"/>
        <v>8</v>
      </c>
      <c r="CE49" s="3">
        <f t="shared" si="46"/>
        <v>7</v>
      </c>
      <c r="CF49" s="3">
        <f t="shared" si="47"/>
        <v>8887</v>
      </c>
    </row>
    <row r="50">
      <c r="A50" s="4" t="s">
        <v>594</v>
      </c>
      <c r="B50" s="3" t="s">
        <v>595</v>
      </c>
      <c r="C50" s="3" t="s">
        <v>596</v>
      </c>
      <c r="D50" s="3" t="s">
        <v>597</v>
      </c>
      <c r="E50" s="3" t="s">
        <v>598</v>
      </c>
      <c r="F50" s="3" t="s">
        <v>599</v>
      </c>
      <c r="G50" s="3" t="s">
        <v>279</v>
      </c>
      <c r="H50" s="3" t="s">
        <v>600</v>
      </c>
      <c r="I50" s="3" t="s">
        <v>601</v>
      </c>
      <c r="J50" s="3" t="s">
        <v>602</v>
      </c>
      <c r="K50" s="3" t="str">
        <f t="shared" si="4"/>
        <v>adcgefagbdfecdcecadcgeabfedfbgbcdgaffdgceceagfcdg</v>
      </c>
      <c r="M50" s="3" t="s">
        <v>603</v>
      </c>
      <c r="N50" s="3" t="s">
        <v>604</v>
      </c>
      <c r="O50" s="3" t="s">
        <v>605</v>
      </c>
      <c r="P50" s="3" t="s">
        <v>101</v>
      </c>
      <c r="R50" s="3">
        <f t="shared" ref="R50:X50" si="183">len($K50)-len(substitute($K50,R$2,""))</f>
        <v>6</v>
      </c>
      <c r="S50" s="3">
        <f t="shared" si="183"/>
        <v>4</v>
      </c>
      <c r="T50" s="3">
        <f t="shared" si="183"/>
        <v>9</v>
      </c>
      <c r="U50" s="3">
        <f t="shared" si="183"/>
        <v>8</v>
      </c>
      <c r="V50" s="3">
        <f t="shared" si="183"/>
        <v>7</v>
      </c>
      <c r="W50" s="3">
        <f t="shared" si="183"/>
        <v>7</v>
      </c>
      <c r="X50" s="3">
        <f t="shared" si="183"/>
        <v>8</v>
      </c>
      <c r="Z50" s="16" t="str">
        <f t="shared" ref="Z50:AB50" si="184">index($R$2:$X$2,match(Z$2,$R50:$X50,0))</f>
        <v>b</v>
      </c>
      <c r="AA50" s="16" t="str">
        <f t="shared" si="184"/>
        <v>a</v>
      </c>
      <c r="AB50" s="16" t="str">
        <f t="shared" si="184"/>
        <v>c</v>
      </c>
      <c r="AD50" s="3">
        <f t="shared" ref="AD50:AM50" si="185">len(A50)</f>
        <v>6</v>
      </c>
      <c r="AE50" s="3">
        <f t="shared" si="185"/>
        <v>7</v>
      </c>
      <c r="AF50" s="3">
        <f t="shared" si="185"/>
        <v>2</v>
      </c>
      <c r="AG50" s="3">
        <f t="shared" si="185"/>
        <v>4</v>
      </c>
      <c r="AH50" s="3">
        <f t="shared" si="185"/>
        <v>6</v>
      </c>
      <c r="AI50" s="3">
        <f t="shared" si="185"/>
        <v>5</v>
      </c>
      <c r="AJ50" s="3">
        <f t="shared" si="185"/>
        <v>6</v>
      </c>
      <c r="AK50" s="3">
        <f t="shared" si="185"/>
        <v>5</v>
      </c>
      <c r="AL50" s="3">
        <f t="shared" si="185"/>
        <v>5</v>
      </c>
      <c r="AM50" s="3">
        <f t="shared" si="185"/>
        <v>3</v>
      </c>
      <c r="AO50" s="3" t="str">
        <f t="shared" si="8"/>
        <v>dc</v>
      </c>
      <c r="AP50" s="13" t="str">
        <f t="shared" si="9"/>
        <v>cdg</v>
      </c>
      <c r="AQ50" s="16" t="str">
        <f t="shared" si="10"/>
        <v>g</v>
      </c>
      <c r="AR50" s="16" t="str">
        <f t="shared" si="11"/>
        <v>d</v>
      </c>
      <c r="AS50" s="3" t="str">
        <f t="shared" si="12"/>
        <v>ecad</v>
      </c>
      <c r="AT50" s="16" t="str">
        <f t="shared" si="13"/>
        <v>e</v>
      </c>
      <c r="AU50" s="16" t="str">
        <f t="shared" si="14"/>
        <v>f</v>
      </c>
      <c r="AY50" s="3">
        <f t="shared" si="15"/>
        <v>1</v>
      </c>
      <c r="AZ50" s="3">
        <f t="shared" si="16"/>
        <v>0</v>
      </c>
      <c r="BA50" s="3">
        <f t="shared" si="17"/>
        <v>1</v>
      </c>
      <c r="BB50" s="3">
        <f t="shared" si="18"/>
        <v>1</v>
      </c>
      <c r="BC50" s="3">
        <f t="shared" si="19"/>
        <v>0</v>
      </c>
      <c r="BD50" s="3">
        <f t="shared" si="20"/>
        <v>1</v>
      </c>
      <c r="BE50" s="3">
        <f t="shared" si="21"/>
        <v>1</v>
      </c>
      <c r="BF50" s="3">
        <f t="shared" si="22"/>
        <v>0</v>
      </c>
      <c r="BG50" s="3">
        <f t="shared" si="23"/>
        <v>1</v>
      </c>
      <c r="BH50" s="3">
        <f t="shared" si="24"/>
        <v>1</v>
      </c>
      <c r="BI50" s="3">
        <f t="shared" si="25"/>
        <v>1</v>
      </c>
      <c r="BJ50" s="3">
        <f t="shared" si="26"/>
        <v>0</v>
      </c>
      <c r="BK50" s="3">
        <f t="shared" si="27"/>
        <v>1</v>
      </c>
      <c r="BL50" s="3">
        <f t="shared" si="28"/>
        <v>0</v>
      </c>
      <c r="BM50" s="3">
        <f t="shared" si="29"/>
        <v>0</v>
      </c>
      <c r="BN50" s="3">
        <f t="shared" si="30"/>
        <v>1</v>
      </c>
      <c r="BO50" s="3">
        <f t="shared" si="31"/>
        <v>1</v>
      </c>
      <c r="BP50" s="3">
        <f t="shared" si="32"/>
        <v>1</v>
      </c>
      <c r="BQ50" s="3">
        <f t="shared" si="33"/>
        <v>0</v>
      </c>
      <c r="BR50" s="3">
        <f t="shared" si="34"/>
        <v>1</v>
      </c>
      <c r="BS50" s="3">
        <f t="shared" si="35"/>
        <v>0</v>
      </c>
      <c r="BT50" s="3">
        <f t="shared" si="36"/>
        <v>0</v>
      </c>
      <c r="BU50" s="3">
        <f t="shared" si="37"/>
        <v>0</v>
      </c>
      <c r="BV50" s="3">
        <f t="shared" si="38"/>
        <v>1</v>
      </c>
      <c r="BW50" s="3">
        <f t="shared" si="39"/>
        <v>0</v>
      </c>
      <c r="BX50" s="3">
        <f t="shared" si="40"/>
        <v>0</v>
      </c>
      <c r="BY50" s="3">
        <f t="shared" si="41"/>
        <v>1</v>
      </c>
      <c r="BZ50" s="3">
        <f t="shared" si="42"/>
        <v>0</v>
      </c>
      <c r="CB50" s="3">
        <f t="shared" si="43"/>
        <v>3</v>
      </c>
      <c r="CC50" s="3">
        <f t="shared" si="44"/>
        <v>4</v>
      </c>
      <c r="CD50" s="3">
        <f t="shared" si="45"/>
        <v>4</v>
      </c>
      <c r="CE50" s="3">
        <f t="shared" si="46"/>
        <v>1</v>
      </c>
      <c r="CF50" s="3">
        <f t="shared" si="47"/>
        <v>3441</v>
      </c>
    </row>
    <row r="51">
      <c r="A51" s="4" t="s">
        <v>606</v>
      </c>
      <c r="B51" s="3" t="s">
        <v>607</v>
      </c>
      <c r="C51" s="3" t="s">
        <v>608</v>
      </c>
      <c r="D51" s="3" t="s">
        <v>221</v>
      </c>
      <c r="E51" s="3" t="s">
        <v>609</v>
      </c>
      <c r="F51" s="3" t="s">
        <v>610</v>
      </c>
      <c r="G51" s="3" t="s">
        <v>611</v>
      </c>
      <c r="H51" s="3" t="s">
        <v>612</v>
      </c>
      <c r="I51" s="3" t="s">
        <v>613</v>
      </c>
      <c r="J51" s="3" t="s">
        <v>614</v>
      </c>
      <c r="K51" s="3" t="str">
        <f t="shared" si="4"/>
        <v>abdefcbdaecfgdgeacbfbgfadebacdebdagcffdbbecfadbef</v>
      </c>
      <c r="M51" s="3" t="s">
        <v>615</v>
      </c>
      <c r="N51" s="3" t="s">
        <v>616</v>
      </c>
      <c r="O51" s="3" t="s">
        <v>612</v>
      </c>
      <c r="P51" s="3" t="s">
        <v>617</v>
      </c>
      <c r="R51" s="3">
        <f t="shared" ref="R51:X51" si="186">len($K51)-len(substitute($K51,R$2,""))</f>
        <v>7</v>
      </c>
      <c r="S51" s="3">
        <f t="shared" si="186"/>
        <v>9</v>
      </c>
      <c r="T51" s="3">
        <f t="shared" si="186"/>
        <v>6</v>
      </c>
      <c r="U51" s="3">
        <f t="shared" si="186"/>
        <v>8</v>
      </c>
      <c r="V51" s="3">
        <f t="shared" si="186"/>
        <v>7</v>
      </c>
      <c r="W51" s="3">
        <f t="shared" si="186"/>
        <v>8</v>
      </c>
      <c r="X51" s="3">
        <f t="shared" si="186"/>
        <v>4</v>
      </c>
      <c r="Z51" s="16" t="str">
        <f t="shared" ref="Z51:AB51" si="187">index($R$2:$X$2,match(Z$2,$R51:$X51,0))</f>
        <v>g</v>
      </c>
      <c r="AA51" s="16" t="str">
        <f t="shared" si="187"/>
        <v>c</v>
      </c>
      <c r="AB51" s="16" t="str">
        <f t="shared" si="187"/>
        <v>b</v>
      </c>
      <c r="AD51" s="3">
        <f t="shared" ref="AD51:AM51" si="188">len(A51)</f>
        <v>6</v>
      </c>
      <c r="AE51" s="3">
        <f t="shared" si="188"/>
        <v>7</v>
      </c>
      <c r="AF51" s="3">
        <f t="shared" si="188"/>
        <v>6</v>
      </c>
      <c r="AG51" s="3">
        <f t="shared" si="188"/>
        <v>2</v>
      </c>
      <c r="AH51" s="3">
        <f t="shared" si="188"/>
        <v>5</v>
      </c>
      <c r="AI51" s="3">
        <f t="shared" si="188"/>
        <v>5</v>
      </c>
      <c r="AJ51" s="3">
        <f t="shared" si="188"/>
        <v>6</v>
      </c>
      <c r="AK51" s="3">
        <f t="shared" si="188"/>
        <v>3</v>
      </c>
      <c r="AL51" s="3">
        <f t="shared" si="188"/>
        <v>4</v>
      </c>
      <c r="AM51" s="3">
        <f t="shared" si="188"/>
        <v>5</v>
      </c>
      <c r="AO51" s="3" t="str">
        <f t="shared" si="8"/>
        <v>fb</v>
      </c>
      <c r="AP51" s="13" t="str">
        <f t="shared" si="9"/>
        <v>fdb</v>
      </c>
      <c r="AQ51" s="16" t="str">
        <f t="shared" si="10"/>
        <v>d</v>
      </c>
      <c r="AR51" s="16" t="str">
        <f t="shared" si="11"/>
        <v>f</v>
      </c>
      <c r="AS51" s="3" t="str">
        <f t="shared" si="12"/>
        <v>becf</v>
      </c>
      <c r="AT51" s="16" t="str">
        <f t="shared" si="13"/>
        <v>e</v>
      </c>
      <c r="AU51" s="16" t="str">
        <f t="shared" si="14"/>
        <v>a</v>
      </c>
      <c r="AY51" s="3">
        <f t="shared" si="15"/>
        <v>1</v>
      </c>
      <c r="AZ51" s="3">
        <f t="shared" si="16"/>
        <v>1</v>
      </c>
      <c r="BA51" s="3">
        <f t="shared" si="17"/>
        <v>1</v>
      </c>
      <c r="BB51" s="3">
        <f t="shared" si="18"/>
        <v>0</v>
      </c>
      <c r="BC51" s="3">
        <f t="shared" si="19"/>
        <v>1</v>
      </c>
      <c r="BD51" s="3">
        <f t="shared" si="20"/>
        <v>1</v>
      </c>
      <c r="BE51" s="3">
        <f t="shared" si="21"/>
        <v>1</v>
      </c>
      <c r="BF51" s="3">
        <f t="shared" si="22"/>
        <v>1</v>
      </c>
      <c r="BG51" s="3">
        <f t="shared" si="23"/>
        <v>1</v>
      </c>
      <c r="BH51" s="3">
        <f t="shared" si="24"/>
        <v>1</v>
      </c>
      <c r="BI51" s="3">
        <f t="shared" si="25"/>
        <v>1</v>
      </c>
      <c r="BJ51" s="3">
        <f t="shared" si="26"/>
        <v>0</v>
      </c>
      <c r="BK51" s="3">
        <f t="shared" si="27"/>
        <v>1</v>
      </c>
      <c r="BL51" s="3">
        <f t="shared" si="28"/>
        <v>1</v>
      </c>
      <c r="BM51" s="3">
        <f t="shared" si="29"/>
        <v>1</v>
      </c>
      <c r="BN51" s="3">
        <f t="shared" si="30"/>
        <v>0</v>
      </c>
      <c r="BO51" s="3">
        <f t="shared" si="31"/>
        <v>1</v>
      </c>
      <c r="BP51" s="3">
        <f t="shared" si="32"/>
        <v>0</v>
      </c>
      <c r="BQ51" s="3">
        <f t="shared" si="33"/>
        <v>0</v>
      </c>
      <c r="BR51" s="3">
        <f t="shared" si="34"/>
        <v>1</v>
      </c>
      <c r="BS51" s="3">
        <f t="shared" si="35"/>
        <v>0</v>
      </c>
      <c r="BT51" s="3">
        <f t="shared" si="36"/>
        <v>1</v>
      </c>
      <c r="BU51" s="3">
        <f t="shared" si="37"/>
        <v>0</v>
      </c>
      <c r="BV51" s="3">
        <f t="shared" si="38"/>
        <v>1</v>
      </c>
      <c r="BW51" s="3">
        <f t="shared" si="39"/>
        <v>1</v>
      </c>
      <c r="BX51" s="3">
        <f t="shared" si="40"/>
        <v>1</v>
      </c>
      <c r="BY51" s="3">
        <f t="shared" si="41"/>
        <v>0</v>
      </c>
      <c r="BZ51" s="3">
        <f t="shared" si="42"/>
        <v>1</v>
      </c>
      <c r="CB51" s="3">
        <f t="shared" si="43"/>
        <v>0</v>
      </c>
      <c r="CC51" s="3">
        <f t="shared" si="44"/>
        <v>9</v>
      </c>
      <c r="CD51" s="3">
        <f t="shared" si="45"/>
        <v>7</v>
      </c>
      <c r="CE51" s="3">
        <f t="shared" si="46"/>
        <v>2</v>
      </c>
      <c r="CF51" s="3">
        <f t="shared" si="47"/>
        <v>972</v>
      </c>
    </row>
    <row r="52">
      <c r="A52" s="4" t="s">
        <v>618</v>
      </c>
      <c r="B52" s="3" t="s">
        <v>619</v>
      </c>
      <c r="C52" s="3" t="s">
        <v>620</v>
      </c>
      <c r="D52" s="3" t="s">
        <v>621</v>
      </c>
      <c r="E52" s="3" t="s">
        <v>622</v>
      </c>
      <c r="F52" s="3" t="s">
        <v>623</v>
      </c>
      <c r="G52" s="3" t="s">
        <v>624</v>
      </c>
      <c r="H52" s="3" t="s">
        <v>625</v>
      </c>
      <c r="I52" s="3" t="s">
        <v>626</v>
      </c>
      <c r="J52" s="3" t="s">
        <v>627</v>
      </c>
      <c r="K52" s="3" t="str">
        <f t="shared" si="4"/>
        <v>efcgabbeadfcdegaecgdabdgcbaeaegedgcabcegdafgdcfab</v>
      </c>
      <c r="M52" s="3" t="s">
        <v>628</v>
      </c>
      <c r="N52" s="3" t="s">
        <v>629</v>
      </c>
      <c r="O52" s="3" t="s">
        <v>630</v>
      </c>
      <c r="P52" s="3" t="s">
        <v>624</v>
      </c>
      <c r="R52" s="3">
        <f t="shared" ref="R52:X52" si="189">len($K52)-len(substitute($K52,R$2,""))</f>
        <v>9</v>
      </c>
      <c r="S52" s="3">
        <f t="shared" si="189"/>
        <v>6</v>
      </c>
      <c r="T52" s="3">
        <f t="shared" si="189"/>
        <v>7</v>
      </c>
      <c r="U52" s="3">
        <f t="shared" si="189"/>
        <v>7</v>
      </c>
      <c r="V52" s="3">
        <f t="shared" si="189"/>
        <v>8</v>
      </c>
      <c r="W52" s="3">
        <f t="shared" si="189"/>
        <v>4</v>
      </c>
      <c r="X52" s="3">
        <f t="shared" si="189"/>
        <v>8</v>
      </c>
      <c r="Z52" s="16" t="str">
        <f t="shared" ref="Z52:AB52" si="190">index($R$2:$X$2,match(Z$2,$R52:$X52,0))</f>
        <v>f</v>
      </c>
      <c r="AA52" s="16" t="str">
        <f t="shared" si="190"/>
        <v>b</v>
      </c>
      <c r="AB52" s="16" t="str">
        <f t="shared" si="190"/>
        <v>a</v>
      </c>
      <c r="AD52" s="3">
        <f t="shared" ref="AD52:AM52" si="191">len(A52)</f>
        <v>6</v>
      </c>
      <c r="AE52" s="3">
        <f t="shared" si="191"/>
        <v>4</v>
      </c>
      <c r="AF52" s="3">
        <f t="shared" si="191"/>
        <v>5</v>
      </c>
      <c r="AG52" s="3">
        <f t="shared" si="191"/>
        <v>2</v>
      </c>
      <c r="AH52" s="3">
        <f t="shared" si="191"/>
        <v>5</v>
      </c>
      <c r="AI52" s="3">
        <f t="shared" si="191"/>
        <v>6</v>
      </c>
      <c r="AJ52" s="3">
        <f t="shared" si="191"/>
        <v>3</v>
      </c>
      <c r="AK52" s="3">
        <f t="shared" si="191"/>
        <v>5</v>
      </c>
      <c r="AL52" s="3">
        <f t="shared" si="191"/>
        <v>7</v>
      </c>
      <c r="AM52" s="3">
        <f t="shared" si="191"/>
        <v>6</v>
      </c>
      <c r="AO52" s="3" t="str">
        <f t="shared" si="8"/>
        <v>ae</v>
      </c>
      <c r="AP52" s="13" t="str">
        <f t="shared" si="9"/>
        <v>aeg</v>
      </c>
      <c r="AQ52" s="16" t="str">
        <f t="shared" si="10"/>
        <v>g</v>
      </c>
      <c r="AR52" s="16" t="str">
        <f t="shared" si="11"/>
        <v>e</v>
      </c>
      <c r="AS52" s="3" t="str">
        <f t="shared" si="12"/>
        <v>bead</v>
      </c>
      <c r="AT52" s="16" t="str">
        <f t="shared" si="13"/>
        <v>d</v>
      </c>
      <c r="AU52" s="16" t="str">
        <f t="shared" si="14"/>
        <v>c</v>
      </c>
      <c r="AY52" s="3">
        <f t="shared" si="15"/>
        <v>1</v>
      </c>
      <c r="AZ52" s="3">
        <f t="shared" si="16"/>
        <v>1</v>
      </c>
      <c r="BA52" s="3">
        <f t="shared" si="17"/>
        <v>1</v>
      </c>
      <c r="BB52" s="3">
        <f t="shared" si="18"/>
        <v>1</v>
      </c>
      <c r="BC52" s="3">
        <f t="shared" si="19"/>
        <v>1</v>
      </c>
      <c r="BD52" s="3">
        <f t="shared" si="20"/>
        <v>1</v>
      </c>
      <c r="BE52" s="3">
        <f t="shared" si="21"/>
        <v>1</v>
      </c>
      <c r="BF52" s="3">
        <f t="shared" si="22"/>
        <v>0</v>
      </c>
      <c r="BG52" s="3">
        <f t="shared" si="23"/>
        <v>0</v>
      </c>
      <c r="BH52" s="3">
        <f t="shared" si="24"/>
        <v>1</v>
      </c>
      <c r="BI52" s="3">
        <f t="shared" si="25"/>
        <v>0</v>
      </c>
      <c r="BJ52" s="3">
        <f t="shared" si="26"/>
        <v>0</v>
      </c>
      <c r="BK52" s="3">
        <f t="shared" si="27"/>
        <v>1</v>
      </c>
      <c r="BL52" s="3">
        <f t="shared" si="28"/>
        <v>0</v>
      </c>
      <c r="BM52" s="3">
        <f t="shared" si="29"/>
        <v>1</v>
      </c>
      <c r="BN52" s="3">
        <f t="shared" si="30"/>
        <v>0</v>
      </c>
      <c r="BO52" s="3">
        <f t="shared" si="31"/>
        <v>1</v>
      </c>
      <c r="BP52" s="3">
        <f t="shared" si="32"/>
        <v>0</v>
      </c>
      <c r="BQ52" s="3">
        <f t="shared" si="33"/>
        <v>0</v>
      </c>
      <c r="BR52" s="3">
        <f t="shared" si="34"/>
        <v>1</v>
      </c>
      <c r="BS52" s="3">
        <f t="shared" si="35"/>
        <v>0</v>
      </c>
      <c r="BT52" s="3">
        <f t="shared" si="36"/>
        <v>1</v>
      </c>
      <c r="BU52" s="3">
        <f t="shared" si="37"/>
        <v>0</v>
      </c>
      <c r="BV52" s="3">
        <f t="shared" si="38"/>
        <v>1</v>
      </c>
      <c r="BW52" s="3">
        <f t="shared" si="39"/>
        <v>0</v>
      </c>
      <c r="BX52" s="3">
        <f t="shared" si="40"/>
        <v>0</v>
      </c>
      <c r="BY52" s="3">
        <f t="shared" si="41"/>
        <v>1</v>
      </c>
      <c r="BZ52" s="3">
        <f t="shared" si="42"/>
        <v>0</v>
      </c>
      <c r="CB52" s="3">
        <f t="shared" si="43"/>
        <v>8</v>
      </c>
      <c r="CC52" s="3">
        <f t="shared" si="44"/>
        <v>1</v>
      </c>
      <c r="CD52" s="3">
        <f t="shared" si="45"/>
        <v>7</v>
      </c>
      <c r="CE52" s="3">
        <f t="shared" si="46"/>
        <v>7</v>
      </c>
      <c r="CF52" s="3">
        <f t="shared" si="47"/>
        <v>8177</v>
      </c>
    </row>
    <row r="53">
      <c r="A53" s="4" t="s">
        <v>631</v>
      </c>
      <c r="B53" s="3" t="s">
        <v>632</v>
      </c>
      <c r="C53" s="3" t="s">
        <v>574</v>
      </c>
      <c r="D53" s="3" t="s">
        <v>186</v>
      </c>
      <c r="E53" s="3" t="s">
        <v>633</v>
      </c>
      <c r="F53" s="3" t="s">
        <v>634</v>
      </c>
      <c r="G53" s="3" t="s">
        <v>635</v>
      </c>
      <c r="H53" s="3" t="s">
        <v>636</v>
      </c>
      <c r="I53" s="3" t="s">
        <v>637</v>
      </c>
      <c r="J53" s="3" t="s">
        <v>638</v>
      </c>
      <c r="K53" s="3" t="str">
        <f t="shared" si="4"/>
        <v>dceafbbefacfcacffdcbcadgefbedafebagcaedfbgacgdbef</v>
      </c>
      <c r="M53" s="3" t="s">
        <v>639</v>
      </c>
      <c r="N53" s="3" t="s">
        <v>186</v>
      </c>
      <c r="O53" s="3" t="s">
        <v>640</v>
      </c>
      <c r="P53" s="3" t="s">
        <v>641</v>
      </c>
      <c r="R53" s="3">
        <f t="shared" ref="R53:X53" si="192">len($K53)-len(substitute($K53,R$2,""))</f>
        <v>8</v>
      </c>
      <c r="S53" s="3">
        <f t="shared" si="192"/>
        <v>7</v>
      </c>
      <c r="T53" s="3">
        <f t="shared" si="192"/>
        <v>8</v>
      </c>
      <c r="U53" s="3">
        <f t="shared" si="192"/>
        <v>6</v>
      </c>
      <c r="V53" s="3">
        <f t="shared" si="192"/>
        <v>7</v>
      </c>
      <c r="W53" s="3">
        <f t="shared" si="192"/>
        <v>9</v>
      </c>
      <c r="X53" s="3">
        <f t="shared" si="192"/>
        <v>4</v>
      </c>
      <c r="Z53" s="16" t="str">
        <f t="shared" ref="Z53:AB53" si="193">index($R$2:$X$2,match(Z$2,$R53:$X53,0))</f>
        <v>g</v>
      </c>
      <c r="AA53" s="16" t="str">
        <f t="shared" si="193"/>
        <v>d</v>
      </c>
      <c r="AB53" s="16" t="str">
        <f t="shared" si="193"/>
        <v>f</v>
      </c>
      <c r="AD53" s="3">
        <f t="shared" ref="AD53:AM53" si="194">len(A53)</f>
        <v>6</v>
      </c>
      <c r="AE53" s="3">
        <f t="shared" si="194"/>
        <v>5</v>
      </c>
      <c r="AF53" s="3">
        <f t="shared" si="194"/>
        <v>3</v>
      </c>
      <c r="AG53" s="3">
        <f t="shared" si="194"/>
        <v>2</v>
      </c>
      <c r="AH53" s="3">
        <f t="shared" si="194"/>
        <v>4</v>
      </c>
      <c r="AI53" s="3">
        <f t="shared" si="194"/>
        <v>6</v>
      </c>
      <c r="AJ53" s="3">
        <f t="shared" si="194"/>
        <v>5</v>
      </c>
      <c r="AK53" s="3">
        <f t="shared" si="194"/>
        <v>5</v>
      </c>
      <c r="AL53" s="3">
        <f t="shared" si="194"/>
        <v>6</v>
      </c>
      <c r="AM53" s="3">
        <f t="shared" si="194"/>
        <v>7</v>
      </c>
      <c r="AO53" s="3" t="str">
        <f t="shared" si="8"/>
        <v>cf</v>
      </c>
      <c r="AP53" s="13" t="str">
        <f t="shared" si="9"/>
        <v>fca</v>
      </c>
      <c r="AQ53" s="16" t="str">
        <f t="shared" si="10"/>
        <v>a</v>
      </c>
      <c r="AR53" s="16" t="str">
        <f t="shared" si="11"/>
        <v>c</v>
      </c>
      <c r="AS53" s="3" t="str">
        <f t="shared" si="12"/>
        <v>fdcb</v>
      </c>
      <c r="AT53" s="16" t="str">
        <f t="shared" si="13"/>
        <v>b</v>
      </c>
      <c r="AU53" s="16" t="str">
        <f t="shared" si="14"/>
        <v>e</v>
      </c>
      <c r="AY53" s="3">
        <f t="shared" si="15"/>
        <v>1</v>
      </c>
      <c r="AZ53" s="3">
        <f t="shared" si="16"/>
        <v>1</v>
      </c>
      <c r="BA53" s="3">
        <f t="shared" si="17"/>
        <v>1</v>
      </c>
      <c r="BB53" s="3">
        <f t="shared" si="18"/>
        <v>1</v>
      </c>
      <c r="BC53" s="3">
        <f t="shared" si="19"/>
        <v>0</v>
      </c>
      <c r="BD53" s="3">
        <f t="shared" si="20"/>
        <v>1</v>
      </c>
      <c r="BE53" s="3">
        <f t="shared" si="21"/>
        <v>1</v>
      </c>
      <c r="BF53" s="3">
        <f t="shared" si="22"/>
        <v>0</v>
      </c>
      <c r="BG53" s="3">
        <f t="shared" si="23"/>
        <v>0</v>
      </c>
      <c r="BH53" s="3">
        <f t="shared" si="24"/>
        <v>1</v>
      </c>
      <c r="BI53" s="3">
        <f t="shared" si="25"/>
        <v>0</v>
      </c>
      <c r="BJ53" s="3">
        <f t="shared" si="26"/>
        <v>0</v>
      </c>
      <c r="BK53" s="3">
        <f t="shared" si="27"/>
        <v>1</v>
      </c>
      <c r="BL53" s="3">
        <f t="shared" si="28"/>
        <v>0</v>
      </c>
      <c r="BM53" s="3">
        <f t="shared" si="29"/>
        <v>1</v>
      </c>
      <c r="BN53" s="3">
        <f t="shared" si="30"/>
        <v>0</v>
      </c>
      <c r="BO53" s="3">
        <f t="shared" si="31"/>
        <v>1</v>
      </c>
      <c r="BP53" s="3">
        <f t="shared" si="32"/>
        <v>1</v>
      </c>
      <c r="BQ53" s="3">
        <f t="shared" si="33"/>
        <v>0</v>
      </c>
      <c r="BR53" s="3">
        <f t="shared" si="34"/>
        <v>1</v>
      </c>
      <c r="BS53" s="3">
        <f t="shared" si="35"/>
        <v>1</v>
      </c>
      <c r="BT53" s="3">
        <f t="shared" si="36"/>
        <v>1</v>
      </c>
      <c r="BU53" s="3">
        <f t="shared" si="37"/>
        <v>0</v>
      </c>
      <c r="BV53" s="3">
        <f t="shared" si="38"/>
        <v>1</v>
      </c>
      <c r="BW53" s="3">
        <f t="shared" si="39"/>
        <v>1</v>
      </c>
      <c r="BX53" s="3">
        <f t="shared" si="40"/>
        <v>1</v>
      </c>
      <c r="BY53" s="3">
        <f t="shared" si="41"/>
        <v>0</v>
      </c>
      <c r="BZ53" s="3">
        <f t="shared" si="42"/>
        <v>1</v>
      </c>
      <c r="CB53" s="3">
        <f t="shared" si="43"/>
        <v>9</v>
      </c>
      <c r="CC53" s="3">
        <f t="shared" si="44"/>
        <v>1</v>
      </c>
      <c r="CD53" s="3">
        <f t="shared" si="45"/>
        <v>3</v>
      </c>
      <c r="CE53" s="3">
        <f t="shared" si="46"/>
        <v>2</v>
      </c>
      <c r="CF53" s="3">
        <f t="shared" si="47"/>
        <v>9132</v>
      </c>
    </row>
    <row r="54">
      <c r="A54" s="4" t="s">
        <v>642</v>
      </c>
      <c r="B54" s="3" t="s">
        <v>643</v>
      </c>
      <c r="C54" s="3" t="s">
        <v>644</v>
      </c>
      <c r="D54" s="3" t="s">
        <v>18</v>
      </c>
      <c r="E54" s="3" t="s">
        <v>645</v>
      </c>
      <c r="F54" s="3" t="s">
        <v>646</v>
      </c>
      <c r="G54" s="3" t="s">
        <v>647</v>
      </c>
      <c r="H54" s="3" t="s">
        <v>648</v>
      </c>
      <c r="I54" s="3" t="s">
        <v>649</v>
      </c>
      <c r="J54" s="3" t="s">
        <v>650</v>
      </c>
      <c r="K54" s="3" t="str">
        <f t="shared" si="4"/>
        <v>gceeacgbdafcdbeegdfcebgabedcagfbcaagfedcgcaebgebd</v>
      </c>
      <c r="M54" s="3" t="s">
        <v>651</v>
      </c>
      <c r="N54" s="3" t="s">
        <v>27</v>
      </c>
      <c r="O54" s="3" t="s">
        <v>27</v>
      </c>
      <c r="P54" s="3" t="s">
        <v>652</v>
      </c>
      <c r="R54" s="3">
        <f t="shared" ref="R54:X54" si="195">len($K54)-len(substitute($K54,R$2,""))</f>
        <v>7</v>
      </c>
      <c r="S54" s="3">
        <f t="shared" si="195"/>
        <v>7</v>
      </c>
      <c r="T54" s="3">
        <f t="shared" si="195"/>
        <v>8</v>
      </c>
      <c r="U54" s="3">
        <f t="shared" si="195"/>
        <v>6</v>
      </c>
      <c r="V54" s="3">
        <f t="shared" si="195"/>
        <v>9</v>
      </c>
      <c r="W54" s="3">
        <f t="shared" si="195"/>
        <v>4</v>
      </c>
      <c r="X54" s="3">
        <f t="shared" si="195"/>
        <v>8</v>
      </c>
      <c r="Z54" s="16" t="str">
        <f t="shared" ref="Z54:AB54" si="196">index($R$2:$X$2,match(Z$2,$R54:$X54,0))</f>
        <v>f</v>
      </c>
      <c r="AA54" s="16" t="str">
        <f t="shared" si="196"/>
        <v>d</v>
      </c>
      <c r="AB54" s="16" t="str">
        <f t="shared" si="196"/>
        <v>e</v>
      </c>
      <c r="AD54" s="3">
        <f t="shared" ref="AD54:AM54" si="197">len(A54)</f>
        <v>3</v>
      </c>
      <c r="AE54" s="3">
        <f t="shared" si="197"/>
        <v>6</v>
      </c>
      <c r="AF54" s="3">
        <f t="shared" si="197"/>
        <v>6</v>
      </c>
      <c r="AG54" s="3">
        <f t="shared" si="197"/>
        <v>2</v>
      </c>
      <c r="AH54" s="3">
        <f t="shared" si="197"/>
        <v>7</v>
      </c>
      <c r="AI54" s="3">
        <f t="shared" si="197"/>
        <v>5</v>
      </c>
      <c r="AJ54" s="3">
        <f t="shared" si="197"/>
        <v>5</v>
      </c>
      <c r="AK54" s="3">
        <f t="shared" si="197"/>
        <v>6</v>
      </c>
      <c r="AL54" s="3">
        <f t="shared" si="197"/>
        <v>5</v>
      </c>
      <c r="AM54" s="3">
        <f t="shared" si="197"/>
        <v>4</v>
      </c>
      <c r="AO54" s="3" t="str">
        <f t="shared" si="8"/>
        <v>eg</v>
      </c>
      <c r="AP54" s="13" t="str">
        <f t="shared" si="9"/>
        <v>gce</v>
      </c>
      <c r="AQ54" s="16" t="str">
        <f t="shared" si="10"/>
        <v>c</v>
      </c>
      <c r="AR54" s="16" t="str">
        <f t="shared" si="11"/>
        <v>g</v>
      </c>
      <c r="AS54" s="3" t="str">
        <f t="shared" si="12"/>
        <v>gebd</v>
      </c>
      <c r="AT54" s="16" t="str">
        <f t="shared" si="13"/>
        <v>b</v>
      </c>
      <c r="AU54" s="16" t="str">
        <f t="shared" si="14"/>
        <v>a</v>
      </c>
      <c r="AY54" s="3">
        <f t="shared" si="15"/>
        <v>0</v>
      </c>
      <c r="AZ54" s="3">
        <f t="shared" si="16"/>
        <v>1</v>
      </c>
      <c r="BA54" s="3">
        <f t="shared" si="17"/>
        <v>1</v>
      </c>
      <c r="BB54" s="3">
        <f t="shared" si="18"/>
        <v>1</v>
      </c>
      <c r="BC54" s="3">
        <f t="shared" si="19"/>
        <v>0</v>
      </c>
      <c r="BD54" s="3">
        <f t="shared" si="20"/>
        <v>1</v>
      </c>
      <c r="BE54" s="3">
        <f t="shared" si="21"/>
        <v>0</v>
      </c>
      <c r="BF54" s="3">
        <f t="shared" si="22"/>
        <v>0</v>
      </c>
      <c r="BG54" s="3">
        <f t="shared" si="23"/>
        <v>0</v>
      </c>
      <c r="BH54" s="3">
        <f t="shared" si="24"/>
        <v>1</v>
      </c>
      <c r="BI54" s="3">
        <f t="shared" si="25"/>
        <v>0</v>
      </c>
      <c r="BJ54" s="3">
        <f t="shared" si="26"/>
        <v>0</v>
      </c>
      <c r="BK54" s="3">
        <f t="shared" si="27"/>
        <v>1</v>
      </c>
      <c r="BL54" s="3">
        <f t="shared" si="28"/>
        <v>0</v>
      </c>
      <c r="BM54" s="3">
        <f t="shared" si="29"/>
        <v>0</v>
      </c>
      <c r="BN54" s="3">
        <f t="shared" si="30"/>
        <v>0</v>
      </c>
      <c r="BO54" s="3">
        <f t="shared" si="31"/>
        <v>1</v>
      </c>
      <c r="BP54" s="3">
        <f t="shared" si="32"/>
        <v>0</v>
      </c>
      <c r="BQ54" s="3">
        <f t="shared" si="33"/>
        <v>0</v>
      </c>
      <c r="BR54" s="3">
        <f t="shared" si="34"/>
        <v>1</v>
      </c>
      <c r="BS54" s="3">
        <f t="shared" si="35"/>
        <v>0</v>
      </c>
      <c r="BT54" s="3">
        <f t="shared" si="36"/>
        <v>0</v>
      </c>
      <c r="BU54" s="3">
        <f t="shared" si="37"/>
        <v>1</v>
      </c>
      <c r="BV54" s="3">
        <f t="shared" si="38"/>
        <v>1</v>
      </c>
      <c r="BW54" s="3">
        <f t="shared" si="39"/>
        <v>1</v>
      </c>
      <c r="BX54" s="3">
        <f t="shared" si="40"/>
        <v>0</v>
      </c>
      <c r="BY54" s="3">
        <f t="shared" si="41"/>
        <v>1</v>
      </c>
      <c r="BZ54" s="3">
        <f t="shared" si="42"/>
        <v>0</v>
      </c>
      <c r="CB54" s="3">
        <f t="shared" si="43"/>
        <v>4</v>
      </c>
      <c r="CC54" s="3">
        <f t="shared" si="44"/>
        <v>1</v>
      </c>
      <c r="CD54" s="3">
        <f t="shared" si="45"/>
        <v>1</v>
      </c>
      <c r="CE54" s="3">
        <f t="shared" si="46"/>
        <v>4</v>
      </c>
      <c r="CF54" s="3">
        <f t="shared" si="47"/>
        <v>4114</v>
      </c>
    </row>
    <row r="55">
      <c r="A55" s="4" t="s">
        <v>85</v>
      </c>
      <c r="B55" s="3" t="s">
        <v>653</v>
      </c>
      <c r="C55" s="3" t="s">
        <v>198</v>
      </c>
      <c r="D55" s="3" t="s">
        <v>368</v>
      </c>
      <c r="E55" s="3" t="s">
        <v>654</v>
      </c>
      <c r="F55" s="3" t="s">
        <v>655</v>
      </c>
      <c r="G55" s="3" t="s">
        <v>656</v>
      </c>
      <c r="H55" s="3" t="s">
        <v>657</v>
      </c>
      <c r="I55" s="3" t="s">
        <v>125</v>
      </c>
      <c r="J55" s="3" t="s">
        <v>658</v>
      </c>
      <c r="K55" s="3" t="str">
        <f t="shared" si="4"/>
        <v>bcgaebedgfcagdeedgdaecgbfcadcgbdefgdaecfedfagfadc</v>
      </c>
      <c r="M55" s="3" t="s">
        <v>659</v>
      </c>
      <c r="N55" s="3" t="s">
        <v>660</v>
      </c>
      <c r="O55" s="3" t="s">
        <v>661</v>
      </c>
      <c r="P55" s="3" t="s">
        <v>662</v>
      </c>
      <c r="R55" s="3">
        <f t="shared" ref="R55:X55" si="198">len($K55)-len(substitute($K55,R$2,""))</f>
        <v>7</v>
      </c>
      <c r="S55" s="3">
        <f t="shared" si="198"/>
        <v>4</v>
      </c>
      <c r="T55" s="3">
        <f t="shared" si="198"/>
        <v>7</v>
      </c>
      <c r="U55" s="3">
        <f t="shared" si="198"/>
        <v>9</v>
      </c>
      <c r="V55" s="3">
        <f t="shared" si="198"/>
        <v>8</v>
      </c>
      <c r="W55" s="3">
        <f t="shared" si="198"/>
        <v>6</v>
      </c>
      <c r="X55" s="3">
        <f t="shared" si="198"/>
        <v>8</v>
      </c>
      <c r="Z55" s="16" t="str">
        <f t="shared" ref="Z55:AB55" si="199">index($R$2:$X$2,match(Z$2,$R55:$X55,0))</f>
        <v>b</v>
      </c>
      <c r="AA55" s="16" t="str">
        <f t="shared" si="199"/>
        <v>f</v>
      </c>
      <c r="AB55" s="16" t="str">
        <f t="shared" si="199"/>
        <v>d</v>
      </c>
      <c r="AD55" s="3">
        <f t="shared" ref="AD55:AM55" si="200">len(A55)</f>
        <v>5</v>
      </c>
      <c r="AE55" s="3">
        <f t="shared" si="200"/>
        <v>7</v>
      </c>
      <c r="AF55" s="3">
        <f t="shared" si="200"/>
        <v>3</v>
      </c>
      <c r="AG55" s="3">
        <f t="shared" si="200"/>
        <v>2</v>
      </c>
      <c r="AH55" s="3">
        <f t="shared" si="200"/>
        <v>5</v>
      </c>
      <c r="AI55" s="3">
        <f t="shared" si="200"/>
        <v>6</v>
      </c>
      <c r="AJ55" s="3">
        <f t="shared" si="200"/>
        <v>6</v>
      </c>
      <c r="AK55" s="3">
        <f t="shared" si="200"/>
        <v>6</v>
      </c>
      <c r="AL55" s="3">
        <f t="shared" si="200"/>
        <v>4</v>
      </c>
      <c r="AM55" s="3">
        <f t="shared" si="200"/>
        <v>5</v>
      </c>
      <c r="AO55" s="3" t="str">
        <f t="shared" si="8"/>
        <v>ed</v>
      </c>
      <c r="AP55" s="13" t="str">
        <f t="shared" si="9"/>
        <v>gde</v>
      </c>
      <c r="AQ55" s="16" t="str">
        <f t="shared" si="10"/>
        <v>g</v>
      </c>
      <c r="AR55" s="16" t="str">
        <f t="shared" si="11"/>
        <v>e</v>
      </c>
      <c r="AS55" s="3" t="str">
        <f t="shared" si="12"/>
        <v>edfa</v>
      </c>
      <c r="AT55" s="16" t="str">
        <f t="shared" si="13"/>
        <v>a</v>
      </c>
      <c r="AU55" s="16" t="str">
        <f t="shared" si="14"/>
        <v>c</v>
      </c>
      <c r="AY55" s="3">
        <f t="shared" si="15"/>
        <v>1</v>
      </c>
      <c r="AZ55" s="3">
        <f t="shared" si="16"/>
        <v>1</v>
      </c>
      <c r="BA55" s="3">
        <f t="shared" si="17"/>
        <v>1</v>
      </c>
      <c r="BB55" s="3">
        <f t="shared" si="18"/>
        <v>0</v>
      </c>
      <c r="BC55" s="3">
        <f t="shared" si="19"/>
        <v>1</v>
      </c>
      <c r="BD55" s="3">
        <f t="shared" si="20"/>
        <v>1</v>
      </c>
      <c r="BE55" s="3">
        <f t="shared" si="21"/>
        <v>1</v>
      </c>
      <c r="BF55" s="3">
        <f t="shared" si="22"/>
        <v>1</v>
      </c>
      <c r="BG55" s="3">
        <f t="shared" si="23"/>
        <v>1</v>
      </c>
      <c r="BH55" s="3">
        <f t="shared" si="24"/>
        <v>0</v>
      </c>
      <c r="BI55" s="3">
        <f t="shared" si="25"/>
        <v>1</v>
      </c>
      <c r="BJ55" s="3">
        <f t="shared" si="26"/>
        <v>1</v>
      </c>
      <c r="BK55" s="3">
        <f t="shared" si="27"/>
        <v>1</v>
      </c>
      <c r="BL55" s="3">
        <f t="shared" si="28"/>
        <v>1</v>
      </c>
      <c r="BM55" s="3">
        <f t="shared" si="29"/>
        <v>1</v>
      </c>
      <c r="BN55" s="3">
        <f t="shared" si="30"/>
        <v>1</v>
      </c>
      <c r="BO55" s="3">
        <f t="shared" si="31"/>
        <v>1</v>
      </c>
      <c r="BP55" s="3">
        <f t="shared" si="32"/>
        <v>1</v>
      </c>
      <c r="BQ55" s="3">
        <f t="shared" si="33"/>
        <v>0</v>
      </c>
      <c r="BR55" s="3">
        <f t="shared" si="34"/>
        <v>1</v>
      </c>
      <c r="BS55" s="3">
        <f t="shared" si="35"/>
        <v>1</v>
      </c>
      <c r="BT55" s="3">
        <f t="shared" si="36"/>
        <v>1</v>
      </c>
      <c r="BU55" s="3">
        <f t="shared" si="37"/>
        <v>1</v>
      </c>
      <c r="BV55" s="3">
        <f t="shared" si="38"/>
        <v>0</v>
      </c>
      <c r="BW55" s="3">
        <f t="shared" si="39"/>
        <v>1</v>
      </c>
      <c r="BX55" s="3">
        <f t="shared" si="40"/>
        <v>1</v>
      </c>
      <c r="BY55" s="3">
        <f t="shared" si="41"/>
        <v>1</v>
      </c>
      <c r="BZ55" s="3">
        <f t="shared" si="42"/>
        <v>1</v>
      </c>
      <c r="CB55" s="3">
        <f t="shared" si="43"/>
        <v>0</v>
      </c>
      <c r="CC55" s="3">
        <f t="shared" si="44"/>
        <v>6</v>
      </c>
      <c r="CD55" s="3">
        <f t="shared" si="45"/>
        <v>9</v>
      </c>
      <c r="CE55" s="3">
        <f t="shared" si="46"/>
        <v>6</v>
      </c>
      <c r="CF55" s="3">
        <f t="shared" si="47"/>
        <v>696</v>
      </c>
    </row>
    <row r="56">
      <c r="A56" s="4" t="s">
        <v>663</v>
      </c>
      <c r="B56" s="3" t="s">
        <v>664</v>
      </c>
      <c r="C56" s="3" t="s">
        <v>665</v>
      </c>
      <c r="D56" s="3" t="s">
        <v>666</v>
      </c>
      <c r="E56" s="3" t="s">
        <v>667</v>
      </c>
      <c r="F56" s="3" t="s">
        <v>668</v>
      </c>
      <c r="G56" s="3" t="s">
        <v>669</v>
      </c>
      <c r="H56" s="3" t="s">
        <v>330</v>
      </c>
      <c r="I56" s="3" t="s">
        <v>670</v>
      </c>
      <c r="J56" s="3" t="s">
        <v>671</v>
      </c>
      <c r="K56" s="3" t="str">
        <f t="shared" si="4"/>
        <v>gebcadbacfegdbfeagbagfeeadfbgffdgefbgdfcebagafbdc</v>
      </c>
      <c r="M56" s="3" t="s">
        <v>369</v>
      </c>
      <c r="N56" s="3" t="s">
        <v>672</v>
      </c>
      <c r="O56" s="3" t="s">
        <v>673</v>
      </c>
      <c r="P56" s="3" t="s">
        <v>668</v>
      </c>
      <c r="R56" s="3">
        <f t="shared" ref="R56:X56" si="201">len($K56)-len(substitute($K56,R$2,""))</f>
        <v>7</v>
      </c>
      <c r="S56" s="3">
        <f t="shared" si="201"/>
        <v>8</v>
      </c>
      <c r="T56" s="3">
        <f t="shared" si="201"/>
        <v>4</v>
      </c>
      <c r="U56" s="3">
        <f t="shared" si="201"/>
        <v>6</v>
      </c>
      <c r="V56" s="3">
        <f t="shared" si="201"/>
        <v>7</v>
      </c>
      <c r="W56" s="3">
        <f t="shared" si="201"/>
        <v>9</v>
      </c>
      <c r="X56" s="3">
        <f t="shared" si="201"/>
        <v>8</v>
      </c>
      <c r="Z56" s="16" t="str">
        <f t="shared" ref="Z56:AB56" si="202">index($R$2:$X$2,match(Z$2,$R56:$X56,0))</f>
        <v>c</v>
      </c>
      <c r="AA56" s="16" t="str">
        <f t="shared" si="202"/>
        <v>d</v>
      </c>
      <c r="AB56" s="16" t="str">
        <f t="shared" si="202"/>
        <v>f</v>
      </c>
      <c r="AD56" s="3">
        <f t="shared" ref="AD56:AM56" si="203">len(A56)</f>
        <v>5</v>
      </c>
      <c r="AE56" s="3">
        <f t="shared" si="203"/>
        <v>7</v>
      </c>
      <c r="AF56" s="3">
        <f t="shared" si="203"/>
        <v>6</v>
      </c>
      <c r="AG56" s="3">
        <f t="shared" si="203"/>
        <v>5</v>
      </c>
      <c r="AH56" s="3">
        <f t="shared" si="203"/>
        <v>5</v>
      </c>
      <c r="AI56" s="3">
        <f t="shared" si="203"/>
        <v>2</v>
      </c>
      <c r="AJ56" s="3">
        <f t="shared" si="203"/>
        <v>4</v>
      </c>
      <c r="AK56" s="3">
        <f t="shared" si="203"/>
        <v>3</v>
      </c>
      <c r="AL56" s="3">
        <f t="shared" si="203"/>
        <v>6</v>
      </c>
      <c r="AM56" s="3">
        <f t="shared" si="203"/>
        <v>6</v>
      </c>
      <c r="AO56" s="3" t="str">
        <f t="shared" si="8"/>
        <v>gf</v>
      </c>
      <c r="AP56" s="13" t="str">
        <f t="shared" si="9"/>
        <v>fbg</v>
      </c>
      <c r="AQ56" s="16" t="str">
        <f t="shared" si="10"/>
        <v>b</v>
      </c>
      <c r="AR56" s="16" t="str">
        <f t="shared" si="11"/>
        <v>g</v>
      </c>
      <c r="AS56" s="3" t="str">
        <f t="shared" si="12"/>
        <v>fdge</v>
      </c>
      <c r="AT56" s="16" t="str">
        <f t="shared" si="13"/>
        <v>e</v>
      </c>
      <c r="AU56" s="16" t="str">
        <f t="shared" si="14"/>
        <v>a</v>
      </c>
      <c r="AY56" s="3">
        <f t="shared" si="15"/>
        <v>0</v>
      </c>
      <c r="AZ56" s="3">
        <f t="shared" si="16"/>
        <v>1</v>
      </c>
      <c r="BA56" s="3">
        <f t="shared" si="17"/>
        <v>1</v>
      </c>
      <c r="BB56" s="3">
        <f t="shared" si="18"/>
        <v>1</v>
      </c>
      <c r="BC56" s="3">
        <f t="shared" si="19"/>
        <v>0</v>
      </c>
      <c r="BD56" s="3">
        <f t="shared" si="20"/>
        <v>1</v>
      </c>
      <c r="BE56" s="3">
        <f t="shared" si="21"/>
        <v>0</v>
      </c>
      <c r="BF56" s="3">
        <f t="shared" si="22"/>
        <v>0</v>
      </c>
      <c r="BG56" s="3">
        <f t="shared" si="23"/>
        <v>1</v>
      </c>
      <c r="BH56" s="3">
        <f t="shared" si="24"/>
        <v>1</v>
      </c>
      <c r="BI56" s="3">
        <f t="shared" si="25"/>
        <v>1</v>
      </c>
      <c r="BJ56" s="3">
        <f t="shared" si="26"/>
        <v>0</v>
      </c>
      <c r="BK56" s="3">
        <f t="shared" si="27"/>
        <v>1</v>
      </c>
      <c r="BL56" s="3">
        <f t="shared" si="28"/>
        <v>0</v>
      </c>
      <c r="BM56" s="3">
        <f t="shared" si="29"/>
        <v>1</v>
      </c>
      <c r="BN56" s="3">
        <f t="shared" si="30"/>
        <v>0</v>
      </c>
      <c r="BO56" s="3">
        <f t="shared" si="31"/>
        <v>1</v>
      </c>
      <c r="BP56" s="3">
        <f t="shared" si="32"/>
        <v>1</v>
      </c>
      <c r="BQ56" s="3">
        <f t="shared" si="33"/>
        <v>0</v>
      </c>
      <c r="BR56" s="3">
        <f t="shared" si="34"/>
        <v>1</v>
      </c>
      <c r="BS56" s="3">
        <f t="shared" si="35"/>
        <v>1</v>
      </c>
      <c r="BT56" s="3">
        <f t="shared" si="36"/>
        <v>0</v>
      </c>
      <c r="BU56" s="3">
        <f t="shared" si="37"/>
        <v>0</v>
      </c>
      <c r="BV56" s="3">
        <f t="shared" si="38"/>
        <v>1</v>
      </c>
      <c r="BW56" s="3">
        <f t="shared" si="39"/>
        <v>0</v>
      </c>
      <c r="BX56" s="3">
        <f t="shared" si="40"/>
        <v>0</v>
      </c>
      <c r="BY56" s="3">
        <f t="shared" si="41"/>
        <v>1</v>
      </c>
      <c r="BZ56" s="3">
        <f t="shared" si="42"/>
        <v>0</v>
      </c>
      <c r="CB56" s="3">
        <f t="shared" si="43"/>
        <v>4</v>
      </c>
      <c r="CC56" s="3">
        <f t="shared" si="44"/>
        <v>4</v>
      </c>
      <c r="CD56" s="3">
        <f t="shared" si="45"/>
        <v>3</v>
      </c>
      <c r="CE56" s="3">
        <f t="shared" si="46"/>
        <v>1</v>
      </c>
      <c r="CF56" s="3">
        <f t="shared" si="47"/>
        <v>4431</v>
      </c>
    </row>
    <row r="57">
      <c r="A57" s="4" t="s">
        <v>674</v>
      </c>
      <c r="B57" s="3" t="s">
        <v>675</v>
      </c>
      <c r="C57" s="3" t="s">
        <v>676</v>
      </c>
      <c r="D57" s="3" t="s">
        <v>677</v>
      </c>
      <c r="E57" s="3" t="s">
        <v>678</v>
      </c>
      <c r="F57" s="3" t="s">
        <v>679</v>
      </c>
      <c r="G57" s="3" t="s">
        <v>680</v>
      </c>
      <c r="H57" s="3" t="s">
        <v>681</v>
      </c>
      <c r="I57" s="3" t="s">
        <v>682</v>
      </c>
      <c r="J57" s="3" t="s">
        <v>683</v>
      </c>
      <c r="K57" s="3" t="str">
        <f t="shared" si="4"/>
        <v>begfadcbdcaedgbcaedbfacbfegfcgeadbeebaafdceaedcbf</v>
      </c>
      <c r="M57" s="3" t="s">
        <v>684</v>
      </c>
      <c r="N57" s="3" t="s">
        <v>685</v>
      </c>
      <c r="O57" s="3" t="s">
        <v>681</v>
      </c>
      <c r="P57" s="3" t="s">
        <v>686</v>
      </c>
      <c r="R57" s="3">
        <f t="shared" ref="R57:X57" si="204">len($K57)-len(substitute($K57,R$2,""))</f>
        <v>8</v>
      </c>
      <c r="S57" s="3">
        <f t="shared" si="204"/>
        <v>8</v>
      </c>
      <c r="T57" s="3">
        <f t="shared" si="204"/>
        <v>7</v>
      </c>
      <c r="U57" s="3">
        <f t="shared" si="204"/>
        <v>7</v>
      </c>
      <c r="V57" s="3">
        <f t="shared" si="204"/>
        <v>9</v>
      </c>
      <c r="W57" s="3">
        <f t="shared" si="204"/>
        <v>6</v>
      </c>
      <c r="X57" s="3">
        <f t="shared" si="204"/>
        <v>4</v>
      </c>
      <c r="Z57" s="16" t="str">
        <f t="shared" ref="Z57:AB57" si="205">index($R$2:$X$2,match(Z$2,$R57:$X57,0))</f>
        <v>g</v>
      </c>
      <c r="AA57" s="16" t="str">
        <f t="shared" si="205"/>
        <v>f</v>
      </c>
      <c r="AB57" s="16" t="str">
        <f t="shared" si="205"/>
        <v>e</v>
      </c>
      <c r="AD57" s="3">
        <f t="shared" ref="AD57:AM57" si="206">len(A57)</f>
        <v>7</v>
      </c>
      <c r="AE57" s="3">
        <f t="shared" si="206"/>
        <v>5</v>
      </c>
      <c r="AF57" s="3">
        <f t="shared" si="206"/>
        <v>5</v>
      </c>
      <c r="AG57" s="3">
        <f t="shared" si="206"/>
        <v>4</v>
      </c>
      <c r="AH57" s="3">
        <f t="shared" si="206"/>
        <v>6</v>
      </c>
      <c r="AI57" s="3">
        <f t="shared" si="206"/>
        <v>6</v>
      </c>
      <c r="AJ57" s="3">
        <f t="shared" si="206"/>
        <v>2</v>
      </c>
      <c r="AK57" s="3">
        <f t="shared" si="206"/>
        <v>3</v>
      </c>
      <c r="AL57" s="3">
        <f t="shared" si="206"/>
        <v>5</v>
      </c>
      <c r="AM57" s="3">
        <f t="shared" si="206"/>
        <v>6</v>
      </c>
      <c r="AO57" s="3" t="str">
        <f t="shared" si="8"/>
        <v>be</v>
      </c>
      <c r="AP57" s="13" t="str">
        <f t="shared" si="9"/>
        <v>eba</v>
      </c>
      <c r="AQ57" s="16" t="str">
        <f t="shared" si="10"/>
        <v>a</v>
      </c>
      <c r="AR57" s="16" t="str">
        <f t="shared" si="11"/>
        <v>b</v>
      </c>
      <c r="AS57" s="3" t="str">
        <f t="shared" si="12"/>
        <v>edbf</v>
      </c>
      <c r="AT57" s="16" t="str">
        <f t="shared" si="13"/>
        <v>d</v>
      </c>
      <c r="AU57" s="16" t="str">
        <f t="shared" si="14"/>
        <v>c</v>
      </c>
      <c r="AY57" s="3">
        <f t="shared" si="15"/>
        <v>1</v>
      </c>
      <c r="AZ57" s="3">
        <f t="shared" si="16"/>
        <v>1</v>
      </c>
      <c r="BA57" s="3">
        <f t="shared" si="17"/>
        <v>1</v>
      </c>
      <c r="BB57" s="3">
        <f t="shared" si="18"/>
        <v>1</v>
      </c>
      <c r="BC57" s="3">
        <f t="shared" si="19"/>
        <v>0</v>
      </c>
      <c r="BD57" s="3">
        <f t="shared" si="20"/>
        <v>1</v>
      </c>
      <c r="BE57" s="3">
        <f t="shared" si="21"/>
        <v>1</v>
      </c>
      <c r="BF57" s="3">
        <f t="shared" si="22"/>
        <v>1</v>
      </c>
      <c r="BG57" s="3">
        <f t="shared" si="23"/>
        <v>0</v>
      </c>
      <c r="BH57" s="3">
        <f t="shared" si="24"/>
        <v>1</v>
      </c>
      <c r="BI57" s="3">
        <f t="shared" si="25"/>
        <v>1</v>
      </c>
      <c r="BJ57" s="3">
        <f t="shared" si="26"/>
        <v>0</v>
      </c>
      <c r="BK57" s="3">
        <f t="shared" si="27"/>
        <v>1</v>
      </c>
      <c r="BL57" s="3">
        <f t="shared" si="28"/>
        <v>1</v>
      </c>
      <c r="BM57" s="3">
        <f t="shared" si="29"/>
        <v>1</v>
      </c>
      <c r="BN57" s="3">
        <f t="shared" si="30"/>
        <v>0</v>
      </c>
      <c r="BO57" s="3">
        <f t="shared" si="31"/>
        <v>1</v>
      </c>
      <c r="BP57" s="3">
        <f t="shared" si="32"/>
        <v>0</v>
      </c>
      <c r="BQ57" s="3">
        <f t="shared" si="33"/>
        <v>0</v>
      </c>
      <c r="BR57" s="3">
        <f t="shared" si="34"/>
        <v>1</v>
      </c>
      <c r="BS57" s="3">
        <f t="shared" si="35"/>
        <v>0</v>
      </c>
      <c r="BT57" s="3">
        <f t="shared" si="36"/>
        <v>1</v>
      </c>
      <c r="BU57" s="3">
        <f t="shared" si="37"/>
        <v>1</v>
      </c>
      <c r="BV57" s="3">
        <f t="shared" si="38"/>
        <v>1</v>
      </c>
      <c r="BW57" s="3">
        <f t="shared" si="39"/>
        <v>1</v>
      </c>
      <c r="BX57" s="3">
        <f t="shared" si="40"/>
        <v>0</v>
      </c>
      <c r="BY57" s="3">
        <f t="shared" si="41"/>
        <v>1</v>
      </c>
      <c r="BZ57" s="3">
        <f t="shared" si="42"/>
        <v>1</v>
      </c>
      <c r="CB57" s="3">
        <f t="shared" si="43"/>
        <v>9</v>
      </c>
      <c r="CC57" s="3">
        <f t="shared" si="44"/>
        <v>3</v>
      </c>
      <c r="CD57" s="3">
        <f t="shared" si="45"/>
        <v>7</v>
      </c>
      <c r="CE57" s="3">
        <f t="shared" si="46"/>
        <v>9</v>
      </c>
      <c r="CF57" s="3">
        <f t="shared" si="47"/>
        <v>9379</v>
      </c>
    </row>
    <row r="58">
      <c r="A58" s="4" t="s">
        <v>687</v>
      </c>
      <c r="B58" s="3" t="s">
        <v>688</v>
      </c>
      <c r="C58" s="3" t="s">
        <v>209</v>
      </c>
      <c r="D58" s="3" t="s">
        <v>689</v>
      </c>
      <c r="E58" s="3" t="s">
        <v>690</v>
      </c>
      <c r="F58" s="3" t="s">
        <v>691</v>
      </c>
      <c r="G58" s="3" t="s">
        <v>692</v>
      </c>
      <c r="H58" s="3" t="s">
        <v>693</v>
      </c>
      <c r="I58" s="3" t="s">
        <v>694</v>
      </c>
      <c r="J58" s="3" t="s">
        <v>695</v>
      </c>
      <c r="K58" s="3" t="str">
        <f t="shared" si="4"/>
        <v>fdbgccegabfacdfbagebgfaefaecgaccaedbgbfgedcabfagc</v>
      </c>
      <c r="M58" s="3" t="s">
        <v>696</v>
      </c>
      <c r="N58" s="3" t="s">
        <v>697</v>
      </c>
      <c r="O58" s="3" t="s">
        <v>698</v>
      </c>
      <c r="P58" s="3" t="s">
        <v>699</v>
      </c>
      <c r="R58" s="3">
        <f t="shared" ref="R58:X58" si="207">len($K58)-len(substitute($K58,R$2,""))</f>
        <v>9</v>
      </c>
      <c r="S58" s="3">
        <f t="shared" si="207"/>
        <v>7</v>
      </c>
      <c r="T58" s="3">
        <f t="shared" si="207"/>
        <v>8</v>
      </c>
      <c r="U58" s="3">
        <f t="shared" si="207"/>
        <v>4</v>
      </c>
      <c r="V58" s="3">
        <f t="shared" si="207"/>
        <v>6</v>
      </c>
      <c r="W58" s="3">
        <f t="shared" si="207"/>
        <v>7</v>
      </c>
      <c r="X58" s="3">
        <f t="shared" si="207"/>
        <v>8</v>
      </c>
      <c r="Z58" s="16" t="str">
        <f t="shared" ref="Z58:AB58" si="208">index($R$2:$X$2,match(Z$2,$R58:$X58,0))</f>
        <v>d</v>
      </c>
      <c r="AA58" s="16" t="str">
        <f t="shared" si="208"/>
        <v>e</v>
      </c>
      <c r="AB58" s="16" t="str">
        <f t="shared" si="208"/>
        <v>a</v>
      </c>
      <c r="AD58" s="3">
        <f t="shared" ref="AD58:AM58" si="209">len(A58)</f>
        <v>5</v>
      </c>
      <c r="AE58" s="3">
        <f t="shared" si="209"/>
        <v>6</v>
      </c>
      <c r="AF58" s="3">
        <f t="shared" si="209"/>
        <v>2</v>
      </c>
      <c r="AG58" s="3">
        <f t="shared" si="209"/>
        <v>6</v>
      </c>
      <c r="AH58" s="3">
        <f t="shared" si="209"/>
        <v>5</v>
      </c>
      <c r="AI58" s="3">
        <f t="shared" si="209"/>
        <v>4</v>
      </c>
      <c r="AJ58" s="3">
        <f t="shared" si="209"/>
        <v>3</v>
      </c>
      <c r="AK58" s="3">
        <f t="shared" si="209"/>
        <v>6</v>
      </c>
      <c r="AL58" s="3">
        <f t="shared" si="209"/>
        <v>7</v>
      </c>
      <c r="AM58" s="3">
        <f t="shared" si="209"/>
        <v>5</v>
      </c>
      <c r="AO58" s="3" t="str">
        <f t="shared" si="8"/>
        <v>ac</v>
      </c>
      <c r="AP58" s="13" t="str">
        <f t="shared" si="9"/>
        <v>gac</v>
      </c>
      <c r="AQ58" s="16" t="str">
        <f t="shared" si="10"/>
        <v>g</v>
      </c>
      <c r="AR58" s="16" t="str">
        <f t="shared" si="11"/>
        <v>c</v>
      </c>
      <c r="AS58" s="3" t="str">
        <f t="shared" si="12"/>
        <v>faec</v>
      </c>
      <c r="AT58" s="16" t="str">
        <f t="shared" si="13"/>
        <v>f</v>
      </c>
      <c r="AU58" s="16" t="str">
        <f t="shared" si="14"/>
        <v>b</v>
      </c>
      <c r="AY58" s="3">
        <f t="shared" si="15"/>
        <v>0</v>
      </c>
      <c r="AZ58" s="3">
        <f t="shared" si="16"/>
        <v>1</v>
      </c>
      <c r="BA58" s="3">
        <f t="shared" si="17"/>
        <v>1</v>
      </c>
      <c r="BB58" s="3">
        <f t="shared" si="18"/>
        <v>1</v>
      </c>
      <c r="BC58" s="3">
        <f t="shared" si="19"/>
        <v>0</v>
      </c>
      <c r="BD58" s="3">
        <f t="shared" si="20"/>
        <v>1</v>
      </c>
      <c r="BE58" s="3">
        <f t="shared" si="21"/>
        <v>0</v>
      </c>
      <c r="BF58" s="3">
        <f t="shared" si="22"/>
        <v>1</v>
      </c>
      <c r="BG58" s="3">
        <f t="shared" si="23"/>
        <v>0</v>
      </c>
      <c r="BH58" s="3">
        <f t="shared" si="24"/>
        <v>1</v>
      </c>
      <c r="BI58" s="3">
        <f t="shared" si="25"/>
        <v>1</v>
      </c>
      <c r="BJ58" s="3">
        <f t="shared" si="26"/>
        <v>1</v>
      </c>
      <c r="BK58" s="3">
        <f t="shared" si="27"/>
        <v>0</v>
      </c>
      <c r="BL58" s="3">
        <f t="shared" si="28"/>
        <v>1</v>
      </c>
      <c r="BM58" s="3">
        <f t="shared" si="29"/>
        <v>0</v>
      </c>
      <c r="BN58" s="3">
        <f t="shared" si="30"/>
        <v>1</v>
      </c>
      <c r="BO58" s="3">
        <f t="shared" si="31"/>
        <v>1</v>
      </c>
      <c r="BP58" s="3">
        <f t="shared" si="32"/>
        <v>1</v>
      </c>
      <c r="BQ58" s="3">
        <f t="shared" si="33"/>
        <v>0</v>
      </c>
      <c r="BR58" s="3">
        <f t="shared" si="34"/>
        <v>1</v>
      </c>
      <c r="BS58" s="3">
        <f t="shared" si="35"/>
        <v>0</v>
      </c>
      <c r="BT58" s="3">
        <f t="shared" si="36"/>
        <v>1</v>
      </c>
      <c r="BU58" s="3">
        <f t="shared" si="37"/>
        <v>1</v>
      </c>
      <c r="BV58" s="3">
        <f t="shared" si="38"/>
        <v>0</v>
      </c>
      <c r="BW58" s="3">
        <f t="shared" si="39"/>
        <v>1</v>
      </c>
      <c r="BX58" s="3">
        <f t="shared" si="40"/>
        <v>1</v>
      </c>
      <c r="BY58" s="3">
        <f t="shared" si="41"/>
        <v>1</v>
      </c>
      <c r="BZ58" s="3">
        <f t="shared" si="42"/>
        <v>1</v>
      </c>
      <c r="CB58" s="3">
        <f t="shared" si="43"/>
        <v>4</v>
      </c>
      <c r="CC58" s="3">
        <f t="shared" si="44"/>
        <v>2</v>
      </c>
      <c r="CD58" s="3">
        <f t="shared" si="45"/>
        <v>4</v>
      </c>
      <c r="CE58" s="3">
        <f t="shared" si="46"/>
        <v>6</v>
      </c>
      <c r="CF58" s="3">
        <f t="shared" si="47"/>
        <v>4246</v>
      </c>
    </row>
    <row r="59">
      <c r="A59" s="4" t="s">
        <v>700</v>
      </c>
      <c r="B59" s="3" t="s">
        <v>701</v>
      </c>
      <c r="C59" s="3" t="s">
        <v>702</v>
      </c>
      <c r="D59" s="3" t="s">
        <v>703</v>
      </c>
      <c r="E59" s="3" t="s">
        <v>420</v>
      </c>
      <c r="F59" s="3" t="s">
        <v>704</v>
      </c>
      <c r="G59" s="3" t="s">
        <v>705</v>
      </c>
      <c r="H59" s="3" t="s">
        <v>146</v>
      </c>
      <c r="I59" s="3" t="s">
        <v>706</v>
      </c>
      <c r="J59" s="3" t="s">
        <v>516</v>
      </c>
      <c r="K59" s="3" t="str">
        <f t="shared" si="4"/>
        <v>cdbfgebfcegdgacbebaegfdecbdfceabgebdfgcbacfgebdfc</v>
      </c>
      <c r="M59" s="3" t="s">
        <v>84</v>
      </c>
      <c r="N59" s="3" t="s">
        <v>157</v>
      </c>
      <c r="O59" s="3" t="s">
        <v>707</v>
      </c>
      <c r="P59" s="3" t="s">
        <v>307</v>
      </c>
      <c r="R59" s="3">
        <f t="shared" ref="R59:X59" si="210">len($K59)-len(substitute($K59,R$2,""))</f>
        <v>4</v>
      </c>
      <c r="S59" s="3">
        <f t="shared" si="210"/>
        <v>9</v>
      </c>
      <c r="T59" s="3">
        <f t="shared" si="210"/>
        <v>8</v>
      </c>
      <c r="U59" s="3">
        <f t="shared" si="210"/>
        <v>6</v>
      </c>
      <c r="V59" s="3">
        <f t="shared" si="210"/>
        <v>8</v>
      </c>
      <c r="W59" s="3">
        <f t="shared" si="210"/>
        <v>7</v>
      </c>
      <c r="X59" s="3">
        <f t="shared" si="210"/>
        <v>7</v>
      </c>
      <c r="Z59" s="16" t="str">
        <f t="shared" ref="Z59:AB59" si="211">index($R$2:$X$2,match(Z$2,$R59:$X59,0))</f>
        <v>a</v>
      </c>
      <c r="AA59" s="16" t="str">
        <f t="shared" si="211"/>
        <v>d</v>
      </c>
      <c r="AB59" s="16" t="str">
        <f t="shared" si="211"/>
        <v>b</v>
      </c>
      <c r="AD59" s="3">
        <f t="shared" ref="AD59:AM59" si="212">len(A59)</f>
        <v>6</v>
      </c>
      <c r="AE59" s="3">
        <f t="shared" si="212"/>
        <v>5</v>
      </c>
      <c r="AF59" s="3">
        <f t="shared" si="212"/>
        <v>6</v>
      </c>
      <c r="AG59" s="3">
        <f t="shared" si="212"/>
        <v>6</v>
      </c>
      <c r="AH59" s="3">
        <f t="shared" si="212"/>
        <v>3</v>
      </c>
      <c r="AI59" s="3">
        <f t="shared" si="212"/>
        <v>7</v>
      </c>
      <c r="AJ59" s="3">
        <f t="shared" si="212"/>
        <v>5</v>
      </c>
      <c r="AK59" s="3">
        <f t="shared" si="212"/>
        <v>2</v>
      </c>
      <c r="AL59" s="3">
        <f t="shared" si="212"/>
        <v>5</v>
      </c>
      <c r="AM59" s="3">
        <f t="shared" si="212"/>
        <v>4</v>
      </c>
      <c r="AO59" s="3" t="str">
        <f t="shared" si="8"/>
        <v>cb</v>
      </c>
      <c r="AP59" s="13" t="str">
        <f t="shared" si="9"/>
        <v>ecb</v>
      </c>
      <c r="AQ59" s="16" t="str">
        <f t="shared" si="10"/>
        <v>e</v>
      </c>
      <c r="AR59" s="16" t="str">
        <f t="shared" si="11"/>
        <v>c</v>
      </c>
      <c r="AS59" s="3" t="str">
        <f t="shared" si="12"/>
        <v>bdfc</v>
      </c>
      <c r="AT59" s="16" t="str">
        <f t="shared" si="13"/>
        <v>f</v>
      </c>
      <c r="AU59" s="16" t="str">
        <f t="shared" si="14"/>
        <v>g</v>
      </c>
      <c r="AY59" s="3">
        <f t="shared" si="15"/>
        <v>1</v>
      </c>
      <c r="AZ59" s="3">
        <f t="shared" si="16"/>
        <v>0</v>
      </c>
      <c r="BA59" s="3">
        <f t="shared" si="17"/>
        <v>1</v>
      </c>
      <c r="BB59" s="3">
        <f t="shared" si="18"/>
        <v>0</v>
      </c>
      <c r="BC59" s="3">
        <f t="shared" si="19"/>
        <v>0</v>
      </c>
      <c r="BD59" s="3">
        <f t="shared" si="20"/>
        <v>1</v>
      </c>
      <c r="BE59" s="3">
        <f t="shared" si="21"/>
        <v>0</v>
      </c>
      <c r="BF59" s="3">
        <f t="shared" si="22"/>
        <v>1</v>
      </c>
      <c r="BG59" s="3">
        <f t="shared" si="23"/>
        <v>1</v>
      </c>
      <c r="BH59" s="3">
        <f t="shared" si="24"/>
        <v>1</v>
      </c>
      <c r="BI59" s="3">
        <f t="shared" si="25"/>
        <v>1</v>
      </c>
      <c r="BJ59" s="3">
        <f t="shared" si="26"/>
        <v>0</v>
      </c>
      <c r="BK59" s="3">
        <f t="shared" si="27"/>
        <v>1</v>
      </c>
      <c r="BL59" s="3">
        <f t="shared" si="28"/>
        <v>1</v>
      </c>
      <c r="BM59" s="3">
        <f t="shared" si="29"/>
        <v>1</v>
      </c>
      <c r="BN59" s="3">
        <f t="shared" si="30"/>
        <v>1</v>
      </c>
      <c r="BO59" s="3">
        <f t="shared" si="31"/>
        <v>1</v>
      </c>
      <c r="BP59" s="3">
        <f t="shared" si="32"/>
        <v>0</v>
      </c>
      <c r="BQ59" s="3">
        <f t="shared" si="33"/>
        <v>1</v>
      </c>
      <c r="BR59" s="3">
        <f t="shared" si="34"/>
        <v>1</v>
      </c>
      <c r="BS59" s="3">
        <f t="shared" si="35"/>
        <v>1</v>
      </c>
      <c r="BT59" s="3">
        <f t="shared" si="36"/>
        <v>1</v>
      </c>
      <c r="BU59" s="3">
        <f t="shared" si="37"/>
        <v>1</v>
      </c>
      <c r="BV59" s="3">
        <f t="shared" si="38"/>
        <v>0</v>
      </c>
      <c r="BW59" s="3">
        <f t="shared" si="39"/>
        <v>1</v>
      </c>
      <c r="BX59" s="3">
        <f t="shared" si="40"/>
        <v>1</v>
      </c>
      <c r="BY59" s="3">
        <f t="shared" si="41"/>
        <v>1</v>
      </c>
      <c r="BZ59" s="3">
        <f t="shared" si="42"/>
        <v>1</v>
      </c>
      <c r="CB59" s="3">
        <f t="shared" si="43"/>
        <v>7</v>
      </c>
      <c r="CC59" s="3">
        <f t="shared" si="44"/>
        <v>9</v>
      </c>
      <c r="CD59" s="3">
        <f t="shared" si="45"/>
        <v>0</v>
      </c>
      <c r="CE59" s="3">
        <f t="shared" si="46"/>
        <v>6</v>
      </c>
      <c r="CF59" s="3">
        <f t="shared" si="47"/>
        <v>7906</v>
      </c>
    </row>
    <row r="60">
      <c r="A60" s="4" t="s">
        <v>708</v>
      </c>
      <c r="B60" s="3" t="s">
        <v>709</v>
      </c>
      <c r="C60" s="3" t="s">
        <v>646</v>
      </c>
      <c r="D60" s="3" t="s">
        <v>123</v>
      </c>
      <c r="E60" s="3" t="s">
        <v>90</v>
      </c>
      <c r="F60" s="3" t="s">
        <v>710</v>
      </c>
      <c r="G60" s="3" t="s">
        <v>711</v>
      </c>
      <c r="H60" s="3" t="s">
        <v>712</v>
      </c>
      <c r="I60" s="3" t="s">
        <v>713</v>
      </c>
      <c r="J60" s="3" t="s">
        <v>714</v>
      </c>
      <c r="K60" s="3" t="str">
        <f t="shared" si="4"/>
        <v>fecdbdgbcfaebedcaedfefcfebgdecgfgfdbcfdbagcafbged</v>
      </c>
      <c r="M60" s="3" t="s">
        <v>715</v>
      </c>
      <c r="N60" s="3" t="s">
        <v>90</v>
      </c>
      <c r="O60" s="3" t="s">
        <v>716</v>
      </c>
      <c r="P60" s="3" t="s">
        <v>717</v>
      </c>
      <c r="R60" s="3">
        <f t="shared" ref="R60:X60" si="213">len($K60)-len(substitute($K60,R$2,""))</f>
        <v>4</v>
      </c>
      <c r="S60" s="3">
        <f t="shared" si="213"/>
        <v>7</v>
      </c>
      <c r="T60" s="3">
        <f t="shared" si="213"/>
        <v>7</v>
      </c>
      <c r="U60" s="3">
        <f t="shared" si="213"/>
        <v>8</v>
      </c>
      <c r="V60" s="3">
        <f t="shared" si="213"/>
        <v>8</v>
      </c>
      <c r="W60" s="3">
        <f t="shared" si="213"/>
        <v>9</v>
      </c>
      <c r="X60" s="3">
        <f t="shared" si="213"/>
        <v>6</v>
      </c>
      <c r="Z60" s="16" t="str">
        <f t="shared" ref="Z60:AB60" si="214">index($R$2:$X$2,match(Z$2,$R60:$X60,0))</f>
        <v>a</v>
      </c>
      <c r="AA60" s="16" t="str">
        <f t="shared" si="214"/>
        <v>g</v>
      </c>
      <c r="AB60" s="16" t="str">
        <f t="shared" si="214"/>
        <v>f</v>
      </c>
      <c r="AD60" s="3">
        <f t="shared" ref="AD60:AM60" si="215">len(A60)</f>
        <v>5</v>
      </c>
      <c r="AE60" s="3">
        <f t="shared" si="215"/>
        <v>7</v>
      </c>
      <c r="AF60" s="3">
        <f t="shared" si="215"/>
        <v>5</v>
      </c>
      <c r="AG60" s="3">
        <f t="shared" si="215"/>
        <v>3</v>
      </c>
      <c r="AH60" s="3">
        <f t="shared" si="215"/>
        <v>2</v>
      </c>
      <c r="AI60" s="3">
        <f t="shared" si="215"/>
        <v>6</v>
      </c>
      <c r="AJ60" s="3">
        <f t="shared" si="215"/>
        <v>4</v>
      </c>
      <c r="AK60" s="3">
        <f t="shared" si="215"/>
        <v>5</v>
      </c>
      <c r="AL60" s="3">
        <f t="shared" si="215"/>
        <v>6</v>
      </c>
      <c r="AM60" s="3">
        <f t="shared" si="215"/>
        <v>6</v>
      </c>
      <c r="AO60" s="3" t="str">
        <f t="shared" si="8"/>
        <v>ef</v>
      </c>
      <c r="AP60" s="13" t="str">
        <f t="shared" si="9"/>
        <v>edf</v>
      </c>
      <c r="AQ60" s="16" t="str">
        <f t="shared" si="10"/>
        <v>d</v>
      </c>
      <c r="AR60" s="16" t="str">
        <f t="shared" si="11"/>
        <v>e</v>
      </c>
      <c r="AS60" s="3" t="str">
        <f t="shared" si="12"/>
        <v>ecgf</v>
      </c>
      <c r="AT60" s="16" t="str">
        <f t="shared" si="13"/>
        <v>c</v>
      </c>
      <c r="AU60" s="16" t="str">
        <f t="shared" si="14"/>
        <v>b</v>
      </c>
      <c r="AY60" s="3">
        <f t="shared" si="15"/>
        <v>1</v>
      </c>
      <c r="AZ60" s="3">
        <f t="shared" si="16"/>
        <v>1</v>
      </c>
      <c r="BA60" s="3">
        <f t="shared" si="17"/>
        <v>1</v>
      </c>
      <c r="BB60" s="3">
        <f t="shared" si="18"/>
        <v>0</v>
      </c>
      <c r="BC60" s="3">
        <f t="shared" si="19"/>
        <v>1</v>
      </c>
      <c r="BD60" s="3">
        <f t="shared" si="20"/>
        <v>1</v>
      </c>
      <c r="BE60" s="3">
        <f t="shared" si="21"/>
        <v>1</v>
      </c>
      <c r="BF60" s="3">
        <f t="shared" si="22"/>
        <v>0</v>
      </c>
      <c r="BG60" s="3">
        <f t="shared" si="23"/>
        <v>0</v>
      </c>
      <c r="BH60" s="3">
        <f t="shared" si="24"/>
        <v>1</v>
      </c>
      <c r="BI60" s="3">
        <f t="shared" si="25"/>
        <v>0</v>
      </c>
      <c r="BJ60" s="3">
        <f t="shared" si="26"/>
        <v>0</v>
      </c>
      <c r="BK60" s="3">
        <f t="shared" si="27"/>
        <v>1</v>
      </c>
      <c r="BL60" s="3">
        <f t="shared" si="28"/>
        <v>0</v>
      </c>
      <c r="BM60" s="3">
        <f t="shared" si="29"/>
        <v>0</v>
      </c>
      <c r="BN60" s="3">
        <f t="shared" si="30"/>
        <v>1</v>
      </c>
      <c r="BO60" s="3">
        <f t="shared" si="31"/>
        <v>1</v>
      </c>
      <c r="BP60" s="3">
        <f t="shared" si="32"/>
        <v>1</v>
      </c>
      <c r="BQ60" s="3">
        <f t="shared" si="33"/>
        <v>0</v>
      </c>
      <c r="BR60" s="3">
        <f t="shared" si="34"/>
        <v>1</v>
      </c>
      <c r="BS60" s="3">
        <f t="shared" si="35"/>
        <v>0</v>
      </c>
      <c r="BT60" s="3">
        <f t="shared" si="36"/>
        <v>1</v>
      </c>
      <c r="BU60" s="3">
        <f t="shared" si="37"/>
        <v>1</v>
      </c>
      <c r="BV60" s="3">
        <f t="shared" si="38"/>
        <v>0</v>
      </c>
      <c r="BW60" s="3">
        <f t="shared" si="39"/>
        <v>1</v>
      </c>
      <c r="BX60" s="3">
        <f t="shared" si="40"/>
        <v>1</v>
      </c>
      <c r="BY60" s="3">
        <f t="shared" si="41"/>
        <v>1</v>
      </c>
      <c r="BZ60" s="3">
        <f t="shared" si="42"/>
        <v>1</v>
      </c>
      <c r="CB60" s="3">
        <f t="shared" si="43"/>
        <v>0</v>
      </c>
      <c r="CC60" s="3">
        <f t="shared" si="44"/>
        <v>1</v>
      </c>
      <c r="CD60" s="3">
        <f t="shared" si="45"/>
        <v>4</v>
      </c>
      <c r="CE60" s="3">
        <f t="shared" si="46"/>
        <v>6</v>
      </c>
      <c r="CF60" s="3">
        <f t="shared" si="47"/>
        <v>146</v>
      </c>
    </row>
    <row r="61">
      <c r="A61" s="4" t="s">
        <v>718</v>
      </c>
      <c r="B61" s="3" t="s">
        <v>719</v>
      </c>
      <c r="C61" s="3" t="s">
        <v>720</v>
      </c>
      <c r="D61" s="3" t="s">
        <v>721</v>
      </c>
      <c r="E61" s="3" t="s">
        <v>722</v>
      </c>
      <c r="F61" s="3" t="s">
        <v>629</v>
      </c>
      <c r="G61" s="3" t="s">
        <v>723</v>
      </c>
      <c r="H61" s="3" t="s">
        <v>724</v>
      </c>
      <c r="I61" s="3" t="s">
        <v>725</v>
      </c>
      <c r="J61" s="3" t="s">
        <v>726</v>
      </c>
      <c r="K61" s="3" t="str">
        <f t="shared" si="4"/>
        <v>gdecfbfbadgecabeadfcgefcbdeagbeacfdfcedbadeafdeac</v>
      </c>
      <c r="M61" s="3" t="s">
        <v>727</v>
      </c>
      <c r="N61" s="3" t="s">
        <v>727</v>
      </c>
      <c r="O61" s="3" t="s">
        <v>725</v>
      </c>
      <c r="P61" s="3" t="s">
        <v>728</v>
      </c>
      <c r="R61" s="3">
        <f t="shared" ref="R61:X61" si="216">len($K61)-len(substitute($K61,R$2,""))</f>
        <v>8</v>
      </c>
      <c r="S61" s="3">
        <f t="shared" si="216"/>
        <v>6</v>
      </c>
      <c r="T61" s="3">
        <f t="shared" si="216"/>
        <v>7</v>
      </c>
      <c r="U61" s="3">
        <f t="shared" si="216"/>
        <v>8</v>
      </c>
      <c r="V61" s="3">
        <f t="shared" si="216"/>
        <v>9</v>
      </c>
      <c r="W61" s="3">
        <f t="shared" si="216"/>
        <v>7</v>
      </c>
      <c r="X61" s="3">
        <f t="shared" si="216"/>
        <v>4</v>
      </c>
      <c r="Z61" s="16" t="str">
        <f t="shared" ref="Z61:AB61" si="217">index($R$2:$X$2,match(Z$2,$R61:$X61,0))</f>
        <v>g</v>
      </c>
      <c r="AA61" s="16" t="str">
        <f t="shared" si="217"/>
        <v>b</v>
      </c>
      <c r="AB61" s="16" t="str">
        <f t="shared" si="217"/>
        <v>e</v>
      </c>
      <c r="AD61" s="3">
        <f t="shared" ref="AD61:AM61" si="218">len(A61)</f>
        <v>6</v>
      </c>
      <c r="AE61" s="3">
        <f t="shared" si="218"/>
        <v>6</v>
      </c>
      <c r="AF61" s="3">
        <f t="shared" si="218"/>
        <v>4</v>
      </c>
      <c r="AG61" s="3">
        <f t="shared" si="218"/>
        <v>5</v>
      </c>
      <c r="AH61" s="3">
        <f t="shared" si="218"/>
        <v>5</v>
      </c>
      <c r="AI61" s="3">
        <f t="shared" si="218"/>
        <v>2</v>
      </c>
      <c r="AJ61" s="3">
        <f t="shared" si="218"/>
        <v>7</v>
      </c>
      <c r="AK61" s="3">
        <f t="shared" si="218"/>
        <v>6</v>
      </c>
      <c r="AL61" s="3">
        <f t="shared" si="218"/>
        <v>3</v>
      </c>
      <c r="AM61" s="3">
        <f t="shared" si="218"/>
        <v>5</v>
      </c>
      <c r="AO61" s="3" t="str">
        <f t="shared" si="8"/>
        <v>ea</v>
      </c>
      <c r="AP61" s="13" t="str">
        <f t="shared" si="9"/>
        <v>dea</v>
      </c>
      <c r="AQ61" s="16" t="str">
        <f t="shared" si="10"/>
        <v>d</v>
      </c>
      <c r="AR61" s="16" t="str">
        <f t="shared" si="11"/>
        <v>a</v>
      </c>
      <c r="AS61" s="3" t="str">
        <f t="shared" si="12"/>
        <v>cabe</v>
      </c>
      <c r="AT61" s="16" t="str">
        <f t="shared" si="13"/>
        <v>c</v>
      </c>
      <c r="AU61" s="16" t="str">
        <f t="shared" si="14"/>
        <v>f</v>
      </c>
      <c r="AY61" s="3">
        <f t="shared" si="15"/>
        <v>0</v>
      </c>
      <c r="AZ61" s="3">
        <f t="shared" si="16"/>
        <v>1</v>
      </c>
      <c r="BA61" s="3">
        <f t="shared" si="17"/>
        <v>1</v>
      </c>
      <c r="BB61" s="3">
        <f t="shared" si="18"/>
        <v>1</v>
      </c>
      <c r="BC61" s="3">
        <f t="shared" si="19"/>
        <v>0</v>
      </c>
      <c r="BD61" s="3">
        <f t="shared" si="20"/>
        <v>1</v>
      </c>
      <c r="BE61" s="3">
        <f t="shared" si="21"/>
        <v>0</v>
      </c>
      <c r="BF61" s="3">
        <f t="shared" si="22"/>
        <v>0</v>
      </c>
      <c r="BG61" s="3">
        <f t="shared" si="23"/>
        <v>1</v>
      </c>
      <c r="BH61" s="3">
        <f t="shared" si="24"/>
        <v>1</v>
      </c>
      <c r="BI61" s="3">
        <f t="shared" si="25"/>
        <v>1</v>
      </c>
      <c r="BJ61" s="3">
        <f t="shared" si="26"/>
        <v>0</v>
      </c>
      <c r="BK61" s="3">
        <f t="shared" si="27"/>
        <v>1</v>
      </c>
      <c r="BL61" s="3">
        <f t="shared" si="28"/>
        <v>0</v>
      </c>
      <c r="BM61" s="3">
        <f t="shared" si="29"/>
        <v>1</v>
      </c>
      <c r="BN61" s="3">
        <f t="shared" si="30"/>
        <v>0</v>
      </c>
      <c r="BO61" s="3">
        <f t="shared" si="31"/>
        <v>1</v>
      </c>
      <c r="BP61" s="3">
        <f t="shared" si="32"/>
        <v>0</v>
      </c>
      <c r="BQ61" s="3">
        <f t="shared" si="33"/>
        <v>0</v>
      </c>
      <c r="BR61" s="3">
        <f t="shared" si="34"/>
        <v>1</v>
      </c>
      <c r="BS61" s="3">
        <f t="shared" si="35"/>
        <v>0</v>
      </c>
      <c r="BT61" s="3">
        <f t="shared" si="36"/>
        <v>1</v>
      </c>
      <c r="BU61" s="3">
        <f t="shared" si="37"/>
        <v>1</v>
      </c>
      <c r="BV61" s="3">
        <f t="shared" si="38"/>
        <v>1</v>
      </c>
      <c r="BW61" s="3">
        <f t="shared" si="39"/>
        <v>1</v>
      </c>
      <c r="BX61" s="3">
        <f t="shared" si="40"/>
        <v>1</v>
      </c>
      <c r="BY61" s="3">
        <f t="shared" si="41"/>
        <v>1</v>
      </c>
      <c r="BZ61" s="3">
        <f t="shared" si="42"/>
        <v>1</v>
      </c>
      <c r="CB61" s="3">
        <f t="shared" si="43"/>
        <v>4</v>
      </c>
      <c r="CC61" s="3">
        <f t="shared" si="44"/>
        <v>4</v>
      </c>
      <c r="CD61" s="3">
        <f t="shared" si="45"/>
        <v>7</v>
      </c>
      <c r="CE61" s="3">
        <f t="shared" si="46"/>
        <v>8</v>
      </c>
      <c r="CF61" s="3">
        <f t="shared" si="47"/>
        <v>4478</v>
      </c>
    </row>
    <row r="62">
      <c r="A62" s="4" t="s">
        <v>531</v>
      </c>
      <c r="B62" s="3" t="s">
        <v>729</v>
      </c>
      <c r="C62" s="3" t="s">
        <v>730</v>
      </c>
      <c r="D62" s="3" t="s">
        <v>731</v>
      </c>
      <c r="E62" s="3" t="s">
        <v>732</v>
      </c>
      <c r="F62" s="3" t="s">
        <v>733</v>
      </c>
      <c r="G62" s="3" t="s">
        <v>734</v>
      </c>
      <c r="H62" s="3" t="s">
        <v>735</v>
      </c>
      <c r="I62" s="3" t="s">
        <v>736</v>
      </c>
      <c r="J62" s="3" t="s">
        <v>737</v>
      </c>
      <c r="K62" s="3" t="str">
        <f t="shared" si="4"/>
        <v>bgdgfacgabdecdgcabefbeafcgfceabcgbbafcdefegbcgafb</v>
      </c>
      <c r="M62" s="3" t="s">
        <v>738</v>
      </c>
      <c r="N62" s="3" t="s">
        <v>531</v>
      </c>
      <c r="O62" s="3" t="s">
        <v>739</v>
      </c>
      <c r="P62" s="3" t="s">
        <v>740</v>
      </c>
      <c r="R62" s="3">
        <f t="shared" ref="R62:X62" si="219">len($K62)-len(substitute($K62,R$2,""))</f>
        <v>7</v>
      </c>
      <c r="S62" s="3">
        <f t="shared" si="219"/>
        <v>9</v>
      </c>
      <c r="T62" s="3">
        <f t="shared" si="219"/>
        <v>8</v>
      </c>
      <c r="U62" s="3">
        <f t="shared" si="219"/>
        <v>4</v>
      </c>
      <c r="V62" s="3">
        <f t="shared" si="219"/>
        <v>6</v>
      </c>
      <c r="W62" s="3">
        <f t="shared" si="219"/>
        <v>7</v>
      </c>
      <c r="X62" s="3">
        <f t="shared" si="219"/>
        <v>8</v>
      </c>
      <c r="Z62" s="16" t="str">
        <f t="shared" ref="Z62:AB62" si="220">index($R$2:$X$2,match(Z$2,$R62:$X62,0))</f>
        <v>d</v>
      </c>
      <c r="AA62" s="16" t="str">
        <f t="shared" si="220"/>
        <v>e</v>
      </c>
      <c r="AB62" s="16" t="str">
        <f t="shared" si="220"/>
        <v>b</v>
      </c>
      <c r="AD62" s="3">
        <f t="shared" ref="AD62:AM62" si="221">len(A62)</f>
        <v>2</v>
      </c>
      <c r="AE62" s="3">
        <f t="shared" si="221"/>
        <v>5</v>
      </c>
      <c r="AF62" s="3">
        <f t="shared" si="221"/>
        <v>6</v>
      </c>
      <c r="AG62" s="3">
        <f t="shared" si="221"/>
        <v>7</v>
      </c>
      <c r="AH62" s="3">
        <f t="shared" si="221"/>
        <v>5</v>
      </c>
      <c r="AI62" s="3">
        <f t="shared" si="221"/>
        <v>6</v>
      </c>
      <c r="AJ62" s="3">
        <f t="shared" si="221"/>
        <v>3</v>
      </c>
      <c r="AK62" s="3">
        <f t="shared" si="221"/>
        <v>6</v>
      </c>
      <c r="AL62" s="3">
        <f t="shared" si="221"/>
        <v>4</v>
      </c>
      <c r="AM62" s="3">
        <f t="shared" si="221"/>
        <v>5</v>
      </c>
      <c r="AO62" s="3" t="str">
        <f t="shared" si="8"/>
        <v>bg</v>
      </c>
      <c r="AP62" s="13" t="str">
        <f t="shared" si="9"/>
        <v>cgb</v>
      </c>
      <c r="AQ62" s="16" t="str">
        <f t="shared" si="10"/>
        <v>c</v>
      </c>
      <c r="AR62" s="16" t="str">
        <f t="shared" si="11"/>
        <v>g</v>
      </c>
      <c r="AS62" s="3" t="str">
        <f t="shared" si="12"/>
        <v>fegb</v>
      </c>
      <c r="AT62" s="16" t="str">
        <f t="shared" si="13"/>
        <v>f</v>
      </c>
      <c r="AU62" s="16" t="str">
        <f t="shared" si="14"/>
        <v>a</v>
      </c>
      <c r="AY62" s="3">
        <f t="shared" si="15"/>
        <v>1</v>
      </c>
      <c r="AZ62" s="3">
        <f t="shared" si="16"/>
        <v>0</v>
      </c>
      <c r="BA62" s="3">
        <f t="shared" si="17"/>
        <v>1</v>
      </c>
      <c r="BB62" s="3">
        <f t="shared" si="18"/>
        <v>0</v>
      </c>
      <c r="BC62" s="3">
        <f t="shared" si="19"/>
        <v>0</v>
      </c>
      <c r="BD62" s="3">
        <f t="shared" si="20"/>
        <v>1</v>
      </c>
      <c r="BE62" s="3">
        <f t="shared" si="21"/>
        <v>0</v>
      </c>
      <c r="BF62" s="3">
        <f t="shared" si="22"/>
        <v>0</v>
      </c>
      <c r="BG62" s="3">
        <f t="shared" si="23"/>
        <v>0</v>
      </c>
      <c r="BH62" s="3">
        <f t="shared" si="24"/>
        <v>1</v>
      </c>
      <c r="BI62" s="3">
        <f t="shared" si="25"/>
        <v>0</v>
      </c>
      <c r="BJ62" s="3">
        <f t="shared" si="26"/>
        <v>0</v>
      </c>
      <c r="BK62" s="3">
        <f t="shared" si="27"/>
        <v>1</v>
      </c>
      <c r="BL62" s="3">
        <f t="shared" si="28"/>
        <v>0</v>
      </c>
      <c r="BM62" s="3">
        <f t="shared" si="29"/>
        <v>1</v>
      </c>
      <c r="BN62" s="3">
        <f t="shared" si="30"/>
        <v>0</v>
      </c>
      <c r="BO62" s="3">
        <f t="shared" si="31"/>
        <v>1</v>
      </c>
      <c r="BP62" s="3">
        <f t="shared" si="32"/>
        <v>1</v>
      </c>
      <c r="BQ62" s="3">
        <f t="shared" si="33"/>
        <v>1</v>
      </c>
      <c r="BR62" s="3">
        <f t="shared" si="34"/>
        <v>0</v>
      </c>
      <c r="BS62" s="3">
        <f t="shared" si="35"/>
        <v>1</v>
      </c>
      <c r="BT62" s="3">
        <f t="shared" si="36"/>
        <v>1</v>
      </c>
      <c r="BU62" s="3">
        <f t="shared" si="37"/>
        <v>1</v>
      </c>
      <c r="BV62" s="3">
        <f t="shared" si="38"/>
        <v>1</v>
      </c>
      <c r="BW62" s="3">
        <f t="shared" si="39"/>
        <v>1</v>
      </c>
      <c r="BX62" s="3">
        <f t="shared" si="40"/>
        <v>0</v>
      </c>
      <c r="BY62" s="3">
        <f t="shared" si="41"/>
        <v>1</v>
      </c>
      <c r="BZ62" s="3">
        <f t="shared" si="42"/>
        <v>1</v>
      </c>
      <c r="CB62" s="3">
        <f t="shared" si="43"/>
        <v>7</v>
      </c>
      <c r="CC62" s="3">
        <f t="shared" si="44"/>
        <v>1</v>
      </c>
      <c r="CD62" s="3">
        <f t="shared" si="45"/>
        <v>2</v>
      </c>
      <c r="CE62" s="3">
        <f t="shared" si="46"/>
        <v>9</v>
      </c>
      <c r="CF62" s="3">
        <f t="shared" si="47"/>
        <v>7129</v>
      </c>
    </row>
    <row r="63">
      <c r="A63" s="4" t="s">
        <v>741</v>
      </c>
      <c r="B63" s="3" t="s">
        <v>742</v>
      </c>
      <c r="C63" s="3" t="s">
        <v>743</v>
      </c>
      <c r="D63" s="3" t="s">
        <v>744</v>
      </c>
      <c r="E63" s="3" t="s">
        <v>745</v>
      </c>
      <c r="F63" s="3" t="s">
        <v>746</v>
      </c>
      <c r="G63" s="3" t="s">
        <v>747</v>
      </c>
      <c r="H63" s="3" t="s">
        <v>748</v>
      </c>
      <c r="I63" s="3" t="s">
        <v>749</v>
      </c>
      <c r="J63" s="3" t="s">
        <v>456</v>
      </c>
      <c r="K63" s="3" t="str">
        <f t="shared" si="4"/>
        <v>adfgcdfcbgedgafbcgafacfbdgceagebcdaffbgdeafbgdcaf</v>
      </c>
      <c r="M63" s="3" t="s">
        <v>451</v>
      </c>
      <c r="N63" s="3" t="s">
        <v>750</v>
      </c>
      <c r="O63" s="3" t="s">
        <v>403</v>
      </c>
      <c r="P63" s="3" t="s">
        <v>751</v>
      </c>
      <c r="R63" s="3">
        <f t="shared" ref="R63:X63" si="222">len($K63)-len(substitute($K63,R$2,""))</f>
        <v>8</v>
      </c>
      <c r="S63" s="3">
        <f t="shared" si="222"/>
        <v>6</v>
      </c>
      <c r="T63" s="3">
        <f t="shared" si="222"/>
        <v>7</v>
      </c>
      <c r="U63" s="3">
        <f t="shared" si="222"/>
        <v>7</v>
      </c>
      <c r="V63" s="3">
        <f t="shared" si="222"/>
        <v>4</v>
      </c>
      <c r="W63" s="3">
        <f t="shared" si="222"/>
        <v>9</v>
      </c>
      <c r="X63" s="3">
        <f t="shared" si="222"/>
        <v>8</v>
      </c>
      <c r="Z63" s="16" t="str">
        <f t="shared" ref="Z63:AB63" si="223">index($R$2:$X$2,match(Z$2,$R63:$X63,0))</f>
        <v>e</v>
      </c>
      <c r="AA63" s="16" t="str">
        <f t="shared" si="223"/>
        <v>b</v>
      </c>
      <c r="AB63" s="16" t="str">
        <f t="shared" si="223"/>
        <v>f</v>
      </c>
      <c r="AD63" s="3">
        <f t="shared" ref="AD63:AM63" si="224">len(A63)</f>
        <v>5</v>
      </c>
      <c r="AE63" s="3">
        <f t="shared" si="224"/>
        <v>6</v>
      </c>
      <c r="AF63" s="3">
        <f t="shared" si="224"/>
        <v>6</v>
      </c>
      <c r="AG63" s="3">
        <f t="shared" si="224"/>
        <v>3</v>
      </c>
      <c r="AH63" s="3">
        <f t="shared" si="224"/>
        <v>4</v>
      </c>
      <c r="AI63" s="3">
        <f t="shared" si="224"/>
        <v>5</v>
      </c>
      <c r="AJ63" s="3">
        <f t="shared" si="224"/>
        <v>7</v>
      </c>
      <c r="AK63" s="3">
        <f t="shared" si="224"/>
        <v>6</v>
      </c>
      <c r="AL63" s="3">
        <f t="shared" si="224"/>
        <v>5</v>
      </c>
      <c r="AM63" s="3">
        <f t="shared" si="224"/>
        <v>2</v>
      </c>
      <c r="AO63" s="3" t="str">
        <f t="shared" si="8"/>
        <v>af</v>
      </c>
      <c r="AP63" s="13" t="str">
        <f t="shared" si="9"/>
        <v>gaf</v>
      </c>
      <c r="AQ63" s="16" t="str">
        <f t="shared" si="10"/>
        <v>g</v>
      </c>
      <c r="AR63" s="16" t="str">
        <f t="shared" si="11"/>
        <v>a</v>
      </c>
      <c r="AS63" s="3" t="str">
        <f t="shared" si="12"/>
        <v>acfb</v>
      </c>
      <c r="AT63" s="16" t="str">
        <f t="shared" si="13"/>
        <v>c</v>
      </c>
      <c r="AU63" s="16" t="str">
        <f t="shared" si="14"/>
        <v>d</v>
      </c>
      <c r="AY63" s="3">
        <f t="shared" si="15"/>
        <v>0</v>
      </c>
      <c r="AZ63" s="3">
        <f t="shared" si="16"/>
        <v>0</v>
      </c>
      <c r="BA63" s="3">
        <f t="shared" si="17"/>
        <v>1</v>
      </c>
      <c r="BB63" s="3">
        <f t="shared" si="18"/>
        <v>0</v>
      </c>
      <c r="BC63" s="3">
        <f t="shared" si="19"/>
        <v>0</v>
      </c>
      <c r="BD63" s="3">
        <f t="shared" si="20"/>
        <v>1</v>
      </c>
      <c r="BE63" s="3">
        <f t="shared" si="21"/>
        <v>0</v>
      </c>
      <c r="BF63" s="3">
        <f t="shared" si="22"/>
        <v>1</v>
      </c>
      <c r="BG63" s="3">
        <f t="shared" si="23"/>
        <v>0</v>
      </c>
      <c r="BH63" s="3">
        <f t="shared" si="24"/>
        <v>1</v>
      </c>
      <c r="BI63" s="3">
        <f t="shared" si="25"/>
        <v>1</v>
      </c>
      <c r="BJ63" s="3">
        <f t="shared" si="26"/>
        <v>0</v>
      </c>
      <c r="BK63" s="3">
        <f t="shared" si="27"/>
        <v>1</v>
      </c>
      <c r="BL63" s="3">
        <f t="shared" si="28"/>
        <v>1</v>
      </c>
      <c r="BM63" s="3">
        <f t="shared" si="29"/>
        <v>1</v>
      </c>
      <c r="BN63" s="3">
        <f t="shared" si="30"/>
        <v>0</v>
      </c>
      <c r="BO63" s="3">
        <f t="shared" si="31"/>
        <v>1</v>
      </c>
      <c r="BP63" s="3">
        <f t="shared" si="32"/>
        <v>0</v>
      </c>
      <c r="BQ63" s="3">
        <f t="shared" si="33"/>
        <v>0</v>
      </c>
      <c r="BR63" s="3">
        <f t="shared" si="34"/>
        <v>1</v>
      </c>
      <c r="BS63" s="3">
        <f t="shared" si="35"/>
        <v>0</v>
      </c>
      <c r="BT63" s="3">
        <f t="shared" si="36"/>
        <v>1</v>
      </c>
      <c r="BU63" s="3">
        <f t="shared" si="37"/>
        <v>1</v>
      </c>
      <c r="BV63" s="3">
        <f t="shared" si="38"/>
        <v>1</v>
      </c>
      <c r="BW63" s="3">
        <f t="shared" si="39"/>
        <v>0</v>
      </c>
      <c r="BX63" s="3">
        <f t="shared" si="40"/>
        <v>1</v>
      </c>
      <c r="BY63" s="3">
        <f t="shared" si="41"/>
        <v>1</v>
      </c>
      <c r="BZ63" s="3">
        <f t="shared" si="42"/>
        <v>1</v>
      </c>
      <c r="CB63" s="3">
        <f t="shared" si="43"/>
        <v>1</v>
      </c>
      <c r="CC63" s="3">
        <f t="shared" si="44"/>
        <v>3</v>
      </c>
      <c r="CD63" s="3">
        <f t="shared" si="45"/>
        <v>7</v>
      </c>
      <c r="CE63" s="3">
        <f t="shared" si="46"/>
        <v>0</v>
      </c>
      <c r="CF63" s="3">
        <f t="shared" si="47"/>
        <v>1370</v>
      </c>
    </row>
    <row r="64">
      <c r="A64" s="4" t="s">
        <v>752</v>
      </c>
      <c r="B64" s="3" t="s">
        <v>753</v>
      </c>
      <c r="C64" s="3" t="s">
        <v>451</v>
      </c>
      <c r="D64" s="3" t="s">
        <v>754</v>
      </c>
      <c r="E64" s="3" t="s">
        <v>755</v>
      </c>
      <c r="F64" s="3" t="s">
        <v>756</v>
      </c>
      <c r="G64" s="3" t="s">
        <v>757</v>
      </c>
      <c r="H64" s="3" t="s">
        <v>758</v>
      </c>
      <c r="I64" s="3" t="s">
        <v>759</v>
      </c>
      <c r="J64" s="3" t="s">
        <v>760</v>
      </c>
      <c r="K64" s="3" t="str">
        <f t="shared" si="4"/>
        <v>defagbegdffabecgdaaefafcgdfacegcgdaeeacdfbacefbgd</v>
      </c>
      <c r="M64" s="3" t="s">
        <v>761</v>
      </c>
      <c r="N64" s="3" t="s">
        <v>762</v>
      </c>
      <c r="O64" s="3" t="s">
        <v>451</v>
      </c>
      <c r="P64" s="3" t="s">
        <v>763</v>
      </c>
      <c r="R64" s="3">
        <f t="shared" ref="R64:X64" si="225">len($K64)-len(substitute($K64,R$2,""))</f>
        <v>9</v>
      </c>
      <c r="S64" s="3">
        <f t="shared" si="225"/>
        <v>4</v>
      </c>
      <c r="T64" s="3">
        <f t="shared" si="225"/>
        <v>6</v>
      </c>
      <c r="U64" s="3">
        <f t="shared" si="225"/>
        <v>7</v>
      </c>
      <c r="V64" s="3">
        <f t="shared" si="225"/>
        <v>8</v>
      </c>
      <c r="W64" s="3">
        <f t="shared" si="225"/>
        <v>8</v>
      </c>
      <c r="X64" s="3">
        <f t="shared" si="225"/>
        <v>7</v>
      </c>
      <c r="Z64" s="16" t="str">
        <f t="shared" ref="Z64:AB64" si="226">index($R$2:$X$2,match(Z$2,$R64:$X64,0))</f>
        <v>b</v>
      </c>
      <c r="AA64" s="16" t="str">
        <f t="shared" si="226"/>
        <v>c</v>
      </c>
      <c r="AB64" s="16" t="str">
        <f t="shared" si="226"/>
        <v>a</v>
      </c>
      <c r="AD64" s="3">
        <f t="shared" ref="AD64:AM64" si="227">len(A64)</f>
        <v>5</v>
      </c>
      <c r="AE64" s="3">
        <f t="shared" si="227"/>
        <v>5</v>
      </c>
      <c r="AF64" s="3">
        <f t="shared" si="227"/>
        <v>2</v>
      </c>
      <c r="AG64" s="3">
        <f t="shared" si="227"/>
        <v>6</v>
      </c>
      <c r="AH64" s="3">
        <f t="shared" si="227"/>
        <v>3</v>
      </c>
      <c r="AI64" s="3">
        <f t="shared" si="227"/>
        <v>4</v>
      </c>
      <c r="AJ64" s="3">
        <f t="shared" si="227"/>
        <v>6</v>
      </c>
      <c r="AK64" s="3">
        <f t="shared" si="227"/>
        <v>5</v>
      </c>
      <c r="AL64" s="3">
        <f t="shared" si="227"/>
        <v>6</v>
      </c>
      <c r="AM64" s="3">
        <f t="shared" si="227"/>
        <v>7</v>
      </c>
      <c r="AO64" s="3" t="str">
        <f t="shared" si="8"/>
        <v>fa</v>
      </c>
      <c r="AP64" s="13" t="str">
        <f t="shared" si="9"/>
        <v>aef</v>
      </c>
      <c r="AQ64" s="16" t="str">
        <f t="shared" si="10"/>
        <v>e</v>
      </c>
      <c r="AR64" s="16" t="str">
        <f t="shared" si="11"/>
        <v>f</v>
      </c>
      <c r="AS64" s="3" t="str">
        <f t="shared" si="12"/>
        <v>afcg</v>
      </c>
      <c r="AT64" s="16" t="str">
        <f t="shared" si="13"/>
        <v>g</v>
      </c>
      <c r="AU64" s="16" t="str">
        <f t="shared" si="14"/>
        <v>d</v>
      </c>
      <c r="AY64" s="3">
        <f t="shared" si="15"/>
        <v>1</v>
      </c>
      <c r="AZ64" s="3">
        <f t="shared" si="16"/>
        <v>1</v>
      </c>
      <c r="BA64" s="3">
        <f t="shared" si="17"/>
        <v>1</v>
      </c>
      <c r="BB64" s="3">
        <f t="shared" si="18"/>
        <v>0</v>
      </c>
      <c r="BC64" s="3">
        <f t="shared" si="19"/>
        <v>1</v>
      </c>
      <c r="BD64" s="3">
        <f t="shared" si="20"/>
        <v>1</v>
      </c>
      <c r="BE64" s="3">
        <f t="shared" si="21"/>
        <v>1</v>
      </c>
      <c r="BF64" s="3">
        <f t="shared" si="22"/>
        <v>1</v>
      </c>
      <c r="BG64" s="3">
        <f t="shared" si="23"/>
        <v>0</v>
      </c>
      <c r="BH64" s="3">
        <f t="shared" si="24"/>
        <v>1</v>
      </c>
      <c r="BI64" s="3">
        <f t="shared" si="25"/>
        <v>1</v>
      </c>
      <c r="BJ64" s="3">
        <f t="shared" si="26"/>
        <v>0</v>
      </c>
      <c r="BK64" s="3">
        <f t="shared" si="27"/>
        <v>1</v>
      </c>
      <c r="BL64" s="3">
        <f t="shared" si="28"/>
        <v>1</v>
      </c>
      <c r="BM64" s="3">
        <f t="shared" si="29"/>
        <v>0</v>
      </c>
      <c r="BN64" s="3">
        <f t="shared" si="30"/>
        <v>0</v>
      </c>
      <c r="BO64" s="3">
        <f t="shared" si="31"/>
        <v>1</v>
      </c>
      <c r="BP64" s="3">
        <f t="shared" si="32"/>
        <v>0</v>
      </c>
      <c r="BQ64" s="3">
        <f t="shared" si="33"/>
        <v>0</v>
      </c>
      <c r="BR64" s="3">
        <f t="shared" si="34"/>
        <v>1</v>
      </c>
      <c r="BS64" s="3">
        <f t="shared" si="35"/>
        <v>0</v>
      </c>
      <c r="BT64" s="3">
        <f t="shared" si="36"/>
        <v>1</v>
      </c>
      <c r="BU64" s="3">
        <f t="shared" si="37"/>
        <v>1</v>
      </c>
      <c r="BV64" s="3">
        <f t="shared" si="38"/>
        <v>1</v>
      </c>
      <c r="BW64" s="3">
        <f t="shared" si="39"/>
        <v>0</v>
      </c>
      <c r="BX64" s="3">
        <f t="shared" si="40"/>
        <v>1</v>
      </c>
      <c r="BY64" s="3">
        <f t="shared" si="41"/>
        <v>1</v>
      </c>
      <c r="BZ64" s="3">
        <f t="shared" si="42"/>
        <v>1</v>
      </c>
      <c r="CB64" s="3">
        <f t="shared" si="43"/>
        <v>0</v>
      </c>
      <c r="CC64" s="3">
        <f t="shared" si="44"/>
        <v>3</v>
      </c>
      <c r="CD64" s="3">
        <f t="shared" si="45"/>
        <v>1</v>
      </c>
      <c r="CE64" s="3">
        <f t="shared" si="46"/>
        <v>0</v>
      </c>
      <c r="CF64" s="3">
        <f t="shared" si="47"/>
        <v>310</v>
      </c>
    </row>
    <row r="65">
      <c r="A65" s="4" t="s">
        <v>764</v>
      </c>
      <c r="B65" s="3" t="s">
        <v>765</v>
      </c>
      <c r="C65" s="3" t="s">
        <v>766</v>
      </c>
      <c r="D65" s="3" t="s">
        <v>767</v>
      </c>
      <c r="E65" s="3" t="s">
        <v>90</v>
      </c>
      <c r="F65" s="3" t="s">
        <v>218</v>
      </c>
      <c r="G65" s="3" t="s">
        <v>768</v>
      </c>
      <c r="H65" s="3" t="s">
        <v>769</v>
      </c>
      <c r="I65" s="3" t="s">
        <v>770</v>
      </c>
      <c r="J65" s="3" t="s">
        <v>771</v>
      </c>
      <c r="K65" s="3" t="str">
        <f t="shared" si="4"/>
        <v>fecedfbcfagecdcgdfbeffcabdgcedbafbecdgbfgefaegbcd</v>
      </c>
      <c r="M65" s="3" t="s">
        <v>772</v>
      </c>
      <c r="N65" s="3" t="s">
        <v>773</v>
      </c>
      <c r="O65" s="3" t="s">
        <v>774</v>
      </c>
      <c r="P65" s="3" t="s">
        <v>775</v>
      </c>
      <c r="R65" s="3">
        <f t="shared" ref="R65:X65" si="228">len($K65)-len(substitute($K65,R$2,""))</f>
        <v>4</v>
      </c>
      <c r="S65" s="3">
        <f t="shared" si="228"/>
        <v>7</v>
      </c>
      <c r="T65" s="3">
        <f t="shared" si="228"/>
        <v>8</v>
      </c>
      <c r="U65" s="3">
        <f t="shared" si="228"/>
        <v>7</v>
      </c>
      <c r="V65" s="3">
        <f t="shared" si="228"/>
        <v>8</v>
      </c>
      <c r="W65" s="3">
        <f t="shared" si="228"/>
        <v>9</v>
      </c>
      <c r="X65" s="3">
        <f t="shared" si="228"/>
        <v>6</v>
      </c>
      <c r="Z65" s="16" t="str">
        <f t="shared" ref="Z65:AB65" si="229">index($R$2:$X$2,match(Z$2,$R65:$X65,0))</f>
        <v>a</v>
      </c>
      <c r="AA65" s="16" t="str">
        <f t="shared" si="229"/>
        <v>g</v>
      </c>
      <c r="AB65" s="16" t="str">
        <f t="shared" si="229"/>
        <v>f</v>
      </c>
      <c r="AD65" s="3">
        <f t="shared" ref="AD65:AM65" si="230">len(A65)</f>
        <v>3</v>
      </c>
      <c r="AE65" s="3">
        <f t="shared" si="230"/>
        <v>5</v>
      </c>
      <c r="AF65" s="3">
        <f t="shared" si="230"/>
        <v>6</v>
      </c>
      <c r="AG65" s="3">
        <f t="shared" si="230"/>
        <v>5</v>
      </c>
      <c r="AH65" s="3">
        <f t="shared" si="230"/>
        <v>2</v>
      </c>
      <c r="AI65" s="3">
        <f t="shared" si="230"/>
        <v>6</v>
      </c>
      <c r="AJ65" s="3">
        <f t="shared" si="230"/>
        <v>5</v>
      </c>
      <c r="AK65" s="3">
        <f t="shared" si="230"/>
        <v>6</v>
      </c>
      <c r="AL65" s="3">
        <f t="shared" si="230"/>
        <v>4</v>
      </c>
      <c r="AM65" s="3">
        <f t="shared" si="230"/>
        <v>7</v>
      </c>
      <c r="AO65" s="3" t="str">
        <f t="shared" si="8"/>
        <v>ef</v>
      </c>
      <c r="AP65" s="13" t="str">
        <f t="shared" si="9"/>
        <v>fec</v>
      </c>
      <c r="AQ65" s="16" t="str">
        <f t="shared" si="10"/>
        <v>c</v>
      </c>
      <c r="AR65" s="16" t="str">
        <f t="shared" si="11"/>
        <v>e</v>
      </c>
      <c r="AS65" s="3" t="str">
        <f t="shared" si="12"/>
        <v>bfge</v>
      </c>
      <c r="AT65" s="16" t="str">
        <f t="shared" si="13"/>
        <v>b</v>
      </c>
      <c r="AU65" s="16" t="str">
        <f t="shared" si="14"/>
        <v>d</v>
      </c>
      <c r="AY65" s="3">
        <f t="shared" si="15"/>
        <v>1</v>
      </c>
      <c r="AZ65" s="3">
        <f t="shared" si="16"/>
        <v>0</v>
      </c>
      <c r="BA65" s="3">
        <f t="shared" si="17"/>
        <v>1</v>
      </c>
      <c r="BB65" s="3">
        <f t="shared" si="18"/>
        <v>1</v>
      </c>
      <c r="BC65" s="3">
        <f t="shared" si="19"/>
        <v>0</v>
      </c>
      <c r="BD65" s="3">
        <f t="shared" si="20"/>
        <v>1</v>
      </c>
      <c r="BE65" s="3">
        <f t="shared" si="21"/>
        <v>1</v>
      </c>
      <c r="BF65" s="3">
        <f t="shared" si="22"/>
        <v>1</v>
      </c>
      <c r="BG65" s="3">
        <f t="shared" si="23"/>
        <v>1</v>
      </c>
      <c r="BH65" s="3">
        <f t="shared" si="24"/>
        <v>1</v>
      </c>
      <c r="BI65" s="3">
        <f t="shared" si="25"/>
        <v>1</v>
      </c>
      <c r="BJ65" s="3">
        <f t="shared" si="26"/>
        <v>1</v>
      </c>
      <c r="BK65" s="3">
        <f t="shared" si="27"/>
        <v>1</v>
      </c>
      <c r="BL65" s="3">
        <f t="shared" si="28"/>
        <v>1</v>
      </c>
      <c r="BM65" s="3">
        <f t="shared" si="29"/>
        <v>1</v>
      </c>
      <c r="BN65" s="3">
        <f t="shared" si="30"/>
        <v>1</v>
      </c>
      <c r="BO65" s="3">
        <f t="shared" si="31"/>
        <v>0</v>
      </c>
      <c r="BP65" s="3">
        <f t="shared" si="32"/>
        <v>1</v>
      </c>
      <c r="BQ65" s="3">
        <f t="shared" si="33"/>
        <v>1</v>
      </c>
      <c r="BR65" s="3">
        <f t="shared" si="34"/>
        <v>1</v>
      </c>
      <c r="BS65" s="3">
        <f t="shared" si="35"/>
        <v>1</v>
      </c>
      <c r="BT65" s="3">
        <f t="shared" si="36"/>
        <v>1</v>
      </c>
      <c r="BU65" s="3">
        <f t="shared" si="37"/>
        <v>1</v>
      </c>
      <c r="BV65" s="3">
        <f t="shared" si="38"/>
        <v>1</v>
      </c>
      <c r="BW65" s="3">
        <f t="shared" si="39"/>
        <v>1</v>
      </c>
      <c r="BX65" s="3">
        <f t="shared" si="40"/>
        <v>1</v>
      </c>
      <c r="BY65" s="3">
        <f t="shared" si="41"/>
        <v>1</v>
      </c>
      <c r="BZ65" s="3">
        <f t="shared" si="42"/>
        <v>1</v>
      </c>
      <c r="CB65" s="3">
        <f t="shared" si="43"/>
        <v>3</v>
      </c>
      <c r="CC65" s="3">
        <f t="shared" si="44"/>
        <v>8</v>
      </c>
      <c r="CD65" s="3">
        <f t="shared" si="45"/>
        <v>6</v>
      </c>
      <c r="CE65" s="3">
        <f t="shared" si="46"/>
        <v>8</v>
      </c>
      <c r="CF65" s="3">
        <f t="shared" si="47"/>
        <v>3868</v>
      </c>
    </row>
    <row r="66">
      <c r="A66" s="4" t="s">
        <v>368</v>
      </c>
      <c r="B66" s="3" t="s">
        <v>776</v>
      </c>
      <c r="C66" s="3" t="s">
        <v>777</v>
      </c>
      <c r="D66" s="3" t="s">
        <v>726</v>
      </c>
      <c r="E66" s="3" t="s">
        <v>778</v>
      </c>
      <c r="F66" s="3" t="s">
        <v>112</v>
      </c>
      <c r="G66" s="3" t="s">
        <v>779</v>
      </c>
      <c r="H66" s="3" t="s">
        <v>780</v>
      </c>
      <c r="I66" s="3" t="s">
        <v>781</v>
      </c>
      <c r="J66" s="3" t="s">
        <v>782</v>
      </c>
      <c r="K66" s="3" t="str">
        <f t="shared" si="4"/>
        <v>edcedbfgbdfacfdeacbaedfdeeagcbdfabgfdcfeadbcgaefc</v>
      </c>
      <c r="M66" s="3" t="s">
        <v>783</v>
      </c>
      <c r="N66" s="3" t="s">
        <v>784</v>
      </c>
      <c r="O66" s="3" t="s">
        <v>785</v>
      </c>
      <c r="P66" s="3" t="s">
        <v>784</v>
      </c>
      <c r="R66" s="3">
        <f t="shared" ref="R66:X66" si="231">len($K66)-len(substitute($K66,R$2,""))</f>
        <v>7</v>
      </c>
      <c r="S66" s="3">
        <f t="shared" si="231"/>
        <v>6</v>
      </c>
      <c r="T66" s="3">
        <f t="shared" si="231"/>
        <v>7</v>
      </c>
      <c r="U66" s="3">
        <f t="shared" si="231"/>
        <v>9</v>
      </c>
      <c r="V66" s="3">
        <f t="shared" si="231"/>
        <v>8</v>
      </c>
      <c r="W66" s="3">
        <f t="shared" si="231"/>
        <v>8</v>
      </c>
      <c r="X66" s="3">
        <f t="shared" si="231"/>
        <v>4</v>
      </c>
      <c r="Z66" s="16" t="str">
        <f t="shared" ref="Z66:AB66" si="232">index($R$2:$X$2,match(Z$2,$R66:$X66,0))</f>
        <v>g</v>
      </c>
      <c r="AA66" s="16" t="str">
        <f t="shared" si="232"/>
        <v>b</v>
      </c>
      <c r="AB66" s="16" t="str">
        <f t="shared" si="232"/>
        <v>d</v>
      </c>
      <c r="AD66" s="3">
        <f t="shared" ref="AD66:AM66" si="233">len(A66)</f>
        <v>2</v>
      </c>
      <c r="AE66" s="3">
        <f t="shared" si="233"/>
        <v>6</v>
      </c>
      <c r="AF66" s="3">
        <f t="shared" si="233"/>
        <v>5</v>
      </c>
      <c r="AG66" s="3">
        <f t="shared" si="233"/>
        <v>5</v>
      </c>
      <c r="AH66" s="3">
        <f t="shared" si="233"/>
        <v>4</v>
      </c>
      <c r="AI66" s="3">
        <f t="shared" si="233"/>
        <v>3</v>
      </c>
      <c r="AJ66" s="3">
        <f t="shared" si="233"/>
        <v>7</v>
      </c>
      <c r="AK66" s="3">
        <f t="shared" si="233"/>
        <v>6</v>
      </c>
      <c r="AL66" s="3">
        <f t="shared" si="233"/>
        <v>6</v>
      </c>
      <c r="AM66" s="3">
        <f t="shared" si="233"/>
        <v>5</v>
      </c>
      <c r="AO66" s="3" t="str">
        <f t="shared" si="8"/>
        <v>ed</v>
      </c>
      <c r="AP66" s="13" t="str">
        <f t="shared" si="9"/>
        <v>fde</v>
      </c>
      <c r="AQ66" s="16" t="str">
        <f t="shared" si="10"/>
        <v>f</v>
      </c>
      <c r="AR66" s="16" t="str">
        <f t="shared" si="11"/>
        <v>e</v>
      </c>
      <c r="AS66" s="3" t="str">
        <f t="shared" si="12"/>
        <v>baed</v>
      </c>
      <c r="AT66" s="16" t="str">
        <f t="shared" si="13"/>
        <v>a</v>
      </c>
      <c r="AU66" s="16" t="str">
        <f t="shared" si="14"/>
        <v>c</v>
      </c>
      <c r="AY66" s="3">
        <f t="shared" si="15"/>
        <v>1</v>
      </c>
      <c r="AZ66" s="3">
        <f t="shared" si="16"/>
        <v>1</v>
      </c>
      <c r="BA66" s="3">
        <f t="shared" si="17"/>
        <v>0</v>
      </c>
      <c r="BB66" s="3">
        <f t="shared" si="18"/>
        <v>1</v>
      </c>
      <c r="BC66" s="3">
        <f t="shared" si="19"/>
        <v>0</v>
      </c>
      <c r="BD66" s="3">
        <f t="shared" si="20"/>
        <v>1</v>
      </c>
      <c r="BE66" s="3">
        <f t="shared" si="21"/>
        <v>1</v>
      </c>
      <c r="BF66" s="3">
        <f t="shared" si="22"/>
        <v>0</v>
      </c>
      <c r="BG66" s="3">
        <f t="shared" si="23"/>
        <v>0</v>
      </c>
      <c r="BH66" s="3">
        <f t="shared" si="24"/>
        <v>1</v>
      </c>
      <c r="BI66" s="3">
        <f t="shared" si="25"/>
        <v>0</v>
      </c>
      <c r="BJ66" s="3">
        <f t="shared" si="26"/>
        <v>0</v>
      </c>
      <c r="BK66" s="3">
        <f t="shared" si="27"/>
        <v>1</v>
      </c>
      <c r="BL66" s="3">
        <f t="shared" si="28"/>
        <v>0</v>
      </c>
      <c r="BM66" s="3">
        <f t="shared" si="29"/>
        <v>1</v>
      </c>
      <c r="BN66" s="3">
        <f t="shared" si="30"/>
        <v>1</v>
      </c>
      <c r="BO66" s="3">
        <f t="shared" si="31"/>
        <v>1</v>
      </c>
      <c r="BP66" s="3">
        <f t="shared" si="32"/>
        <v>0</v>
      </c>
      <c r="BQ66" s="3">
        <f t="shared" si="33"/>
        <v>1</v>
      </c>
      <c r="BR66" s="3">
        <f t="shared" si="34"/>
        <v>1</v>
      </c>
      <c r="BS66" s="3">
        <f t="shared" si="35"/>
        <v>1</v>
      </c>
      <c r="BT66" s="3">
        <f t="shared" si="36"/>
        <v>0</v>
      </c>
      <c r="BU66" s="3">
        <f t="shared" si="37"/>
        <v>0</v>
      </c>
      <c r="BV66" s="3">
        <f t="shared" si="38"/>
        <v>1</v>
      </c>
      <c r="BW66" s="3">
        <f t="shared" si="39"/>
        <v>0</v>
      </c>
      <c r="BX66" s="3">
        <f t="shared" si="40"/>
        <v>0</v>
      </c>
      <c r="BY66" s="3">
        <f t="shared" si="41"/>
        <v>1</v>
      </c>
      <c r="BZ66" s="3">
        <f t="shared" si="42"/>
        <v>0</v>
      </c>
      <c r="CB66" s="3">
        <f t="shared" si="43"/>
        <v>5</v>
      </c>
      <c r="CC66" s="3">
        <f t="shared" si="44"/>
        <v>1</v>
      </c>
      <c r="CD66" s="3">
        <f t="shared" si="45"/>
        <v>0</v>
      </c>
      <c r="CE66" s="3">
        <f t="shared" si="46"/>
        <v>1</v>
      </c>
      <c r="CF66" s="3">
        <f t="shared" si="47"/>
        <v>5101</v>
      </c>
    </row>
    <row r="67">
      <c r="A67" s="4" t="s">
        <v>786</v>
      </c>
      <c r="B67" s="3" t="s">
        <v>27</v>
      </c>
      <c r="C67" s="3" t="s">
        <v>787</v>
      </c>
      <c r="D67" s="3" t="s">
        <v>788</v>
      </c>
      <c r="E67" s="3" t="s">
        <v>789</v>
      </c>
      <c r="F67" s="3" t="s">
        <v>790</v>
      </c>
      <c r="G67" s="3" t="s">
        <v>791</v>
      </c>
      <c r="H67" s="3" t="s">
        <v>792</v>
      </c>
      <c r="I67" s="3" t="s">
        <v>793</v>
      </c>
      <c r="J67" s="3" t="s">
        <v>794</v>
      </c>
      <c r="K67" s="3" t="str">
        <f t="shared" si="4"/>
        <v>fcbgagecagbefacebfdgegbfacbgecegegcdfabagdcfadcbe</v>
      </c>
      <c r="M67" s="3" t="s">
        <v>795</v>
      </c>
      <c r="N67" s="3" t="s">
        <v>796</v>
      </c>
      <c r="O67" s="3" t="s">
        <v>797</v>
      </c>
      <c r="P67" s="3" t="s">
        <v>798</v>
      </c>
      <c r="R67" s="3">
        <f t="shared" ref="R67:X67" si="234">len($K67)-len(substitute($K67,R$2,""))</f>
        <v>7</v>
      </c>
      <c r="S67" s="3">
        <f t="shared" si="234"/>
        <v>7</v>
      </c>
      <c r="T67" s="3">
        <f t="shared" si="234"/>
        <v>8</v>
      </c>
      <c r="U67" s="3">
        <f t="shared" si="234"/>
        <v>4</v>
      </c>
      <c r="V67" s="3">
        <f t="shared" si="234"/>
        <v>8</v>
      </c>
      <c r="W67" s="3">
        <f t="shared" si="234"/>
        <v>6</v>
      </c>
      <c r="X67" s="3">
        <f t="shared" si="234"/>
        <v>9</v>
      </c>
      <c r="Z67" s="16" t="str">
        <f t="shared" ref="Z67:AB67" si="235">index($R$2:$X$2,match(Z$2,$R67:$X67,0))</f>
        <v>d</v>
      </c>
      <c r="AA67" s="16" t="str">
        <f t="shared" si="235"/>
        <v>f</v>
      </c>
      <c r="AB67" s="16" t="str">
        <f t="shared" si="235"/>
        <v>g</v>
      </c>
      <c r="AD67" s="3">
        <f t="shared" ref="AD67:AM67" si="236">len(A67)</f>
        <v>5</v>
      </c>
      <c r="AE67" s="3">
        <f t="shared" si="236"/>
        <v>2</v>
      </c>
      <c r="AF67" s="3">
        <f t="shared" si="236"/>
        <v>6</v>
      </c>
      <c r="AG67" s="3">
        <f t="shared" si="236"/>
        <v>7</v>
      </c>
      <c r="AH67" s="3">
        <f t="shared" si="236"/>
        <v>4</v>
      </c>
      <c r="AI67" s="3">
        <f t="shared" si="236"/>
        <v>5</v>
      </c>
      <c r="AJ67" s="3">
        <f t="shared" si="236"/>
        <v>3</v>
      </c>
      <c r="AK67" s="3">
        <f t="shared" si="236"/>
        <v>6</v>
      </c>
      <c r="AL67" s="3">
        <f t="shared" si="236"/>
        <v>6</v>
      </c>
      <c r="AM67" s="3">
        <f t="shared" si="236"/>
        <v>5</v>
      </c>
      <c r="AO67" s="3" t="str">
        <f t="shared" si="8"/>
        <v>ge</v>
      </c>
      <c r="AP67" s="13" t="str">
        <f t="shared" si="9"/>
        <v>ceg</v>
      </c>
      <c r="AQ67" s="16" t="str">
        <f t="shared" si="10"/>
        <v>c</v>
      </c>
      <c r="AR67" s="16" t="str">
        <f t="shared" si="11"/>
        <v>e</v>
      </c>
      <c r="AS67" s="3" t="str">
        <f t="shared" si="12"/>
        <v>egbf</v>
      </c>
      <c r="AT67" s="16" t="str">
        <f t="shared" si="13"/>
        <v>b</v>
      </c>
      <c r="AU67" s="16" t="str">
        <f t="shared" si="14"/>
        <v>a</v>
      </c>
      <c r="AY67" s="3">
        <f t="shared" si="15"/>
        <v>1</v>
      </c>
      <c r="AZ67" s="3">
        <f t="shared" si="16"/>
        <v>1</v>
      </c>
      <c r="BA67" s="3">
        <f t="shared" si="17"/>
        <v>0</v>
      </c>
      <c r="BB67" s="3">
        <f t="shared" si="18"/>
        <v>1</v>
      </c>
      <c r="BC67" s="3">
        <f t="shared" si="19"/>
        <v>0</v>
      </c>
      <c r="BD67" s="3">
        <f t="shared" si="20"/>
        <v>1</v>
      </c>
      <c r="BE67" s="3">
        <f t="shared" si="21"/>
        <v>1</v>
      </c>
      <c r="BF67" s="3">
        <f t="shared" si="22"/>
        <v>1</v>
      </c>
      <c r="BG67" s="3">
        <f t="shared" si="23"/>
        <v>0</v>
      </c>
      <c r="BH67" s="3">
        <f t="shared" si="24"/>
        <v>1</v>
      </c>
      <c r="BI67" s="3">
        <f t="shared" si="25"/>
        <v>0</v>
      </c>
      <c r="BJ67" s="3">
        <f t="shared" si="26"/>
        <v>0</v>
      </c>
      <c r="BK67" s="3">
        <f t="shared" si="27"/>
        <v>1</v>
      </c>
      <c r="BL67" s="3">
        <f t="shared" si="28"/>
        <v>0</v>
      </c>
      <c r="BM67" s="3">
        <f t="shared" si="29"/>
        <v>1</v>
      </c>
      <c r="BN67" s="3">
        <f t="shared" si="30"/>
        <v>0</v>
      </c>
      <c r="BO67" s="3">
        <f t="shared" si="31"/>
        <v>1</v>
      </c>
      <c r="BP67" s="3">
        <f t="shared" si="32"/>
        <v>1</v>
      </c>
      <c r="BQ67" s="3">
        <f t="shared" si="33"/>
        <v>1</v>
      </c>
      <c r="BR67" s="3">
        <f t="shared" si="34"/>
        <v>0</v>
      </c>
      <c r="BS67" s="3">
        <f t="shared" si="35"/>
        <v>1</v>
      </c>
      <c r="BT67" s="3">
        <f t="shared" si="36"/>
        <v>1</v>
      </c>
      <c r="BU67" s="3">
        <f t="shared" si="37"/>
        <v>1</v>
      </c>
      <c r="BV67" s="3">
        <f t="shared" si="38"/>
        <v>1</v>
      </c>
      <c r="BW67" s="3">
        <f t="shared" si="39"/>
        <v>0</v>
      </c>
      <c r="BX67" s="3">
        <f t="shared" si="40"/>
        <v>1</v>
      </c>
      <c r="BY67" s="3">
        <f t="shared" si="41"/>
        <v>1</v>
      </c>
      <c r="BZ67" s="3">
        <f t="shared" si="42"/>
        <v>1</v>
      </c>
      <c r="CB67" s="3">
        <f t="shared" si="43"/>
        <v>5</v>
      </c>
      <c r="CC67" s="3">
        <f t="shared" si="44"/>
        <v>7</v>
      </c>
      <c r="CD67" s="3">
        <f t="shared" si="45"/>
        <v>2</v>
      </c>
      <c r="CE67" s="3">
        <f t="shared" si="46"/>
        <v>0</v>
      </c>
      <c r="CF67" s="3">
        <f t="shared" si="47"/>
        <v>5720</v>
      </c>
    </row>
    <row r="68">
      <c r="A68" s="4" t="s">
        <v>136</v>
      </c>
      <c r="B68" s="3" t="s">
        <v>799</v>
      </c>
      <c r="C68" s="3" t="s">
        <v>800</v>
      </c>
      <c r="D68" s="3" t="s">
        <v>801</v>
      </c>
      <c r="E68" s="3" t="s">
        <v>802</v>
      </c>
      <c r="F68" s="3" t="s">
        <v>803</v>
      </c>
      <c r="G68" s="3" t="s">
        <v>804</v>
      </c>
      <c r="H68" s="3" t="s">
        <v>805</v>
      </c>
      <c r="I68" s="3" t="s">
        <v>806</v>
      </c>
      <c r="J68" s="3" t="s">
        <v>807</v>
      </c>
      <c r="K68" s="3" t="str">
        <f t="shared" si="4"/>
        <v>dffadcbeggcfbdedcagbfbdafgdbccbeagddfcabcafbeadfg</v>
      </c>
      <c r="M68" s="3" t="s">
        <v>808</v>
      </c>
      <c r="N68" s="3" t="s">
        <v>809</v>
      </c>
      <c r="O68" s="3" t="s">
        <v>810</v>
      </c>
      <c r="P68" s="3" t="s">
        <v>811</v>
      </c>
      <c r="R68" s="3">
        <f t="shared" ref="R68:X68" si="237">len($K68)-len(substitute($K68,R$2,""))</f>
        <v>7</v>
      </c>
      <c r="S68" s="3">
        <f t="shared" si="237"/>
        <v>8</v>
      </c>
      <c r="T68" s="3">
        <f t="shared" si="237"/>
        <v>7</v>
      </c>
      <c r="U68" s="3">
        <f t="shared" si="237"/>
        <v>9</v>
      </c>
      <c r="V68" s="3">
        <f t="shared" si="237"/>
        <v>4</v>
      </c>
      <c r="W68" s="3">
        <f t="shared" si="237"/>
        <v>8</v>
      </c>
      <c r="X68" s="3">
        <f t="shared" si="237"/>
        <v>6</v>
      </c>
      <c r="Z68" s="16" t="str">
        <f t="shared" ref="Z68:AB68" si="238">index($R$2:$X$2,match(Z$2,$R68:$X68,0))</f>
        <v>e</v>
      </c>
      <c r="AA68" s="16" t="str">
        <f t="shared" si="238"/>
        <v>g</v>
      </c>
      <c r="AB68" s="16" t="str">
        <f t="shared" si="238"/>
        <v>d</v>
      </c>
      <c r="AD68" s="3">
        <f t="shared" ref="AD68:AM68" si="239">len(A68)</f>
        <v>2</v>
      </c>
      <c r="AE68" s="3">
        <f t="shared" si="239"/>
        <v>7</v>
      </c>
      <c r="AF68" s="3">
        <f t="shared" si="239"/>
        <v>6</v>
      </c>
      <c r="AG68" s="3">
        <f t="shared" si="239"/>
        <v>5</v>
      </c>
      <c r="AH68" s="3">
        <f t="shared" si="239"/>
        <v>3</v>
      </c>
      <c r="AI68" s="3">
        <f t="shared" si="239"/>
        <v>6</v>
      </c>
      <c r="AJ68" s="3">
        <f t="shared" si="239"/>
        <v>6</v>
      </c>
      <c r="AK68" s="3">
        <f t="shared" si="239"/>
        <v>5</v>
      </c>
      <c r="AL68" s="3">
        <f t="shared" si="239"/>
        <v>5</v>
      </c>
      <c r="AM68" s="3">
        <f t="shared" si="239"/>
        <v>4</v>
      </c>
      <c r="AO68" s="3" t="str">
        <f t="shared" si="8"/>
        <v>df</v>
      </c>
      <c r="AP68" s="13" t="str">
        <f t="shared" si="9"/>
        <v>fbd</v>
      </c>
      <c r="AQ68" s="16" t="str">
        <f t="shared" si="10"/>
        <v>b</v>
      </c>
      <c r="AR68" s="16" t="str">
        <f t="shared" si="11"/>
        <v>f</v>
      </c>
      <c r="AS68" s="3" t="str">
        <f t="shared" si="12"/>
        <v>adfg</v>
      </c>
      <c r="AT68" s="16" t="str">
        <f t="shared" si="13"/>
        <v>a</v>
      </c>
      <c r="AU68" s="16" t="str">
        <f t="shared" si="14"/>
        <v>c</v>
      </c>
      <c r="AY68" s="3">
        <f t="shared" si="15"/>
        <v>1</v>
      </c>
      <c r="AZ68" s="3">
        <f t="shared" si="16"/>
        <v>1</v>
      </c>
      <c r="BA68" s="3">
        <f t="shared" si="17"/>
        <v>1</v>
      </c>
      <c r="BB68" s="3">
        <f t="shared" si="18"/>
        <v>1</v>
      </c>
      <c r="BC68" s="3">
        <f t="shared" si="19"/>
        <v>1</v>
      </c>
      <c r="BD68" s="3">
        <f t="shared" si="20"/>
        <v>1</v>
      </c>
      <c r="BE68" s="3">
        <f t="shared" si="21"/>
        <v>1</v>
      </c>
      <c r="BF68" s="3">
        <f t="shared" si="22"/>
        <v>0</v>
      </c>
      <c r="BG68" s="3">
        <f t="shared" si="23"/>
        <v>1</v>
      </c>
      <c r="BH68" s="3">
        <f t="shared" si="24"/>
        <v>1</v>
      </c>
      <c r="BI68" s="3">
        <f t="shared" si="25"/>
        <v>1</v>
      </c>
      <c r="BJ68" s="3">
        <f t="shared" si="26"/>
        <v>0</v>
      </c>
      <c r="BK68" s="3">
        <f t="shared" si="27"/>
        <v>1</v>
      </c>
      <c r="BL68" s="3">
        <f t="shared" si="28"/>
        <v>0</v>
      </c>
      <c r="BM68" s="3">
        <f t="shared" si="29"/>
        <v>1</v>
      </c>
      <c r="BN68" s="3">
        <f t="shared" si="30"/>
        <v>1</v>
      </c>
      <c r="BO68" s="3">
        <f t="shared" si="31"/>
        <v>0</v>
      </c>
      <c r="BP68" s="3">
        <f t="shared" si="32"/>
        <v>1</v>
      </c>
      <c r="BQ68" s="3">
        <f t="shared" si="33"/>
        <v>0</v>
      </c>
      <c r="BR68" s="3">
        <f t="shared" si="34"/>
        <v>1</v>
      </c>
      <c r="BS68" s="3">
        <f t="shared" si="35"/>
        <v>1</v>
      </c>
      <c r="BT68" s="3">
        <f t="shared" si="36"/>
        <v>1</v>
      </c>
      <c r="BU68" s="3">
        <f t="shared" si="37"/>
        <v>1</v>
      </c>
      <c r="BV68" s="3">
        <f t="shared" si="38"/>
        <v>1</v>
      </c>
      <c r="BW68" s="3">
        <f t="shared" si="39"/>
        <v>0</v>
      </c>
      <c r="BX68" s="3">
        <f t="shared" si="40"/>
        <v>1</v>
      </c>
      <c r="BY68" s="3">
        <f t="shared" si="41"/>
        <v>1</v>
      </c>
      <c r="BZ68" s="3">
        <f t="shared" si="42"/>
        <v>1</v>
      </c>
      <c r="CB68" s="3">
        <f t="shared" si="43"/>
        <v>8</v>
      </c>
      <c r="CC68" s="3">
        <f t="shared" si="44"/>
        <v>4</v>
      </c>
      <c r="CD68" s="3">
        <f t="shared" si="45"/>
        <v>5</v>
      </c>
      <c r="CE68" s="3">
        <f t="shared" si="46"/>
        <v>0</v>
      </c>
      <c r="CF68" s="3">
        <f t="shared" si="47"/>
        <v>8450</v>
      </c>
    </row>
    <row r="69">
      <c r="A69" s="4" t="s">
        <v>812</v>
      </c>
      <c r="B69" s="3" t="s">
        <v>813</v>
      </c>
      <c r="C69" s="3" t="s">
        <v>814</v>
      </c>
      <c r="D69" s="3" t="s">
        <v>815</v>
      </c>
      <c r="E69" s="3" t="s">
        <v>816</v>
      </c>
      <c r="F69" s="3" t="s">
        <v>817</v>
      </c>
      <c r="G69" s="3" t="s">
        <v>818</v>
      </c>
      <c r="H69" s="3" t="s">
        <v>819</v>
      </c>
      <c r="I69" s="3" t="s">
        <v>820</v>
      </c>
      <c r="J69" s="3" t="s">
        <v>621</v>
      </c>
      <c r="K69" s="3" t="str">
        <f t="shared" si="4"/>
        <v>agefbgdcaefadeadcbfgdbacecefdgfebgdccgefdafedcaae</v>
      </c>
      <c r="M69" s="3" t="s">
        <v>621</v>
      </c>
      <c r="N69" s="3" t="s">
        <v>821</v>
      </c>
      <c r="O69" s="3" t="s">
        <v>822</v>
      </c>
      <c r="P69" s="3" t="s">
        <v>823</v>
      </c>
      <c r="R69" s="3">
        <f t="shared" ref="R69:X69" si="240">len($K69)-len(substitute($K69,R$2,""))</f>
        <v>8</v>
      </c>
      <c r="S69" s="3">
        <f t="shared" si="240"/>
        <v>4</v>
      </c>
      <c r="T69" s="3">
        <f t="shared" si="240"/>
        <v>7</v>
      </c>
      <c r="U69" s="3">
        <f t="shared" si="240"/>
        <v>8</v>
      </c>
      <c r="V69" s="3">
        <f t="shared" si="240"/>
        <v>9</v>
      </c>
      <c r="W69" s="3">
        <f t="shared" si="240"/>
        <v>7</v>
      </c>
      <c r="X69" s="3">
        <f t="shared" si="240"/>
        <v>6</v>
      </c>
      <c r="Z69" s="16" t="str">
        <f t="shared" ref="Z69:AB69" si="241">index($R$2:$X$2,match(Z$2,$R69:$X69,0))</f>
        <v>b</v>
      </c>
      <c r="AA69" s="16" t="str">
        <f t="shared" si="241"/>
        <v>g</v>
      </c>
      <c r="AB69" s="16" t="str">
        <f t="shared" si="241"/>
        <v>e</v>
      </c>
      <c r="AD69" s="3">
        <f t="shared" ref="AD69:AM69" si="242">len(A69)</f>
        <v>4</v>
      </c>
      <c r="AE69" s="3">
        <f t="shared" si="242"/>
        <v>7</v>
      </c>
      <c r="AF69" s="3">
        <f t="shared" si="242"/>
        <v>3</v>
      </c>
      <c r="AG69" s="3">
        <f t="shared" si="242"/>
        <v>5</v>
      </c>
      <c r="AH69" s="3">
        <f t="shared" si="242"/>
        <v>6</v>
      </c>
      <c r="AI69" s="3">
        <f t="shared" si="242"/>
        <v>5</v>
      </c>
      <c r="AJ69" s="3">
        <f t="shared" si="242"/>
        <v>6</v>
      </c>
      <c r="AK69" s="3">
        <f t="shared" si="242"/>
        <v>6</v>
      </c>
      <c r="AL69" s="3">
        <f t="shared" si="242"/>
        <v>5</v>
      </c>
      <c r="AM69" s="3">
        <f t="shared" si="242"/>
        <v>2</v>
      </c>
      <c r="AO69" s="3" t="str">
        <f t="shared" si="8"/>
        <v>ae</v>
      </c>
      <c r="AP69" s="13" t="str">
        <f t="shared" si="9"/>
        <v>ade</v>
      </c>
      <c r="AQ69" s="16" t="str">
        <f t="shared" si="10"/>
        <v>d</v>
      </c>
      <c r="AR69" s="16" t="str">
        <f t="shared" si="11"/>
        <v>a</v>
      </c>
      <c r="AS69" s="3" t="str">
        <f t="shared" si="12"/>
        <v>agef</v>
      </c>
      <c r="AT69" s="16" t="str">
        <f t="shared" si="13"/>
        <v>f</v>
      </c>
      <c r="AU69" s="16" t="str">
        <f t="shared" si="14"/>
        <v>c</v>
      </c>
      <c r="AY69" s="3">
        <f t="shared" si="15"/>
        <v>0</v>
      </c>
      <c r="AZ69" s="3">
        <f t="shared" si="16"/>
        <v>0</v>
      </c>
      <c r="BA69" s="3">
        <f t="shared" si="17"/>
        <v>1</v>
      </c>
      <c r="BB69" s="3">
        <f t="shared" si="18"/>
        <v>0</v>
      </c>
      <c r="BC69" s="3">
        <f t="shared" si="19"/>
        <v>0</v>
      </c>
      <c r="BD69" s="3">
        <f t="shared" si="20"/>
        <v>1</v>
      </c>
      <c r="BE69" s="3">
        <f t="shared" si="21"/>
        <v>0</v>
      </c>
      <c r="BF69" s="3">
        <f t="shared" si="22"/>
        <v>1</v>
      </c>
      <c r="BG69" s="3">
        <f t="shared" si="23"/>
        <v>1</v>
      </c>
      <c r="BH69" s="3">
        <f t="shared" si="24"/>
        <v>1</v>
      </c>
      <c r="BI69" s="3">
        <f t="shared" si="25"/>
        <v>1</v>
      </c>
      <c r="BJ69" s="3">
        <f t="shared" si="26"/>
        <v>0</v>
      </c>
      <c r="BK69" s="3">
        <f t="shared" si="27"/>
        <v>1</v>
      </c>
      <c r="BL69" s="3">
        <f t="shared" si="28"/>
        <v>1</v>
      </c>
      <c r="BM69" s="3">
        <f t="shared" si="29"/>
        <v>1</v>
      </c>
      <c r="BN69" s="3">
        <f t="shared" si="30"/>
        <v>1</v>
      </c>
      <c r="BO69" s="3">
        <f t="shared" si="31"/>
        <v>0</v>
      </c>
      <c r="BP69" s="3">
        <f t="shared" si="32"/>
        <v>1</v>
      </c>
      <c r="BQ69" s="3">
        <f t="shared" si="33"/>
        <v>1</v>
      </c>
      <c r="BR69" s="3">
        <f t="shared" si="34"/>
        <v>1</v>
      </c>
      <c r="BS69" s="3">
        <f t="shared" si="35"/>
        <v>1</v>
      </c>
      <c r="BT69" s="3">
        <f t="shared" si="36"/>
        <v>1</v>
      </c>
      <c r="BU69" s="3">
        <f t="shared" si="37"/>
        <v>1</v>
      </c>
      <c r="BV69" s="3">
        <f t="shared" si="38"/>
        <v>1</v>
      </c>
      <c r="BW69" s="3">
        <f t="shared" si="39"/>
        <v>0</v>
      </c>
      <c r="BX69" s="3">
        <f t="shared" si="40"/>
        <v>1</v>
      </c>
      <c r="BY69" s="3">
        <f t="shared" si="41"/>
        <v>1</v>
      </c>
      <c r="BZ69" s="3">
        <f t="shared" si="42"/>
        <v>1</v>
      </c>
      <c r="CB69" s="3">
        <f t="shared" si="43"/>
        <v>1</v>
      </c>
      <c r="CC69" s="3">
        <f t="shared" si="44"/>
        <v>9</v>
      </c>
      <c r="CD69" s="3">
        <f t="shared" si="45"/>
        <v>6</v>
      </c>
      <c r="CE69" s="3">
        <f t="shared" si="46"/>
        <v>0</v>
      </c>
      <c r="CF69" s="3">
        <f t="shared" si="47"/>
        <v>1960</v>
      </c>
    </row>
    <row r="70">
      <c r="A70" s="4" t="s">
        <v>824</v>
      </c>
      <c r="B70" s="3" t="s">
        <v>825</v>
      </c>
      <c r="C70" s="3" t="s">
        <v>826</v>
      </c>
      <c r="D70" s="3" t="s">
        <v>328</v>
      </c>
      <c r="E70" s="3" t="s">
        <v>827</v>
      </c>
      <c r="F70" s="3" t="s">
        <v>828</v>
      </c>
      <c r="G70" s="3" t="s">
        <v>829</v>
      </c>
      <c r="H70" s="3" t="s">
        <v>571</v>
      </c>
      <c r="I70" s="3" t="s">
        <v>830</v>
      </c>
      <c r="J70" s="3" t="s">
        <v>831</v>
      </c>
      <c r="K70" s="3" t="str">
        <f t="shared" si="4"/>
        <v>gfbcfdgdbaeffgaefgdcbgefdacgebcddbegacfegcbdfbedg</v>
      </c>
      <c r="M70" s="3" t="s">
        <v>832</v>
      </c>
      <c r="N70" s="3" t="s">
        <v>194</v>
      </c>
      <c r="O70" s="3" t="s">
        <v>833</v>
      </c>
      <c r="P70" s="3" t="s">
        <v>834</v>
      </c>
      <c r="R70" s="3">
        <f t="shared" ref="R70:X70" si="243">len($K70)-len(substitute($K70,R$2,""))</f>
        <v>4</v>
      </c>
      <c r="S70" s="3">
        <f t="shared" si="243"/>
        <v>7</v>
      </c>
      <c r="T70" s="3">
        <f t="shared" si="243"/>
        <v>6</v>
      </c>
      <c r="U70" s="3">
        <f t="shared" si="243"/>
        <v>8</v>
      </c>
      <c r="V70" s="3">
        <f t="shared" si="243"/>
        <v>7</v>
      </c>
      <c r="W70" s="3">
        <f t="shared" si="243"/>
        <v>8</v>
      </c>
      <c r="X70" s="3">
        <f t="shared" si="243"/>
        <v>9</v>
      </c>
      <c r="Z70" s="16" t="str">
        <f t="shared" ref="Z70:AB70" si="244">index($R$2:$X$2,match(Z$2,$R70:$X70,0))</f>
        <v>a</v>
      </c>
      <c r="AA70" s="16" t="str">
        <f t="shared" si="244"/>
        <v>c</v>
      </c>
      <c r="AB70" s="16" t="str">
        <f t="shared" si="244"/>
        <v>g</v>
      </c>
      <c r="AD70" s="3">
        <f t="shared" ref="AD70:AM70" si="245">len(A70)</f>
        <v>4</v>
      </c>
      <c r="AE70" s="3">
        <f t="shared" si="245"/>
        <v>3</v>
      </c>
      <c r="AF70" s="3">
        <f t="shared" si="245"/>
        <v>5</v>
      </c>
      <c r="AG70" s="3">
        <f t="shared" si="245"/>
        <v>2</v>
      </c>
      <c r="AH70" s="3">
        <f t="shared" si="245"/>
        <v>7</v>
      </c>
      <c r="AI70" s="3">
        <f t="shared" si="245"/>
        <v>6</v>
      </c>
      <c r="AJ70" s="3">
        <f t="shared" si="245"/>
        <v>5</v>
      </c>
      <c r="AK70" s="3">
        <f t="shared" si="245"/>
        <v>6</v>
      </c>
      <c r="AL70" s="3">
        <f t="shared" si="245"/>
        <v>6</v>
      </c>
      <c r="AM70" s="3">
        <f t="shared" si="245"/>
        <v>5</v>
      </c>
      <c r="AO70" s="3" t="str">
        <f t="shared" si="8"/>
        <v>fg</v>
      </c>
      <c r="AP70" s="13" t="str">
        <f t="shared" si="9"/>
        <v>fdg</v>
      </c>
      <c r="AQ70" s="16" t="str">
        <f t="shared" si="10"/>
        <v>d</v>
      </c>
      <c r="AR70" s="16" t="str">
        <f t="shared" si="11"/>
        <v>f</v>
      </c>
      <c r="AS70" s="3" t="str">
        <f t="shared" si="12"/>
        <v>gfbc</v>
      </c>
      <c r="AT70" s="16" t="str">
        <f t="shared" si="13"/>
        <v>b</v>
      </c>
      <c r="AU70" s="16" t="str">
        <f t="shared" si="14"/>
        <v>e</v>
      </c>
      <c r="AY70" s="3">
        <f t="shared" si="15"/>
        <v>0</v>
      </c>
      <c r="AZ70" s="3">
        <f t="shared" si="16"/>
        <v>1</v>
      </c>
      <c r="BA70" s="3">
        <f t="shared" si="17"/>
        <v>1</v>
      </c>
      <c r="BB70" s="3">
        <f t="shared" si="18"/>
        <v>1</v>
      </c>
      <c r="BC70" s="3">
        <f t="shared" si="19"/>
        <v>0</v>
      </c>
      <c r="BD70" s="3">
        <f t="shared" si="20"/>
        <v>1</v>
      </c>
      <c r="BE70" s="3">
        <f t="shared" si="21"/>
        <v>0</v>
      </c>
      <c r="BF70" s="3">
        <f t="shared" si="22"/>
        <v>1</v>
      </c>
      <c r="BG70" s="3">
        <f t="shared" si="23"/>
        <v>1</v>
      </c>
      <c r="BH70" s="3">
        <f t="shared" si="24"/>
        <v>0</v>
      </c>
      <c r="BI70" s="3">
        <f t="shared" si="25"/>
        <v>1</v>
      </c>
      <c r="BJ70" s="3">
        <f t="shared" si="26"/>
        <v>0</v>
      </c>
      <c r="BK70" s="3">
        <f t="shared" si="27"/>
        <v>1</v>
      </c>
      <c r="BL70" s="3">
        <f t="shared" si="28"/>
        <v>1</v>
      </c>
      <c r="BM70" s="3">
        <f t="shared" si="29"/>
        <v>1</v>
      </c>
      <c r="BN70" s="3">
        <f t="shared" si="30"/>
        <v>1</v>
      </c>
      <c r="BO70" s="3">
        <f t="shared" si="31"/>
        <v>1</v>
      </c>
      <c r="BP70" s="3">
        <f t="shared" si="32"/>
        <v>1</v>
      </c>
      <c r="BQ70" s="3">
        <f t="shared" si="33"/>
        <v>1</v>
      </c>
      <c r="BR70" s="3">
        <f t="shared" si="34"/>
        <v>1</v>
      </c>
      <c r="BS70" s="3">
        <f t="shared" si="35"/>
        <v>1</v>
      </c>
      <c r="BT70" s="3">
        <f t="shared" si="36"/>
        <v>1</v>
      </c>
      <c r="BU70" s="3">
        <f t="shared" si="37"/>
        <v>0</v>
      </c>
      <c r="BV70" s="3">
        <f t="shared" si="38"/>
        <v>1</v>
      </c>
      <c r="BW70" s="3">
        <f t="shared" si="39"/>
        <v>0</v>
      </c>
      <c r="BX70" s="3">
        <f t="shared" si="40"/>
        <v>0</v>
      </c>
      <c r="BY70" s="3">
        <f t="shared" si="41"/>
        <v>1</v>
      </c>
      <c r="BZ70" s="3">
        <f t="shared" si="42"/>
        <v>0</v>
      </c>
      <c r="CB70" s="3">
        <f t="shared" si="43"/>
        <v>4</v>
      </c>
      <c r="CC70" s="3">
        <f t="shared" si="44"/>
        <v>5</v>
      </c>
      <c r="CD70" s="3">
        <f t="shared" si="45"/>
        <v>8</v>
      </c>
      <c r="CE70" s="3">
        <f t="shared" si="46"/>
        <v>7</v>
      </c>
      <c r="CF70" s="3">
        <f t="shared" si="47"/>
        <v>4587</v>
      </c>
    </row>
    <row r="71">
      <c r="A71" s="4" t="s">
        <v>835</v>
      </c>
      <c r="B71" s="3" t="s">
        <v>836</v>
      </c>
      <c r="C71" s="3" t="s">
        <v>837</v>
      </c>
      <c r="D71" s="3" t="s">
        <v>838</v>
      </c>
      <c r="E71" s="3" t="s">
        <v>839</v>
      </c>
      <c r="F71" s="3" t="s">
        <v>840</v>
      </c>
      <c r="G71" s="3" t="s">
        <v>841</v>
      </c>
      <c r="H71" s="3" t="s">
        <v>186</v>
      </c>
      <c r="I71" s="3" t="s">
        <v>842</v>
      </c>
      <c r="J71" s="3" t="s">
        <v>843</v>
      </c>
      <c r="K71" s="3" t="str">
        <f t="shared" si="4"/>
        <v>ebfgacgcfgeabdfccegbdafgadebcaegfcbacffdecgbecafg</v>
      </c>
      <c r="M71" s="3" t="s">
        <v>589</v>
      </c>
      <c r="N71" s="3" t="s">
        <v>844</v>
      </c>
      <c r="O71" s="3" t="s">
        <v>845</v>
      </c>
      <c r="P71" s="3" t="s">
        <v>846</v>
      </c>
      <c r="R71" s="3">
        <f t="shared" ref="R71:X71" si="246">len($K71)-len(substitute($K71,R$2,""))</f>
        <v>7</v>
      </c>
      <c r="S71" s="3">
        <f t="shared" si="246"/>
        <v>6</v>
      </c>
      <c r="T71" s="3">
        <f t="shared" si="246"/>
        <v>9</v>
      </c>
      <c r="U71" s="3">
        <f t="shared" si="246"/>
        <v>4</v>
      </c>
      <c r="V71" s="3">
        <f t="shared" si="246"/>
        <v>7</v>
      </c>
      <c r="W71" s="3">
        <f t="shared" si="246"/>
        <v>8</v>
      </c>
      <c r="X71" s="3">
        <f t="shared" si="246"/>
        <v>8</v>
      </c>
      <c r="Z71" s="16" t="str">
        <f t="shared" ref="Z71:AB71" si="247">index($R$2:$X$2,match(Z$2,$R71:$X71,0))</f>
        <v>d</v>
      </c>
      <c r="AA71" s="16" t="str">
        <f t="shared" si="247"/>
        <v>b</v>
      </c>
      <c r="AB71" s="16" t="str">
        <f t="shared" si="247"/>
        <v>c</v>
      </c>
      <c r="AD71" s="3">
        <f t="shared" ref="AD71:AM71" si="248">len(A71)</f>
        <v>6</v>
      </c>
      <c r="AE71" s="3">
        <f t="shared" si="248"/>
        <v>3</v>
      </c>
      <c r="AF71" s="3">
        <f t="shared" si="248"/>
        <v>7</v>
      </c>
      <c r="AG71" s="3">
        <f t="shared" si="248"/>
        <v>6</v>
      </c>
      <c r="AH71" s="3">
        <f t="shared" si="248"/>
        <v>5</v>
      </c>
      <c r="AI71" s="3">
        <f t="shared" si="248"/>
        <v>5</v>
      </c>
      <c r="AJ71" s="3">
        <f t="shared" si="248"/>
        <v>4</v>
      </c>
      <c r="AK71" s="3">
        <f t="shared" si="248"/>
        <v>2</v>
      </c>
      <c r="AL71" s="3">
        <f t="shared" si="248"/>
        <v>6</v>
      </c>
      <c r="AM71" s="3">
        <f t="shared" si="248"/>
        <v>5</v>
      </c>
      <c r="AO71" s="3" t="str">
        <f t="shared" si="8"/>
        <v>cf</v>
      </c>
      <c r="AP71" s="13" t="str">
        <f t="shared" si="9"/>
        <v>gcf</v>
      </c>
      <c r="AQ71" s="16" t="str">
        <f t="shared" si="10"/>
        <v>g</v>
      </c>
      <c r="AR71" s="16" t="str">
        <f t="shared" si="11"/>
        <v>f</v>
      </c>
      <c r="AS71" s="3" t="str">
        <f t="shared" si="12"/>
        <v>fcba</v>
      </c>
      <c r="AT71" s="16" t="str">
        <f t="shared" si="13"/>
        <v>a</v>
      </c>
      <c r="AU71" s="16" t="str">
        <f t="shared" si="14"/>
        <v>e</v>
      </c>
      <c r="AY71" s="3">
        <f t="shared" si="15"/>
        <v>1</v>
      </c>
      <c r="AZ71" s="3">
        <f t="shared" si="16"/>
        <v>0</v>
      </c>
      <c r="BA71" s="3">
        <f t="shared" si="17"/>
        <v>1</v>
      </c>
      <c r="BB71" s="3">
        <f t="shared" si="18"/>
        <v>0</v>
      </c>
      <c r="BC71" s="3">
        <f t="shared" si="19"/>
        <v>0</v>
      </c>
      <c r="BD71" s="3">
        <f t="shared" si="20"/>
        <v>1</v>
      </c>
      <c r="BE71" s="3">
        <f t="shared" si="21"/>
        <v>0</v>
      </c>
      <c r="BF71" s="3">
        <f t="shared" si="22"/>
        <v>1</v>
      </c>
      <c r="BG71" s="3">
        <f t="shared" si="23"/>
        <v>0</v>
      </c>
      <c r="BH71" s="3">
        <f t="shared" si="24"/>
        <v>1</v>
      </c>
      <c r="BI71" s="3">
        <f t="shared" si="25"/>
        <v>0</v>
      </c>
      <c r="BJ71" s="3">
        <f t="shared" si="26"/>
        <v>0</v>
      </c>
      <c r="BK71" s="3">
        <f t="shared" si="27"/>
        <v>1</v>
      </c>
      <c r="BL71" s="3">
        <f t="shared" si="28"/>
        <v>0</v>
      </c>
      <c r="BM71" s="3">
        <f t="shared" si="29"/>
        <v>1</v>
      </c>
      <c r="BN71" s="3">
        <f t="shared" si="30"/>
        <v>1</v>
      </c>
      <c r="BO71" s="3">
        <f t="shared" si="31"/>
        <v>1</v>
      </c>
      <c r="BP71" s="3">
        <f t="shared" si="32"/>
        <v>1</v>
      </c>
      <c r="BQ71" s="3">
        <f t="shared" si="33"/>
        <v>1</v>
      </c>
      <c r="BR71" s="3">
        <f t="shared" si="34"/>
        <v>1</v>
      </c>
      <c r="BS71" s="3">
        <f t="shared" si="35"/>
        <v>1</v>
      </c>
      <c r="BT71" s="3">
        <f t="shared" si="36"/>
        <v>1</v>
      </c>
      <c r="BU71" s="3">
        <f t="shared" si="37"/>
        <v>1</v>
      </c>
      <c r="BV71" s="3">
        <f t="shared" si="38"/>
        <v>1</v>
      </c>
      <c r="BW71" s="3">
        <f t="shared" si="39"/>
        <v>1</v>
      </c>
      <c r="BX71" s="3">
        <f t="shared" si="40"/>
        <v>1</v>
      </c>
      <c r="BY71" s="3">
        <f t="shared" si="41"/>
        <v>1</v>
      </c>
      <c r="BZ71" s="3">
        <f t="shared" si="42"/>
        <v>1</v>
      </c>
      <c r="CB71" s="3">
        <f t="shared" si="43"/>
        <v>7</v>
      </c>
      <c r="CC71" s="3">
        <f t="shared" si="44"/>
        <v>7</v>
      </c>
      <c r="CD71" s="3">
        <f t="shared" si="45"/>
        <v>8</v>
      </c>
      <c r="CE71" s="3">
        <f t="shared" si="46"/>
        <v>8</v>
      </c>
      <c r="CF71" s="3">
        <f t="shared" si="47"/>
        <v>7788</v>
      </c>
    </row>
    <row r="72">
      <c r="A72" s="4" t="s">
        <v>44</v>
      </c>
      <c r="B72" s="3" t="s">
        <v>847</v>
      </c>
      <c r="C72" s="3" t="s">
        <v>368</v>
      </c>
      <c r="D72" s="3" t="s">
        <v>848</v>
      </c>
      <c r="E72" s="3" t="s">
        <v>849</v>
      </c>
      <c r="F72" s="3" t="s">
        <v>850</v>
      </c>
      <c r="G72" s="3" t="s">
        <v>851</v>
      </c>
      <c r="H72" s="3" t="s">
        <v>852</v>
      </c>
      <c r="I72" s="3" t="s">
        <v>853</v>
      </c>
      <c r="J72" s="3" t="s">
        <v>377</v>
      </c>
      <c r="K72" s="3" t="str">
        <f t="shared" si="4"/>
        <v>gafebebdgacedcgbfadcgeadfbbdecfabfcdafabdeaedecdf</v>
      </c>
      <c r="M72" s="3" t="s">
        <v>854</v>
      </c>
      <c r="N72" s="3" t="s">
        <v>855</v>
      </c>
      <c r="O72" s="3" t="s">
        <v>784</v>
      </c>
      <c r="P72" s="3" t="s">
        <v>856</v>
      </c>
      <c r="R72" s="3">
        <f t="shared" ref="R72:X72" si="249">len($K72)-len(substitute($K72,R$2,""))</f>
        <v>8</v>
      </c>
      <c r="S72" s="3">
        <f t="shared" si="249"/>
        <v>7</v>
      </c>
      <c r="T72" s="3">
        <f t="shared" si="249"/>
        <v>6</v>
      </c>
      <c r="U72" s="3">
        <f t="shared" si="249"/>
        <v>9</v>
      </c>
      <c r="V72" s="3">
        <f t="shared" si="249"/>
        <v>8</v>
      </c>
      <c r="W72" s="3">
        <f t="shared" si="249"/>
        <v>7</v>
      </c>
      <c r="X72" s="3">
        <f t="shared" si="249"/>
        <v>4</v>
      </c>
      <c r="Z72" s="16" t="str">
        <f t="shared" ref="Z72:AB72" si="250">index($R$2:$X$2,match(Z$2,$R72:$X72,0))</f>
        <v>g</v>
      </c>
      <c r="AA72" s="16" t="str">
        <f t="shared" si="250"/>
        <v>c</v>
      </c>
      <c r="AB72" s="16" t="str">
        <f t="shared" si="250"/>
        <v>d</v>
      </c>
      <c r="AD72" s="3">
        <f t="shared" ref="AD72:AM72" si="251">len(A72)</f>
        <v>5</v>
      </c>
      <c r="AE72" s="3">
        <f t="shared" si="251"/>
        <v>6</v>
      </c>
      <c r="AF72" s="3">
        <f t="shared" si="251"/>
        <v>2</v>
      </c>
      <c r="AG72" s="3">
        <f t="shared" si="251"/>
        <v>6</v>
      </c>
      <c r="AH72" s="3">
        <f t="shared" si="251"/>
        <v>7</v>
      </c>
      <c r="AI72" s="3">
        <f t="shared" si="251"/>
        <v>6</v>
      </c>
      <c r="AJ72" s="3">
        <f t="shared" si="251"/>
        <v>5</v>
      </c>
      <c r="AK72" s="3">
        <f t="shared" si="251"/>
        <v>5</v>
      </c>
      <c r="AL72" s="3">
        <f t="shared" si="251"/>
        <v>3</v>
      </c>
      <c r="AM72" s="3">
        <f t="shared" si="251"/>
        <v>4</v>
      </c>
      <c r="AO72" s="3" t="str">
        <f t="shared" si="8"/>
        <v>ed</v>
      </c>
      <c r="AP72" s="13" t="str">
        <f t="shared" si="9"/>
        <v>aed</v>
      </c>
      <c r="AQ72" s="16" t="str">
        <f t="shared" si="10"/>
        <v>a</v>
      </c>
      <c r="AR72" s="16" t="str">
        <f t="shared" si="11"/>
        <v>e</v>
      </c>
      <c r="AS72" s="3" t="str">
        <f t="shared" si="12"/>
        <v>ecdf</v>
      </c>
      <c r="AT72" s="16" t="str">
        <f t="shared" si="13"/>
        <v>f</v>
      </c>
      <c r="AU72" s="16" t="str">
        <f t="shared" si="14"/>
        <v>b</v>
      </c>
      <c r="AY72" s="3">
        <f t="shared" si="15"/>
        <v>1</v>
      </c>
      <c r="AZ72" s="3">
        <f t="shared" si="16"/>
        <v>1</v>
      </c>
      <c r="BA72" s="3">
        <f t="shared" si="17"/>
        <v>1</v>
      </c>
      <c r="BB72" s="3">
        <f t="shared" si="18"/>
        <v>1</v>
      </c>
      <c r="BC72" s="3">
        <f t="shared" si="19"/>
        <v>1</v>
      </c>
      <c r="BD72" s="3">
        <f t="shared" si="20"/>
        <v>1</v>
      </c>
      <c r="BE72" s="3">
        <f t="shared" si="21"/>
        <v>1</v>
      </c>
      <c r="BF72" s="3">
        <f t="shared" si="22"/>
        <v>1</v>
      </c>
      <c r="BG72" s="3">
        <f t="shared" si="23"/>
        <v>1</v>
      </c>
      <c r="BH72" s="3">
        <f t="shared" si="24"/>
        <v>1</v>
      </c>
      <c r="BI72" s="3">
        <f t="shared" si="25"/>
        <v>1</v>
      </c>
      <c r="BJ72" s="3">
        <f t="shared" si="26"/>
        <v>1</v>
      </c>
      <c r="BK72" s="3">
        <f t="shared" si="27"/>
        <v>1</v>
      </c>
      <c r="BL72" s="3">
        <f t="shared" si="28"/>
        <v>1</v>
      </c>
      <c r="BM72" s="3">
        <f t="shared" si="29"/>
        <v>0</v>
      </c>
      <c r="BN72" s="3">
        <f t="shared" si="30"/>
        <v>0</v>
      </c>
      <c r="BO72" s="3">
        <f t="shared" si="31"/>
        <v>1</v>
      </c>
      <c r="BP72" s="3">
        <f t="shared" si="32"/>
        <v>0</v>
      </c>
      <c r="BQ72" s="3">
        <f t="shared" si="33"/>
        <v>0</v>
      </c>
      <c r="BR72" s="3">
        <f t="shared" si="34"/>
        <v>1</v>
      </c>
      <c r="BS72" s="3">
        <f t="shared" si="35"/>
        <v>0</v>
      </c>
      <c r="BT72" s="3">
        <f t="shared" si="36"/>
        <v>0</v>
      </c>
      <c r="BU72" s="3">
        <f t="shared" si="37"/>
        <v>1</v>
      </c>
      <c r="BV72" s="3">
        <f t="shared" si="38"/>
        <v>1</v>
      </c>
      <c r="BW72" s="3">
        <f t="shared" si="39"/>
        <v>1</v>
      </c>
      <c r="BX72" s="3">
        <f t="shared" si="40"/>
        <v>0</v>
      </c>
      <c r="BY72" s="3">
        <f t="shared" si="41"/>
        <v>1</v>
      </c>
      <c r="BZ72" s="3">
        <f t="shared" si="42"/>
        <v>0</v>
      </c>
      <c r="CB72" s="3">
        <f t="shared" si="43"/>
        <v>8</v>
      </c>
      <c r="CC72" s="3">
        <f t="shared" si="44"/>
        <v>8</v>
      </c>
      <c r="CD72" s="3">
        <f t="shared" si="45"/>
        <v>1</v>
      </c>
      <c r="CE72" s="3">
        <f t="shared" si="46"/>
        <v>4</v>
      </c>
      <c r="CF72" s="3">
        <f t="shared" si="47"/>
        <v>8814</v>
      </c>
    </row>
    <row r="73">
      <c r="A73" s="4" t="s">
        <v>857</v>
      </c>
      <c r="B73" s="3" t="s">
        <v>858</v>
      </c>
      <c r="C73" s="3" t="s">
        <v>859</v>
      </c>
      <c r="D73" s="3" t="s">
        <v>860</v>
      </c>
      <c r="E73" s="3" t="s">
        <v>861</v>
      </c>
      <c r="F73" s="3" t="s">
        <v>862</v>
      </c>
      <c r="G73" s="3" t="s">
        <v>863</v>
      </c>
      <c r="H73" s="3" t="s">
        <v>45</v>
      </c>
      <c r="I73" s="3" t="s">
        <v>864</v>
      </c>
      <c r="J73" s="3" t="s">
        <v>865</v>
      </c>
      <c r="K73" s="3" t="str">
        <f t="shared" si="4"/>
        <v>ageebcdfgafcdegdcfegefadgbcfgadbecadageacgdgabecf</v>
      </c>
      <c r="M73" s="3" t="s">
        <v>45</v>
      </c>
      <c r="N73" s="3" t="s">
        <v>866</v>
      </c>
      <c r="O73" s="3" t="s">
        <v>867</v>
      </c>
      <c r="P73" s="3" t="s">
        <v>600</v>
      </c>
      <c r="R73" s="3">
        <f t="shared" ref="R73:X73" si="252">len($K73)-len(substitute($K73,R$2,""))</f>
        <v>8</v>
      </c>
      <c r="S73" s="3">
        <f t="shared" si="252"/>
        <v>4</v>
      </c>
      <c r="T73" s="3">
        <f t="shared" si="252"/>
        <v>7</v>
      </c>
      <c r="U73" s="3">
        <f t="shared" si="252"/>
        <v>7</v>
      </c>
      <c r="V73" s="3">
        <f t="shared" si="252"/>
        <v>8</v>
      </c>
      <c r="W73" s="3">
        <f t="shared" si="252"/>
        <v>6</v>
      </c>
      <c r="X73" s="3">
        <f t="shared" si="252"/>
        <v>9</v>
      </c>
      <c r="Z73" s="16" t="str">
        <f t="shared" ref="Z73:AB73" si="253">index($R$2:$X$2,match(Z$2,$R73:$X73,0))</f>
        <v>b</v>
      </c>
      <c r="AA73" s="16" t="str">
        <f t="shared" si="253"/>
        <v>f</v>
      </c>
      <c r="AB73" s="16" t="str">
        <f t="shared" si="253"/>
        <v>g</v>
      </c>
      <c r="AD73" s="3">
        <f t="shared" ref="AD73:AM73" si="254">len(A73)</f>
        <v>3</v>
      </c>
      <c r="AE73" s="3">
        <f t="shared" si="254"/>
        <v>6</v>
      </c>
      <c r="AF73" s="3">
        <f t="shared" si="254"/>
        <v>6</v>
      </c>
      <c r="AG73" s="3">
        <f t="shared" si="254"/>
        <v>5</v>
      </c>
      <c r="AH73" s="3">
        <f t="shared" si="254"/>
        <v>7</v>
      </c>
      <c r="AI73" s="3">
        <f t="shared" si="254"/>
        <v>4</v>
      </c>
      <c r="AJ73" s="3">
        <f t="shared" si="254"/>
        <v>5</v>
      </c>
      <c r="AK73" s="3">
        <f t="shared" si="254"/>
        <v>2</v>
      </c>
      <c r="AL73" s="3">
        <f t="shared" si="254"/>
        <v>5</v>
      </c>
      <c r="AM73" s="3">
        <f t="shared" si="254"/>
        <v>6</v>
      </c>
      <c r="AO73" s="3" t="str">
        <f t="shared" si="8"/>
        <v>ag</v>
      </c>
      <c r="AP73" s="13" t="str">
        <f t="shared" si="9"/>
        <v>age</v>
      </c>
      <c r="AQ73" s="16" t="str">
        <f t="shared" si="10"/>
        <v>e</v>
      </c>
      <c r="AR73" s="16" t="str">
        <f t="shared" si="11"/>
        <v>a</v>
      </c>
      <c r="AS73" s="3" t="str">
        <f t="shared" si="12"/>
        <v>fgad</v>
      </c>
      <c r="AT73" s="16" t="str">
        <f t="shared" si="13"/>
        <v>d</v>
      </c>
      <c r="AU73" s="16" t="str">
        <f t="shared" si="14"/>
        <v>c</v>
      </c>
      <c r="AY73" s="3">
        <f t="shared" si="15"/>
        <v>0</v>
      </c>
      <c r="AZ73" s="3">
        <f t="shared" si="16"/>
        <v>0</v>
      </c>
      <c r="BA73" s="3">
        <f t="shared" si="17"/>
        <v>1</v>
      </c>
      <c r="BB73" s="3">
        <f t="shared" si="18"/>
        <v>0</v>
      </c>
      <c r="BC73" s="3">
        <f t="shared" si="19"/>
        <v>0</v>
      </c>
      <c r="BD73" s="3">
        <f t="shared" si="20"/>
        <v>1</v>
      </c>
      <c r="BE73" s="3">
        <f t="shared" si="21"/>
        <v>0</v>
      </c>
      <c r="BF73" s="3">
        <f t="shared" si="22"/>
        <v>1</v>
      </c>
      <c r="BG73" s="3">
        <f t="shared" si="23"/>
        <v>1</v>
      </c>
      <c r="BH73" s="3">
        <f t="shared" si="24"/>
        <v>0</v>
      </c>
      <c r="BI73" s="3">
        <f t="shared" si="25"/>
        <v>1</v>
      </c>
      <c r="BJ73" s="3">
        <f t="shared" si="26"/>
        <v>1</v>
      </c>
      <c r="BK73" s="3">
        <f t="shared" si="27"/>
        <v>1</v>
      </c>
      <c r="BL73" s="3">
        <f t="shared" si="28"/>
        <v>1</v>
      </c>
      <c r="BM73" s="3">
        <f t="shared" si="29"/>
        <v>1</v>
      </c>
      <c r="BN73" s="3">
        <f t="shared" si="30"/>
        <v>0</v>
      </c>
      <c r="BO73" s="3">
        <f t="shared" si="31"/>
        <v>1</v>
      </c>
      <c r="BP73" s="3">
        <f t="shared" si="32"/>
        <v>1</v>
      </c>
      <c r="BQ73" s="3">
        <f t="shared" si="33"/>
        <v>0</v>
      </c>
      <c r="BR73" s="3">
        <f t="shared" si="34"/>
        <v>1</v>
      </c>
      <c r="BS73" s="3">
        <f t="shared" si="35"/>
        <v>1</v>
      </c>
      <c r="BT73" s="3">
        <f t="shared" si="36"/>
        <v>1</v>
      </c>
      <c r="BU73" s="3">
        <f t="shared" si="37"/>
        <v>1</v>
      </c>
      <c r="BV73" s="3">
        <f t="shared" si="38"/>
        <v>0</v>
      </c>
      <c r="BW73" s="3">
        <f t="shared" si="39"/>
        <v>1</v>
      </c>
      <c r="BX73" s="3">
        <f t="shared" si="40"/>
        <v>0</v>
      </c>
      <c r="BY73" s="3">
        <f t="shared" si="41"/>
        <v>1</v>
      </c>
      <c r="BZ73" s="3">
        <f t="shared" si="42"/>
        <v>1</v>
      </c>
      <c r="CB73" s="3">
        <f t="shared" si="43"/>
        <v>1</v>
      </c>
      <c r="CC73" s="3">
        <f t="shared" si="44"/>
        <v>6</v>
      </c>
      <c r="CD73" s="3">
        <f t="shared" si="45"/>
        <v>3</v>
      </c>
      <c r="CE73" s="3">
        <f t="shared" si="46"/>
        <v>5</v>
      </c>
      <c r="CF73" s="3">
        <f t="shared" si="47"/>
        <v>1635</v>
      </c>
    </row>
    <row r="74">
      <c r="A74" s="4" t="s">
        <v>868</v>
      </c>
      <c r="B74" s="3" t="s">
        <v>869</v>
      </c>
      <c r="C74" s="3" t="s">
        <v>212</v>
      </c>
      <c r="D74" s="3" t="s">
        <v>870</v>
      </c>
      <c r="E74" s="3" t="s">
        <v>871</v>
      </c>
      <c r="F74" s="3" t="s">
        <v>872</v>
      </c>
      <c r="G74" s="3" t="s">
        <v>531</v>
      </c>
      <c r="H74" s="3" t="s">
        <v>873</v>
      </c>
      <c r="I74" s="3" t="s">
        <v>874</v>
      </c>
      <c r="J74" s="3" t="s">
        <v>875</v>
      </c>
      <c r="K74" s="3" t="str">
        <f t="shared" si="4"/>
        <v>aecfbdgebafbdefdgeabgfebaebgcadfbggdbffgeacbceagd</v>
      </c>
      <c r="M74" s="3" t="s">
        <v>876</v>
      </c>
      <c r="N74" s="3" t="s">
        <v>877</v>
      </c>
      <c r="O74" s="3" t="s">
        <v>878</v>
      </c>
      <c r="P74" s="3" t="s">
        <v>879</v>
      </c>
      <c r="R74" s="3">
        <f t="shared" ref="R74:X74" si="255">len($K74)-len(substitute($K74,R$2,""))</f>
        <v>7</v>
      </c>
      <c r="S74" s="3">
        <f t="shared" si="255"/>
        <v>9</v>
      </c>
      <c r="T74" s="3">
        <f t="shared" si="255"/>
        <v>4</v>
      </c>
      <c r="U74" s="3">
        <f t="shared" si="255"/>
        <v>6</v>
      </c>
      <c r="V74" s="3">
        <f t="shared" si="255"/>
        <v>8</v>
      </c>
      <c r="W74" s="3">
        <f t="shared" si="255"/>
        <v>7</v>
      </c>
      <c r="X74" s="3">
        <f t="shared" si="255"/>
        <v>8</v>
      </c>
      <c r="Z74" s="16" t="str">
        <f t="shared" ref="Z74:AB74" si="256">index($R$2:$X$2,match(Z$2,$R74:$X74,0))</f>
        <v>c</v>
      </c>
      <c r="AA74" s="16" t="str">
        <f t="shared" si="256"/>
        <v>d</v>
      </c>
      <c r="AB74" s="16" t="str">
        <f t="shared" si="256"/>
        <v>b</v>
      </c>
      <c r="AD74" s="3">
        <f t="shared" ref="AD74:AM74" si="257">len(A74)</f>
        <v>6</v>
      </c>
      <c r="AE74" s="3">
        <f t="shared" si="257"/>
        <v>3</v>
      </c>
      <c r="AF74" s="3">
        <f t="shared" si="257"/>
        <v>5</v>
      </c>
      <c r="AG74" s="3">
        <f t="shared" si="257"/>
        <v>6</v>
      </c>
      <c r="AH74" s="3">
        <f t="shared" si="257"/>
        <v>5</v>
      </c>
      <c r="AI74" s="3">
        <f t="shared" si="257"/>
        <v>7</v>
      </c>
      <c r="AJ74" s="3">
        <f t="shared" si="257"/>
        <v>2</v>
      </c>
      <c r="AK74" s="3">
        <f t="shared" si="257"/>
        <v>4</v>
      </c>
      <c r="AL74" s="3">
        <f t="shared" si="257"/>
        <v>5</v>
      </c>
      <c r="AM74" s="3">
        <f t="shared" si="257"/>
        <v>6</v>
      </c>
      <c r="AO74" s="3" t="str">
        <f t="shared" si="8"/>
        <v>bg</v>
      </c>
      <c r="AP74" s="13" t="str">
        <f t="shared" si="9"/>
        <v>geb</v>
      </c>
      <c r="AQ74" s="16" t="str">
        <f t="shared" si="10"/>
        <v>e</v>
      </c>
      <c r="AR74" s="16" t="str">
        <f t="shared" si="11"/>
        <v>g</v>
      </c>
      <c r="AS74" s="3" t="str">
        <f t="shared" si="12"/>
        <v>gdbf</v>
      </c>
      <c r="AT74" s="16" t="str">
        <f t="shared" si="13"/>
        <v>f</v>
      </c>
      <c r="AU74" s="16" t="str">
        <f t="shared" si="14"/>
        <v>a</v>
      </c>
      <c r="AY74" s="3">
        <f t="shared" si="15"/>
        <v>1</v>
      </c>
      <c r="AZ74" s="3">
        <f t="shared" si="16"/>
        <v>1</v>
      </c>
      <c r="BA74" s="3">
        <f t="shared" si="17"/>
        <v>1</v>
      </c>
      <c r="BB74" s="3">
        <f t="shared" si="18"/>
        <v>1</v>
      </c>
      <c r="BC74" s="3">
        <f t="shared" si="19"/>
        <v>1</v>
      </c>
      <c r="BD74" s="3">
        <f t="shared" si="20"/>
        <v>1</v>
      </c>
      <c r="BE74" s="3">
        <f t="shared" si="21"/>
        <v>1</v>
      </c>
      <c r="BF74" s="3">
        <f t="shared" si="22"/>
        <v>1</v>
      </c>
      <c r="BG74" s="3">
        <f t="shared" si="23"/>
        <v>0</v>
      </c>
      <c r="BH74" s="3">
        <f t="shared" si="24"/>
        <v>1</v>
      </c>
      <c r="BI74" s="3">
        <f t="shared" si="25"/>
        <v>0</v>
      </c>
      <c r="BJ74" s="3">
        <f t="shared" si="26"/>
        <v>0</v>
      </c>
      <c r="BK74" s="3">
        <f t="shared" si="27"/>
        <v>1</v>
      </c>
      <c r="BL74" s="3">
        <f t="shared" si="28"/>
        <v>0</v>
      </c>
      <c r="BM74" s="3">
        <f t="shared" si="29"/>
        <v>1</v>
      </c>
      <c r="BN74" s="3">
        <f t="shared" si="30"/>
        <v>1</v>
      </c>
      <c r="BO74" s="3">
        <f t="shared" si="31"/>
        <v>0</v>
      </c>
      <c r="BP74" s="3">
        <f t="shared" si="32"/>
        <v>1</v>
      </c>
      <c r="BQ74" s="3">
        <f t="shared" si="33"/>
        <v>1</v>
      </c>
      <c r="BR74" s="3">
        <f t="shared" si="34"/>
        <v>1</v>
      </c>
      <c r="BS74" s="3">
        <f t="shared" si="35"/>
        <v>1</v>
      </c>
      <c r="BT74" s="3">
        <f t="shared" si="36"/>
        <v>1</v>
      </c>
      <c r="BU74" s="3">
        <f t="shared" si="37"/>
        <v>1</v>
      </c>
      <c r="BV74" s="3">
        <f t="shared" si="38"/>
        <v>0</v>
      </c>
      <c r="BW74" s="3">
        <f t="shared" si="39"/>
        <v>1</v>
      </c>
      <c r="BX74" s="3">
        <f t="shared" si="40"/>
        <v>0</v>
      </c>
      <c r="BY74" s="3">
        <f t="shared" si="41"/>
        <v>1</v>
      </c>
      <c r="BZ74" s="3">
        <f t="shared" si="42"/>
        <v>1</v>
      </c>
      <c r="CB74" s="3">
        <f t="shared" si="43"/>
        <v>8</v>
      </c>
      <c r="CC74" s="3">
        <f t="shared" si="44"/>
        <v>7</v>
      </c>
      <c r="CD74" s="3">
        <f t="shared" si="45"/>
        <v>6</v>
      </c>
      <c r="CE74" s="3">
        <f t="shared" si="46"/>
        <v>5</v>
      </c>
      <c r="CF74" s="3">
        <f t="shared" si="47"/>
        <v>8765</v>
      </c>
    </row>
    <row r="75">
      <c r="A75" s="4" t="s">
        <v>880</v>
      </c>
      <c r="B75" s="3" t="s">
        <v>881</v>
      </c>
      <c r="C75" s="3" t="s">
        <v>882</v>
      </c>
      <c r="D75" s="3" t="s">
        <v>883</v>
      </c>
      <c r="E75" s="3" t="s">
        <v>884</v>
      </c>
      <c r="F75" s="3" t="s">
        <v>165</v>
      </c>
      <c r="G75" s="3" t="s">
        <v>885</v>
      </c>
      <c r="H75" s="3" t="s">
        <v>886</v>
      </c>
      <c r="I75" s="3" t="s">
        <v>887</v>
      </c>
      <c r="J75" s="3" t="s">
        <v>888</v>
      </c>
      <c r="K75" s="3" t="str">
        <f t="shared" si="4"/>
        <v>cgabeaefbcdgfagdceabcdfgdcbeaecgbdcgefbaegcedcbga</v>
      </c>
      <c r="M75" s="3" t="s">
        <v>445</v>
      </c>
      <c r="N75" s="3" t="s">
        <v>889</v>
      </c>
      <c r="O75" s="3" t="s">
        <v>890</v>
      </c>
      <c r="P75" s="3" t="s">
        <v>890</v>
      </c>
      <c r="R75" s="3">
        <f t="shared" ref="R75:X75" si="258">len($K75)-len(substitute($K75,R$2,""))</f>
        <v>7</v>
      </c>
      <c r="S75" s="3">
        <f t="shared" si="258"/>
        <v>7</v>
      </c>
      <c r="T75" s="3">
        <f t="shared" si="258"/>
        <v>9</v>
      </c>
      <c r="U75" s="3">
        <f t="shared" si="258"/>
        <v>6</v>
      </c>
      <c r="V75" s="3">
        <f t="shared" si="258"/>
        <v>8</v>
      </c>
      <c r="W75" s="3">
        <f t="shared" si="258"/>
        <v>4</v>
      </c>
      <c r="X75" s="3">
        <f t="shared" si="258"/>
        <v>8</v>
      </c>
      <c r="Z75" s="16" t="str">
        <f t="shared" ref="Z75:AB75" si="259">index($R$2:$X$2,match(Z$2,$R75:$X75,0))</f>
        <v>f</v>
      </c>
      <c r="AA75" s="16" t="str">
        <f t="shared" si="259"/>
        <v>d</v>
      </c>
      <c r="AB75" s="16" t="str">
        <f t="shared" si="259"/>
        <v>c</v>
      </c>
      <c r="AD75" s="3">
        <f t="shared" ref="AD75:AM75" si="260">len(A75)</f>
        <v>5</v>
      </c>
      <c r="AE75" s="3">
        <f t="shared" si="260"/>
        <v>7</v>
      </c>
      <c r="AF75" s="3">
        <f t="shared" si="260"/>
        <v>6</v>
      </c>
      <c r="AG75" s="3">
        <f t="shared" si="260"/>
        <v>6</v>
      </c>
      <c r="AH75" s="3">
        <f t="shared" si="260"/>
        <v>4</v>
      </c>
      <c r="AI75" s="3">
        <f t="shared" si="260"/>
        <v>6</v>
      </c>
      <c r="AJ75" s="3">
        <f t="shared" si="260"/>
        <v>3</v>
      </c>
      <c r="AK75" s="3">
        <f t="shared" si="260"/>
        <v>5</v>
      </c>
      <c r="AL75" s="3">
        <f t="shared" si="260"/>
        <v>2</v>
      </c>
      <c r="AM75" s="3">
        <f t="shared" si="260"/>
        <v>5</v>
      </c>
      <c r="AO75" s="3" t="str">
        <f t="shared" si="8"/>
        <v>ce</v>
      </c>
      <c r="AP75" s="13" t="str">
        <f t="shared" si="9"/>
        <v>cge</v>
      </c>
      <c r="AQ75" s="16" t="str">
        <f t="shared" si="10"/>
        <v>g</v>
      </c>
      <c r="AR75" s="16" t="str">
        <f t="shared" si="11"/>
        <v>e</v>
      </c>
      <c r="AS75" s="3" t="str">
        <f t="shared" si="12"/>
        <v>dcbe</v>
      </c>
      <c r="AT75" s="16" t="str">
        <f t="shared" si="13"/>
        <v>b</v>
      </c>
      <c r="AU75" s="16" t="str">
        <f t="shared" si="14"/>
        <v>a</v>
      </c>
      <c r="AY75" s="3">
        <f t="shared" si="15"/>
        <v>1</v>
      </c>
      <c r="AZ75" s="3">
        <f t="shared" si="16"/>
        <v>1</v>
      </c>
      <c r="BA75" s="3">
        <f t="shared" si="17"/>
        <v>1</v>
      </c>
      <c r="BB75" s="3">
        <f t="shared" si="18"/>
        <v>1</v>
      </c>
      <c r="BC75" s="3">
        <f t="shared" si="19"/>
        <v>1</v>
      </c>
      <c r="BD75" s="3">
        <f t="shared" si="20"/>
        <v>1</v>
      </c>
      <c r="BE75" s="3">
        <f t="shared" si="21"/>
        <v>1</v>
      </c>
      <c r="BF75" s="3">
        <f t="shared" si="22"/>
        <v>1</v>
      </c>
      <c r="BG75" s="3">
        <f t="shared" si="23"/>
        <v>1</v>
      </c>
      <c r="BH75" s="3">
        <f t="shared" si="24"/>
        <v>0</v>
      </c>
      <c r="BI75" s="3">
        <f t="shared" si="25"/>
        <v>1</v>
      </c>
      <c r="BJ75" s="3">
        <f t="shared" si="26"/>
        <v>1</v>
      </c>
      <c r="BK75" s="3">
        <f t="shared" si="27"/>
        <v>1</v>
      </c>
      <c r="BL75" s="3">
        <f t="shared" si="28"/>
        <v>1</v>
      </c>
      <c r="BM75" s="3">
        <f t="shared" si="29"/>
        <v>1</v>
      </c>
      <c r="BN75" s="3">
        <f t="shared" si="30"/>
        <v>0</v>
      </c>
      <c r="BO75" s="3">
        <f t="shared" si="31"/>
        <v>1</v>
      </c>
      <c r="BP75" s="3">
        <f t="shared" si="32"/>
        <v>0</v>
      </c>
      <c r="BQ75" s="3">
        <f t="shared" si="33"/>
        <v>0</v>
      </c>
      <c r="BR75" s="3">
        <f t="shared" si="34"/>
        <v>1</v>
      </c>
      <c r="BS75" s="3">
        <f t="shared" si="35"/>
        <v>0</v>
      </c>
      <c r="BT75" s="3">
        <f t="shared" si="36"/>
        <v>1</v>
      </c>
      <c r="BU75" s="3">
        <f t="shared" si="37"/>
        <v>0</v>
      </c>
      <c r="BV75" s="3">
        <f t="shared" si="38"/>
        <v>1</v>
      </c>
      <c r="BW75" s="3">
        <f t="shared" si="39"/>
        <v>0</v>
      </c>
      <c r="BX75" s="3">
        <f t="shared" si="40"/>
        <v>0</v>
      </c>
      <c r="BY75" s="3">
        <f t="shared" si="41"/>
        <v>1</v>
      </c>
      <c r="BZ75" s="3">
        <f t="shared" si="42"/>
        <v>0</v>
      </c>
      <c r="CB75" s="3">
        <f t="shared" si="43"/>
        <v>8</v>
      </c>
      <c r="CC75" s="3">
        <f t="shared" si="44"/>
        <v>6</v>
      </c>
      <c r="CD75" s="3">
        <f t="shared" si="45"/>
        <v>7</v>
      </c>
      <c r="CE75" s="3">
        <f t="shared" si="46"/>
        <v>7</v>
      </c>
      <c r="CF75" s="3">
        <f t="shared" si="47"/>
        <v>8677</v>
      </c>
    </row>
    <row r="76">
      <c r="A76" s="4" t="s">
        <v>891</v>
      </c>
      <c r="B76" s="3" t="s">
        <v>892</v>
      </c>
      <c r="C76" s="3" t="s">
        <v>893</v>
      </c>
      <c r="D76" s="3" t="s">
        <v>894</v>
      </c>
      <c r="E76" s="3" t="s">
        <v>895</v>
      </c>
      <c r="F76" s="3" t="s">
        <v>896</v>
      </c>
      <c r="G76" s="3" t="s">
        <v>897</v>
      </c>
      <c r="H76" s="3" t="s">
        <v>898</v>
      </c>
      <c r="I76" s="3" t="s">
        <v>784</v>
      </c>
      <c r="J76" s="3" t="s">
        <v>899</v>
      </c>
      <c r="K76" s="3" t="str">
        <f t="shared" si="4"/>
        <v>bdefafagbdfabdcecdaefceagbdebfbdecgfcbeadeagedbcf</v>
      </c>
      <c r="M76" s="3" t="s">
        <v>900</v>
      </c>
      <c r="N76" s="3" t="s">
        <v>212</v>
      </c>
      <c r="O76" s="3" t="s">
        <v>351</v>
      </c>
      <c r="P76" s="3" t="s">
        <v>901</v>
      </c>
      <c r="R76" s="3">
        <f t="shared" ref="R76:X76" si="261">len($K76)-len(substitute($K76,R$2,""))</f>
        <v>7</v>
      </c>
      <c r="S76" s="3">
        <f t="shared" si="261"/>
        <v>8</v>
      </c>
      <c r="T76" s="3">
        <f t="shared" si="261"/>
        <v>6</v>
      </c>
      <c r="U76" s="3">
        <f t="shared" si="261"/>
        <v>8</v>
      </c>
      <c r="V76" s="3">
        <f t="shared" si="261"/>
        <v>9</v>
      </c>
      <c r="W76" s="3">
        <f t="shared" si="261"/>
        <v>7</v>
      </c>
      <c r="X76" s="3">
        <f t="shared" si="261"/>
        <v>4</v>
      </c>
      <c r="Z76" s="16" t="str">
        <f t="shared" ref="Z76:AB76" si="262">index($R$2:$X$2,match(Z$2,$R76:$X76,0))</f>
        <v>g</v>
      </c>
      <c r="AA76" s="16" t="str">
        <f t="shared" si="262"/>
        <v>c</v>
      </c>
      <c r="AB76" s="16" t="str">
        <f t="shared" si="262"/>
        <v>e</v>
      </c>
      <c r="AD76" s="3">
        <f t="shared" ref="AD76:AM76" si="263">len(A76)</f>
        <v>5</v>
      </c>
      <c r="AE76" s="3">
        <f t="shared" si="263"/>
        <v>5</v>
      </c>
      <c r="AF76" s="3">
        <f t="shared" si="263"/>
        <v>6</v>
      </c>
      <c r="AG76" s="3">
        <f t="shared" si="263"/>
        <v>4</v>
      </c>
      <c r="AH76" s="3">
        <f t="shared" si="263"/>
        <v>6</v>
      </c>
      <c r="AI76" s="3">
        <f t="shared" si="263"/>
        <v>3</v>
      </c>
      <c r="AJ76" s="3">
        <f t="shared" si="263"/>
        <v>6</v>
      </c>
      <c r="AK76" s="3">
        <f t="shared" si="263"/>
        <v>5</v>
      </c>
      <c r="AL76" s="3">
        <f t="shared" si="263"/>
        <v>2</v>
      </c>
      <c r="AM76" s="3">
        <f t="shared" si="263"/>
        <v>7</v>
      </c>
      <c r="AO76" s="3" t="str">
        <f t="shared" si="8"/>
        <v>de</v>
      </c>
      <c r="AP76" s="13" t="str">
        <f t="shared" si="9"/>
        <v>deb</v>
      </c>
      <c r="AQ76" s="16" t="str">
        <f t="shared" si="10"/>
        <v>b</v>
      </c>
      <c r="AR76" s="16" t="str">
        <f t="shared" si="11"/>
        <v>d</v>
      </c>
      <c r="AS76" s="3" t="str">
        <f t="shared" si="12"/>
        <v>cdae</v>
      </c>
      <c r="AT76" s="16" t="str">
        <f t="shared" si="13"/>
        <v>a</v>
      </c>
      <c r="AU76" s="16" t="str">
        <f t="shared" si="14"/>
        <v>f</v>
      </c>
      <c r="AY76" s="3">
        <f t="shared" si="15"/>
        <v>1</v>
      </c>
      <c r="AZ76" s="3">
        <f t="shared" si="16"/>
        <v>1</v>
      </c>
      <c r="BA76" s="3">
        <f t="shared" si="17"/>
        <v>1</v>
      </c>
      <c r="BB76" s="3">
        <f t="shared" si="18"/>
        <v>1</v>
      </c>
      <c r="BC76" s="3">
        <f t="shared" si="19"/>
        <v>1</v>
      </c>
      <c r="BD76" s="3">
        <f t="shared" si="20"/>
        <v>1</v>
      </c>
      <c r="BE76" s="3">
        <f t="shared" si="21"/>
        <v>1</v>
      </c>
      <c r="BF76" s="3">
        <f t="shared" si="22"/>
        <v>1</v>
      </c>
      <c r="BG76" s="3">
        <f t="shared" si="23"/>
        <v>0</v>
      </c>
      <c r="BH76" s="3">
        <f t="shared" si="24"/>
        <v>1</v>
      </c>
      <c r="BI76" s="3">
        <f t="shared" si="25"/>
        <v>1</v>
      </c>
      <c r="BJ76" s="3">
        <f t="shared" si="26"/>
        <v>0</v>
      </c>
      <c r="BK76" s="3">
        <f t="shared" si="27"/>
        <v>1</v>
      </c>
      <c r="BL76" s="3">
        <f t="shared" si="28"/>
        <v>1</v>
      </c>
      <c r="BM76" s="3">
        <f t="shared" si="29"/>
        <v>1</v>
      </c>
      <c r="BN76" s="3">
        <f t="shared" si="30"/>
        <v>0</v>
      </c>
      <c r="BO76" s="3">
        <f t="shared" si="31"/>
        <v>1</v>
      </c>
      <c r="BP76" s="3">
        <f t="shared" si="32"/>
        <v>0</v>
      </c>
      <c r="BQ76" s="3">
        <f t="shared" si="33"/>
        <v>0</v>
      </c>
      <c r="BR76" s="3">
        <f t="shared" si="34"/>
        <v>1</v>
      </c>
      <c r="BS76" s="3">
        <f t="shared" si="35"/>
        <v>0</v>
      </c>
      <c r="BT76" s="3">
        <f t="shared" si="36"/>
        <v>1</v>
      </c>
      <c r="BU76" s="3">
        <f t="shared" si="37"/>
        <v>1</v>
      </c>
      <c r="BV76" s="3">
        <f t="shared" si="38"/>
        <v>1</v>
      </c>
      <c r="BW76" s="3">
        <f t="shared" si="39"/>
        <v>0</v>
      </c>
      <c r="BX76" s="3">
        <f t="shared" si="40"/>
        <v>1</v>
      </c>
      <c r="BY76" s="3">
        <f t="shared" si="41"/>
        <v>1</v>
      </c>
      <c r="BZ76" s="3">
        <f t="shared" si="42"/>
        <v>1</v>
      </c>
      <c r="CB76" s="3">
        <f t="shared" si="43"/>
        <v>8</v>
      </c>
      <c r="CC76" s="3">
        <f t="shared" si="44"/>
        <v>3</v>
      </c>
      <c r="CD76" s="3">
        <f t="shared" si="45"/>
        <v>7</v>
      </c>
      <c r="CE76" s="3">
        <f t="shared" si="46"/>
        <v>0</v>
      </c>
      <c r="CF76" s="3">
        <f t="shared" si="47"/>
        <v>8370</v>
      </c>
    </row>
    <row r="77">
      <c r="A77" s="4" t="s">
        <v>902</v>
      </c>
      <c r="B77" s="3" t="s">
        <v>903</v>
      </c>
      <c r="C77" s="3" t="s">
        <v>904</v>
      </c>
      <c r="D77" s="3" t="s">
        <v>905</v>
      </c>
      <c r="E77" s="3" t="s">
        <v>906</v>
      </c>
      <c r="F77" s="3" t="s">
        <v>907</v>
      </c>
      <c r="G77" s="3" t="s">
        <v>908</v>
      </c>
      <c r="H77" s="3" t="s">
        <v>909</v>
      </c>
      <c r="I77" s="3" t="s">
        <v>133</v>
      </c>
      <c r="J77" s="3" t="s">
        <v>910</v>
      </c>
      <c r="K77" s="3" t="str">
        <f t="shared" si="4"/>
        <v>dgfceadcbeadabcfedcbgacedafbgfabccgdabfeafdfddbfe</v>
      </c>
      <c r="M77" s="3" t="s">
        <v>911</v>
      </c>
      <c r="N77" s="3" t="s">
        <v>912</v>
      </c>
      <c r="O77" s="3" t="s">
        <v>913</v>
      </c>
      <c r="P77" s="3" t="s">
        <v>914</v>
      </c>
      <c r="R77" s="3">
        <f t="shared" ref="R77:X77" si="264">len($K77)-len(substitute($K77,R$2,""))</f>
        <v>8</v>
      </c>
      <c r="S77" s="3">
        <f t="shared" si="264"/>
        <v>7</v>
      </c>
      <c r="T77" s="3">
        <f t="shared" si="264"/>
        <v>7</v>
      </c>
      <c r="U77" s="3">
        <f t="shared" si="264"/>
        <v>9</v>
      </c>
      <c r="V77" s="3">
        <f t="shared" si="264"/>
        <v>6</v>
      </c>
      <c r="W77" s="3">
        <f t="shared" si="264"/>
        <v>8</v>
      </c>
      <c r="X77" s="3">
        <f t="shared" si="264"/>
        <v>4</v>
      </c>
      <c r="Z77" s="16" t="str">
        <f t="shared" ref="Z77:AB77" si="265">index($R$2:$X$2,match(Z$2,$R77:$X77,0))</f>
        <v>g</v>
      </c>
      <c r="AA77" s="16" t="str">
        <f t="shared" si="265"/>
        <v>e</v>
      </c>
      <c r="AB77" s="16" t="str">
        <f t="shared" si="265"/>
        <v>d</v>
      </c>
      <c r="AD77" s="3">
        <f t="shared" ref="AD77:AM77" si="266">len(A77)</f>
        <v>6</v>
      </c>
      <c r="AE77" s="3">
        <f t="shared" si="266"/>
        <v>5</v>
      </c>
      <c r="AF77" s="3">
        <f t="shared" si="266"/>
        <v>5</v>
      </c>
      <c r="AG77" s="3">
        <f t="shared" si="266"/>
        <v>6</v>
      </c>
      <c r="AH77" s="3">
        <f t="shared" si="266"/>
        <v>6</v>
      </c>
      <c r="AI77" s="3">
        <f t="shared" si="266"/>
        <v>5</v>
      </c>
      <c r="AJ77" s="3">
        <f t="shared" si="266"/>
        <v>7</v>
      </c>
      <c r="AK77" s="3">
        <f t="shared" si="266"/>
        <v>3</v>
      </c>
      <c r="AL77" s="3">
        <f t="shared" si="266"/>
        <v>2</v>
      </c>
      <c r="AM77" s="3">
        <f t="shared" si="266"/>
        <v>4</v>
      </c>
      <c r="AO77" s="3" t="str">
        <f t="shared" si="8"/>
        <v>fd</v>
      </c>
      <c r="AP77" s="13" t="str">
        <f t="shared" si="9"/>
        <v>afd</v>
      </c>
      <c r="AQ77" s="16" t="str">
        <f t="shared" si="10"/>
        <v>a</v>
      </c>
      <c r="AR77" s="16" t="str">
        <f t="shared" si="11"/>
        <v>f</v>
      </c>
      <c r="AS77" s="3" t="str">
        <f t="shared" si="12"/>
        <v>dbfe</v>
      </c>
      <c r="AT77" s="16" t="str">
        <f t="shared" si="13"/>
        <v>b</v>
      </c>
      <c r="AU77" s="16" t="str">
        <f t="shared" si="14"/>
        <v>c</v>
      </c>
      <c r="AY77" s="3">
        <f t="shared" si="15"/>
        <v>0</v>
      </c>
      <c r="AZ77" s="3">
        <f t="shared" si="16"/>
        <v>1</v>
      </c>
      <c r="BA77" s="3">
        <f t="shared" si="17"/>
        <v>1</v>
      </c>
      <c r="BB77" s="3">
        <f t="shared" si="18"/>
        <v>1</v>
      </c>
      <c r="BC77" s="3">
        <f t="shared" si="19"/>
        <v>0</v>
      </c>
      <c r="BD77" s="3">
        <f t="shared" si="20"/>
        <v>1</v>
      </c>
      <c r="BE77" s="3">
        <f t="shared" si="21"/>
        <v>0</v>
      </c>
      <c r="BF77" s="3">
        <f t="shared" si="22"/>
        <v>1</v>
      </c>
      <c r="BG77" s="3">
        <f t="shared" si="23"/>
        <v>1</v>
      </c>
      <c r="BH77" s="3">
        <f t="shared" si="24"/>
        <v>0</v>
      </c>
      <c r="BI77" s="3">
        <f t="shared" si="25"/>
        <v>1</v>
      </c>
      <c r="BJ77" s="3">
        <f t="shared" si="26"/>
        <v>1</v>
      </c>
      <c r="BK77" s="3">
        <f t="shared" si="27"/>
        <v>1</v>
      </c>
      <c r="BL77" s="3">
        <f t="shared" si="28"/>
        <v>1</v>
      </c>
      <c r="BM77" s="3">
        <f t="shared" si="29"/>
        <v>0</v>
      </c>
      <c r="BN77" s="3">
        <f t="shared" si="30"/>
        <v>1</v>
      </c>
      <c r="BO77" s="3">
        <f t="shared" si="31"/>
        <v>1</v>
      </c>
      <c r="BP77" s="3">
        <f t="shared" si="32"/>
        <v>1</v>
      </c>
      <c r="BQ77" s="3">
        <f t="shared" si="33"/>
        <v>0</v>
      </c>
      <c r="BR77" s="3">
        <f t="shared" si="34"/>
        <v>1</v>
      </c>
      <c r="BS77" s="3">
        <f t="shared" si="35"/>
        <v>0</v>
      </c>
      <c r="BT77" s="3">
        <f t="shared" si="36"/>
        <v>1</v>
      </c>
      <c r="BU77" s="3">
        <f t="shared" si="37"/>
        <v>1</v>
      </c>
      <c r="BV77" s="3">
        <f t="shared" si="38"/>
        <v>0</v>
      </c>
      <c r="BW77" s="3">
        <f t="shared" si="39"/>
        <v>1</v>
      </c>
      <c r="BX77" s="3">
        <f t="shared" si="40"/>
        <v>1</v>
      </c>
      <c r="BY77" s="3">
        <f t="shared" si="41"/>
        <v>1</v>
      </c>
      <c r="BZ77" s="3">
        <f t="shared" si="42"/>
        <v>1</v>
      </c>
      <c r="CB77" s="3">
        <f t="shared" si="43"/>
        <v>4</v>
      </c>
      <c r="CC77" s="3">
        <f t="shared" si="44"/>
        <v>6</v>
      </c>
      <c r="CD77" s="3">
        <f t="shared" si="45"/>
        <v>4</v>
      </c>
      <c r="CE77" s="3">
        <f t="shared" si="46"/>
        <v>6</v>
      </c>
      <c r="CF77" s="3">
        <f t="shared" si="47"/>
        <v>4646</v>
      </c>
    </row>
    <row r="78">
      <c r="A78" s="4" t="s">
        <v>915</v>
      </c>
      <c r="B78" s="3" t="s">
        <v>916</v>
      </c>
      <c r="C78" s="3" t="s">
        <v>917</v>
      </c>
      <c r="D78" s="3" t="s">
        <v>918</v>
      </c>
      <c r="E78" s="3" t="s">
        <v>919</v>
      </c>
      <c r="F78" s="3" t="s">
        <v>920</v>
      </c>
      <c r="G78" s="3" t="s">
        <v>921</v>
      </c>
      <c r="H78" s="3" t="s">
        <v>922</v>
      </c>
      <c r="I78" s="3" t="s">
        <v>923</v>
      </c>
      <c r="J78" s="3" t="s">
        <v>668</v>
      </c>
      <c r="K78" s="3" t="str">
        <f t="shared" si="4"/>
        <v>bfdeaadfcebfgcbaefegfdebgbagfdceegcdbfedagbdgafgf</v>
      </c>
      <c r="M78" s="3" t="s">
        <v>924</v>
      </c>
      <c r="N78" s="3" t="s">
        <v>925</v>
      </c>
      <c r="O78" s="3" t="s">
        <v>926</v>
      </c>
      <c r="P78" s="3" t="s">
        <v>927</v>
      </c>
      <c r="R78" s="3">
        <f t="shared" ref="R78:X78" si="267">len($K78)-len(substitute($K78,R$2,""))</f>
        <v>6</v>
      </c>
      <c r="S78" s="3">
        <f t="shared" si="267"/>
        <v>7</v>
      </c>
      <c r="T78" s="3">
        <f t="shared" si="267"/>
        <v>4</v>
      </c>
      <c r="U78" s="3">
        <f t="shared" si="267"/>
        <v>7</v>
      </c>
      <c r="V78" s="3">
        <f t="shared" si="267"/>
        <v>8</v>
      </c>
      <c r="W78" s="3">
        <f t="shared" si="267"/>
        <v>9</v>
      </c>
      <c r="X78" s="3">
        <f t="shared" si="267"/>
        <v>8</v>
      </c>
      <c r="Z78" s="16" t="str">
        <f t="shared" ref="Z78:AB78" si="268">index($R$2:$X$2,match(Z$2,$R78:$X78,0))</f>
        <v>c</v>
      </c>
      <c r="AA78" s="16" t="str">
        <f t="shared" si="268"/>
        <v>a</v>
      </c>
      <c r="AB78" s="16" t="str">
        <f t="shared" si="268"/>
        <v>f</v>
      </c>
      <c r="AD78" s="3">
        <f t="shared" ref="AD78:AM78" si="269">len(A78)</f>
        <v>5</v>
      </c>
      <c r="AE78" s="3">
        <f t="shared" si="269"/>
        <v>6</v>
      </c>
      <c r="AF78" s="3">
        <f t="shared" si="269"/>
        <v>6</v>
      </c>
      <c r="AG78" s="3">
        <f t="shared" si="269"/>
        <v>3</v>
      </c>
      <c r="AH78" s="3">
        <f t="shared" si="269"/>
        <v>5</v>
      </c>
      <c r="AI78" s="3">
        <f t="shared" si="269"/>
        <v>7</v>
      </c>
      <c r="AJ78" s="3">
        <f t="shared" si="269"/>
        <v>5</v>
      </c>
      <c r="AK78" s="3">
        <f t="shared" si="269"/>
        <v>6</v>
      </c>
      <c r="AL78" s="3">
        <f t="shared" si="269"/>
        <v>4</v>
      </c>
      <c r="AM78" s="3">
        <f t="shared" si="269"/>
        <v>2</v>
      </c>
      <c r="AO78" s="3" t="str">
        <f t="shared" si="8"/>
        <v>gf</v>
      </c>
      <c r="AP78" s="13" t="str">
        <f t="shared" si="9"/>
        <v>feg</v>
      </c>
      <c r="AQ78" s="16" t="str">
        <f t="shared" si="10"/>
        <v>e</v>
      </c>
      <c r="AR78" s="16" t="str">
        <f t="shared" si="11"/>
        <v>g</v>
      </c>
      <c r="AS78" s="3" t="str">
        <f t="shared" si="12"/>
        <v>dgaf</v>
      </c>
      <c r="AT78" s="16" t="str">
        <f t="shared" si="13"/>
        <v>d</v>
      </c>
      <c r="AU78" s="16" t="str">
        <f t="shared" si="14"/>
        <v>b</v>
      </c>
      <c r="AY78" s="3">
        <f t="shared" si="15"/>
        <v>1</v>
      </c>
      <c r="AZ78" s="3">
        <f t="shared" si="16"/>
        <v>1</v>
      </c>
      <c r="BA78" s="3">
        <f t="shared" si="17"/>
        <v>1</v>
      </c>
      <c r="BB78" s="3">
        <f t="shared" si="18"/>
        <v>1</v>
      </c>
      <c r="BC78" s="3">
        <f t="shared" si="19"/>
        <v>0</v>
      </c>
      <c r="BD78" s="3">
        <f t="shared" si="20"/>
        <v>1</v>
      </c>
      <c r="BE78" s="3">
        <f t="shared" si="21"/>
        <v>1</v>
      </c>
      <c r="BF78" s="3">
        <f t="shared" si="22"/>
        <v>1</v>
      </c>
      <c r="BG78" s="3">
        <f t="shared" si="23"/>
        <v>0</v>
      </c>
      <c r="BH78" s="3">
        <f t="shared" si="24"/>
        <v>1</v>
      </c>
      <c r="BI78" s="3">
        <f t="shared" si="25"/>
        <v>0</v>
      </c>
      <c r="BJ78" s="3">
        <f t="shared" si="26"/>
        <v>0</v>
      </c>
      <c r="BK78" s="3">
        <f t="shared" si="27"/>
        <v>1</v>
      </c>
      <c r="BL78" s="3">
        <f t="shared" si="28"/>
        <v>0</v>
      </c>
      <c r="BM78" s="3">
        <f t="shared" si="29"/>
        <v>1</v>
      </c>
      <c r="BN78" s="3">
        <f t="shared" si="30"/>
        <v>1</v>
      </c>
      <c r="BO78" s="3">
        <f t="shared" si="31"/>
        <v>1</v>
      </c>
      <c r="BP78" s="3">
        <f t="shared" si="32"/>
        <v>1</v>
      </c>
      <c r="BQ78" s="3">
        <f t="shared" si="33"/>
        <v>1</v>
      </c>
      <c r="BR78" s="3">
        <f t="shared" si="34"/>
        <v>1</v>
      </c>
      <c r="BS78" s="3">
        <f t="shared" si="35"/>
        <v>1</v>
      </c>
      <c r="BT78" s="3">
        <f t="shared" si="36"/>
        <v>1</v>
      </c>
      <c r="BU78" s="3">
        <f t="shared" si="37"/>
        <v>1</v>
      </c>
      <c r="BV78" s="3">
        <f t="shared" si="38"/>
        <v>1</v>
      </c>
      <c r="BW78" s="3">
        <f t="shared" si="39"/>
        <v>1</v>
      </c>
      <c r="BX78" s="3">
        <f t="shared" si="40"/>
        <v>1</v>
      </c>
      <c r="BY78" s="3">
        <f t="shared" si="41"/>
        <v>1</v>
      </c>
      <c r="BZ78" s="3">
        <f t="shared" si="42"/>
        <v>1</v>
      </c>
      <c r="CB78" s="3">
        <f t="shared" si="43"/>
        <v>9</v>
      </c>
      <c r="CC78" s="3">
        <f t="shared" si="44"/>
        <v>7</v>
      </c>
      <c r="CD78" s="3">
        <f t="shared" si="45"/>
        <v>8</v>
      </c>
      <c r="CE78" s="3">
        <f t="shared" si="46"/>
        <v>8</v>
      </c>
      <c r="CF78" s="3">
        <f t="shared" si="47"/>
        <v>9788</v>
      </c>
    </row>
    <row r="79">
      <c r="A79" s="4" t="s">
        <v>814</v>
      </c>
      <c r="B79" s="3" t="s">
        <v>928</v>
      </c>
      <c r="C79" s="3" t="s">
        <v>629</v>
      </c>
      <c r="D79" s="3" t="s">
        <v>929</v>
      </c>
      <c r="E79" s="3" t="s">
        <v>930</v>
      </c>
      <c r="F79" s="3" t="s">
        <v>931</v>
      </c>
      <c r="G79" s="3" t="s">
        <v>932</v>
      </c>
      <c r="H79" s="3" t="s">
        <v>933</v>
      </c>
      <c r="I79" s="3" t="s">
        <v>934</v>
      </c>
      <c r="J79" s="3" t="s">
        <v>935</v>
      </c>
      <c r="K79" s="3" t="str">
        <f t="shared" si="4"/>
        <v>adeaefgdceafeacgefdceacbdfgeabfgdabcdgefbdgcgeacd</v>
      </c>
      <c r="M79" s="3" t="s">
        <v>936</v>
      </c>
      <c r="N79" s="3" t="s">
        <v>937</v>
      </c>
      <c r="O79" s="3" t="s">
        <v>938</v>
      </c>
      <c r="P79" s="3" t="s">
        <v>939</v>
      </c>
      <c r="R79" s="3">
        <f t="shared" ref="R79:X79" si="270">len($K79)-len(substitute($K79,R$2,""))</f>
        <v>8</v>
      </c>
      <c r="S79" s="3">
        <f t="shared" si="270"/>
        <v>4</v>
      </c>
      <c r="T79" s="3">
        <f t="shared" si="270"/>
        <v>7</v>
      </c>
      <c r="U79" s="3">
        <f t="shared" si="270"/>
        <v>8</v>
      </c>
      <c r="V79" s="3">
        <f t="shared" si="270"/>
        <v>9</v>
      </c>
      <c r="W79" s="3">
        <f t="shared" si="270"/>
        <v>6</v>
      </c>
      <c r="X79" s="3">
        <f t="shared" si="270"/>
        <v>7</v>
      </c>
      <c r="Z79" s="16" t="str">
        <f t="shared" ref="Z79:AB79" si="271">index($R$2:$X$2,match(Z$2,$R79:$X79,0))</f>
        <v>b</v>
      </c>
      <c r="AA79" s="16" t="str">
        <f t="shared" si="271"/>
        <v>f</v>
      </c>
      <c r="AB79" s="16" t="str">
        <f t="shared" si="271"/>
        <v>e</v>
      </c>
      <c r="AD79" s="3">
        <f t="shared" ref="AD79:AM79" si="272">len(A79)</f>
        <v>3</v>
      </c>
      <c r="AE79" s="3">
        <f t="shared" si="272"/>
        <v>6</v>
      </c>
      <c r="AF79" s="3">
        <f t="shared" si="272"/>
        <v>2</v>
      </c>
      <c r="AG79" s="3">
        <f t="shared" si="272"/>
        <v>4</v>
      </c>
      <c r="AH79" s="3">
        <f t="shared" si="272"/>
        <v>5</v>
      </c>
      <c r="AI79" s="3">
        <f t="shared" si="272"/>
        <v>7</v>
      </c>
      <c r="AJ79" s="3">
        <f t="shared" si="272"/>
        <v>6</v>
      </c>
      <c r="AK79" s="3">
        <f t="shared" si="272"/>
        <v>5</v>
      </c>
      <c r="AL79" s="3">
        <f t="shared" si="272"/>
        <v>6</v>
      </c>
      <c r="AM79" s="3">
        <f t="shared" si="272"/>
        <v>5</v>
      </c>
      <c r="AO79" s="3" t="str">
        <f t="shared" si="8"/>
        <v>ea</v>
      </c>
      <c r="AP79" s="13" t="str">
        <f t="shared" si="9"/>
        <v>ade</v>
      </c>
      <c r="AQ79" s="16" t="str">
        <f t="shared" si="10"/>
        <v>d</v>
      </c>
      <c r="AR79" s="16" t="str">
        <f t="shared" si="11"/>
        <v>a</v>
      </c>
      <c r="AS79" s="3" t="str">
        <f t="shared" si="12"/>
        <v>feac</v>
      </c>
      <c r="AT79" s="16" t="str">
        <f t="shared" si="13"/>
        <v>c</v>
      </c>
      <c r="AU79" s="16" t="str">
        <f t="shared" si="14"/>
        <v>g</v>
      </c>
      <c r="AY79" s="3">
        <f t="shared" si="15"/>
        <v>1</v>
      </c>
      <c r="AZ79" s="3">
        <f t="shared" si="16"/>
        <v>1</v>
      </c>
      <c r="BA79" s="3">
        <f t="shared" si="17"/>
        <v>1</v>
      </c>
      <c r="BB79" s="3">
        <f t="shared" si="18"/>
        <v>1</v>
      </c>
      <c r="BC79" s="3">
        <f t="shared" si="19"/>
        <v>0</v>
      </c>
      <c r="BD79" s="3">
        <f t="shared" si="20"/>
        <v>1</v>
      </c>
      <c r="BE79" s="3">
        <f t="shared" si="21"/>
        <v>1</v>
      </c>
      <c r="BF79" s="3">
        <f t="shared" si="22"/>
        <v>1</v>
      </c>
      <c r="BG79" s="3">
        <f t="shared" si="23"/>
        <v>1</v>
      </c>
      <c r="BH79" s="3">
        <f t="shared" si="24"/>
        <v>1</v>
      </c>
      <c r="BI79" s="3">
        <f t="shared" si="25"/>
        <v>0</v>
      </c>
      <c r="BJ79" s="3">
        <f t="shared" si="26"/>
        <v>1</v>
      </c>
      <c r="BK79" s="3">
        <f t="shared" si="27"/>
        <v>1</v>
      </c>
      <c r="BL79" s="3">
        <f t="shared" si="28"/>
        <v>1</v>
      </c>
      <c r="BM79" s="3">
        <f t="shared" si="29"/>
        <v>1</v>
      </c>
      <c r="BN79" s="3">
        <f t="shared" si="30"/>
        <v>1</v>
      </c>
      <c r="BO79" s="3">
        <f t="shared" si="31"/>
        <v>0</v>
      </c>
      <c r="BP79" s="3">
        <f t="shared" si="32"/>
        <v>1</v>
      </c>
      <c r="BQ79" s="3">
        <f t="shared" si="33"/>
        <v>1</v>
      </c>
      <c r="BR79" s="3">
        <f t="shared" si="34"/>
        <v>1</v>
      </c>
      <c r="BS79" s="3">
        <f t="shared" si="35"/>
        <v>1</v>
      </c>
      <c r="BT79" s="3">
        <f t="shared" si="36"/>
        <v>1</v>
      </c>
      <c r="BU79" s="3">
        <f t="shared" si="37"/>
        <v>1</v>
      </c>
      <c r="BV79" s="3">
        <f t="shared" si="38"/>
        <v>0</v>
      </c>
      <c r="BW79" s="3">
        <f t="shared" si="39"/>
        <v>1</v>
      </c>
      <c r="BX79" s="3">
        <f t="shared" si="40"/>
        <v>0</v>
      </c>
      <c r="BY79" s="3">
        <f t="shared" si="41"/>
        <v>1</v>
      </c>
      <c r="BZ79" s="3">
        <f t="shared" si="42"/>
        <v>1</v>
      </c>
      <c r="CB79" s="3">
        <f t="shared" si="43"/>
        <v>9</v>
      </c>
      <c r="CC79" s="3">
        <f t="shared" si="44"/>
        <v>0</v>
      </c>
      <c r="CD79" s="3">
        <f t="shared" si="45"/>
        <v>6</v>
      </c>
      <c r="CE79" s="3">
        <f t="shared" si="46"/>
        <v>5</v>
      </c>
      <c r="CF79" s="3">
        <f t="shared" si="47"/>
        <v>9065</v>
      </c>
    </row>
    <row r="80">
      <c r="A80" s="4" t="s">
        <v>940</v>
      </c>
      <c r="B80" s="3" t="s">
        <v>941</v>
      </c>
      <c r="C80" s="3" t="s">
        <v>942</v>
      </c>
      <c r="D80" s="3" t="s">
        <v>943</v>
      </c>
      <c r="E80" s="3" t="s">
        <v>814</v>
      </c>
      <c r="F80" s="3" t="s">
        <v>368</v>
      </c>
      <c r="G80" s="3" t="s">
        <v>944</v>
      </c>
      <c r="H80" s="3" t="s">
        <v>945</v>
      </c>
      <c r="I80" s="3" t="s">
        <v>946</v>
      </c>
      <c r="J80" s="3" t="s">
        <v>947</v>
      </c>
      <c r="K80" s="3" t="str">
        <f t="shared" si="4"/>
        <v>egfdabedfbagfecdbcageadeedbadcfggfcdebaafedgfgadb</v>
      </c>
      <c r="M80" s="3" t="s">
        <v>948</v>
      </c>
      <c r="N80" s="3" t="s">
        <v>949</v>
      </c>
      <c r="O80" s="3" t="s">
        <v>853</v>
      </c>
      <c r="P80" s="3" t="s">
        <v>950</v>
      </c>
      <c r="R80" s="3">
        <f t="shared" ref="R80:X80" si="273">len($K80)-len(substitute($K80,R$2,""))</f>
        <v>8</v>
      </c>
      <c r="S80" s="3">
        <f t="shared" si="273"/>
        <v>6</v>
      </c>
      <c r="T80" s="3">
        <f t="shared" si="273"/>
        <v>4</v>
      </c>
      <c r="U80" s="3">
        <f t="shared" si="273"/>
        <v>9</v>
      </c>
      <c r="V80" s="3">
        <f t="shared" si="273"/>
        <v>8</v>
      </c>
      <c r="W80" s="3">
        <f t="shared" si="273"/>
        <v>7</v>
      </c>
      <c r="X80" s="3">
        <f t="shared" si="273"/>
        <v>7</v>
      </c>
      <c r="Z80" s="16" t="str">
        <f t="shared" ref="Z80:AB80" si="274">index($R$2:$X$2,match(Z$2,$R80:$X80,0))</f>
        <v>c</v>
      </c>
      <c r="AA80" s="16" t="str">
        <f t="shared" si="274"/>
        <v>b</v>
      </c>
      <c r="AB80" s="16" t="str">
        <f t="shared" si="274"/>
        <v>d</v>
      </c>
      <c r="AD80" s="3">
        <f t="shared" ref="AD80:AM80" si="275">len(A80)</f>
        <v>6</v>
      </c>
      <c r="AE80" s="3">
        <f t="shared" si="275"/>
        <v>4</v>
      </c>
      <c r="AF80" s="3">
        <f t="shared" si="275"/>
        <v>5</v>
      </c>
      <c r="AG80" s="3">
        <f t="shared" si="275"/>
        <v>6</v>
      </c>
      <c r="AH80" s="3">
        <f t="shared" si="275"/>
        <v>3</v>
      </c>
      <c r="AI80" s="3">
        <f t="shared" si="275"/>
        <v>2</v>
      </c>
      <c r="AJ80" s="3">
        <f t="shared" si="275"/>
        <v>6</v>
      </c>
      <c r="AK80" s="3">
        <f t="shared" si="275"/>
        <v>7</v>
      </c>
      <c r="AL80" s="3">
        <f t="shared" si="275"/>
        <v>5</v>
      </c>
      <c r="AM80" s="3">
        <f t="shared" si="275"/>
        <v>5</v>
      </c>
      <c r="AO80" s="3" t="str">
        <f t="shared" si="8"/>
        <v>ed</v>
      </c>
      <c r="AP80" s="13" t="str">
        <f t="shared" si="9"/>
        <v>ade</v>
      </c>
      <c r="AQ80" s="16" t="str">
        <f t="shared" si="10"/>
        <v>a</v>
      </c>
      <c r="AR80" s="16" t="str">
        <f t="shared" si="11"/>
        <v>e</v>
      </c>
      <c r="AS80" s="3" t="str">
        <f t="shared" si="12"/>
        <v>edfb</v>
      </c>
      <c r="AT80" s="16" t="str">
        <f t="shared" si="13"/>
        <v>f</v>
      </c>
      <c r="AU80" s="16" t="str">
        <f t="shared" si="14"/>
        <v>g</v>
      </c>
      <c r="AY80" s="3">
        <f t="shared" si="15"/>
        <v>1</v>
      </c>
      <c r="AZ80" s="3">
        <f t="shared" si="16"/>
        <v>1</v>
      </c>
      <c r="BA80" s="3">
        <f t="shared" si="17"/>
        <v>1</v>
      </c>
      <c r="BB80" s="3">
        <f t="shared" si="18"/>
        <v>0</v>
      </c>
      <c r="BC80" s="3">
        <f t="shared" si="19"/>
        <v>1</v>
      </c>
      <c r="BD80" s="3">
        <f t="shared" si="20"/>
        <v>1</v>
      </c>
      <c r="BE80" s="3">
        <f t="shared" si="21"/>
        <v>1</v>
      </c>
      <c r="BF80" s="3">
        <f t="shared" si="22"/>
        <v>1</v>
      </c>
      <c r="BG80" s="3">
        <f t="shared" si="23"/>
        <v>1</v>
      </c>
      <c r="BH80" s="3">
        <f t="shared" si="24"/>
        <v>0</v>
      </c>
      <c r="BI80" s="3">
        <f t="shared" si="25"/>
        <v>1</v>
      </c>
      <c r="BJ80" s="3">
        <f t="shared" si="26"/>
        <v>0</v>
      </c>
      <c r="BK80" s="3">
        <f t="shared" si="27"/>
        <v>1</v>
      </c>
      <c r="BL80" s="3">
        <f t="shared" si="28"/>
        <v>1</v>
      </c>
      <c r="BM80" s="3">
        <f t="shared" si="29"/>
        <v>1</v>
      </c>
      <c r="BN80" s="3">
        <f t="shared" si="30"/>
        <v>0</v>
      </c>
      <c r="BO80" s="3">
        <f t="shared" si="31"/>
        <v>1</v>
      </c>
      <c r="BP80" s="3">
        <f t="shared" si="32"/>
        <v>0</v>
      </c>
      <c r="BQ80" s="3">
        <f t="shared" si="33"/>
        <v>0</v>
      </c>
      <c r="BR80" s="3">
        <f t="shared" si="34"/>
        <v>1</v>
      </c>
      <c r="BS80" s="3">
        <f t="shared" si="35"/>
        <v>0</v>
      </c>
      <c r="BT80" s="3">
        <f t="shared" si="36"/>
        <v>1</v>
      </c>
      <c r="BU80" s="3">
        <f t="shared" si="37"/>
        <v>0</v>
      </c>
      <c r="BV80" s="3">
        <f t="shared" si="38"/>
        <v>1</v>
      </c>
      <c r="BW80" s="3">
        <f t="shared" si="39"/>
        <v>0</v>
      </c>
      <c r="BX80" s="3">
        <f t="shared" si="40"/>
        <v>0</v>
      </c>
      <c r="BY80" s="3">
        <f t="shared" si="41"/>
        <v>1</v>
      </c>
      <c r="BZ80" s="3">
        <f t="shared" si="42"/>
        <v>0</v>
      </c>
      <c r="CB80" s="3">
        <f t="shared" si="43"/>
        <v>0</v>
      </c>
      <c r="CC80" s="3">
        <f t="shared" si="44"/>
        <v>5</v>
      </c>
      <c r="CD80" s="3">
        <f t="shared" si="45"/>
        <v>7</v>
      </c>
      <c r="CE80" s="3">
        <f t="shared" si="46"/>
        <v>7</v>
      </c>
      <c r="CF80" s="3">
        <f t="shared" si="47"/>
        <v>577</v>
      </c>
    </row>
    <row r="81">
      <c r="A81" s="4" t="s">
        <v>951</v>
      </c>
      <c r="B81" s="3" t="s">
        <v>952</v>
      </c>
      <c r="C81" s="3" t="s">
        <v>953</v>
      </c>
      <c r="D81" s="3" t="s">
        <v>146</v>
      </c>
      <c r="E81" s="3" t="s">
        <v>954</v>
      </c>
      <c r="F81" s="3" t="s">
        <v>347</v>
      </c>
      <c r="G81" s="3" t="s">
        <v>955</v>
      </c>
      <c r="H81" s="3" t="s">
        <v>956</v>
      </c>
      <c r="I81" s="3" t="s">
        <v>957</v>
      </c>
      <c r="J81" s="3" t="s">
        <v>576</v>
      </c>
      <c r="K81" s="3" t="str">
        <f t="shared" si="4"/>
        <v>cfdbgeabgcafgbecbbcfebfdgaadecfefbacdgagfbcebacfe</v>
      </c>
      <c r="M81" s="3" t="s">
        <v>958</v>
      </c>
      <c r="N81" s="3" t="s">
        <v>959</v>
      </c>
      <c r="O81" s="3" t="s">
        <v>960</v>
      </c>
      <c r="P81" s="3" t="s">
        <v>958</v>
      </c>
      <c r="R81" s="3">
        <f t="shared" ref="R81:X81" si="276">len($K81)-len(substitute($K81,R$2,""))</f>
        <v>7</v>
      </c>
      <c r="S81" s="3">
        <f t="shared" si="276"/>
        <v>9</v>
      </c>
      <c r="T81" s="3">
        <f t="shared" si="276"/>
        <v>8</v>
      </c>
      <c r="U81" s="3">
        <f t="shared" si="276"/>
        <v>4</v>
      </c>
      <c r="V81" s="3">
        <f t="shared" si="276"/>
        <v>7</v>
      </c>
      <c r="W81" s="3">
        <f t="shared" si="276"/>
        <v>8</v>
      </c>
      <c r="X81" s="3">
        <f t="shared" si="276"/>
        <v>6</v>
      </c>
      <c r="Z81" s="16" t="str">
        <f t="shared" ref="Z81:AB81" si="277">index($R$2:$X$2,match(Z$2,$R81:$X81,0))</f>
        <v>d</v>
      </c>
      <c r="AA81" s="16" t="str">
        <f t="shared" si="277"/>
        <v>g</v>
      </c>
      <c r="AB81" s="16" t="str">
        <f t="shared" si="277"/>
        <v>b</v>
      </c>
      <c r="AD81" s="3">
        <f t="shared" ref="AD81:AM81" si="278">len(A81)</f>
        <v>6</v>
      </c>
      <c r="AE81" s="3">
        <f t="shared" si="278"/>
        <v>4</v>
      </c>
      <c r="AF81" s="3">
        <f t="shared" si="278"/>
        <v>5</v>
      </c>
      <c r="AG81" s="3">
        <f t="shared" si="278"/>
        <v>2</v>
      </c>
      <c r="AH81" s="3">
        <f t="shared" si="278"/>
        <v>3</v>
      </c>
      <c r="AI81" s="3">
        <f t="shared" si="278"/>
        <v>6</v>
      </c>
      <c r="AJ81" s="3">
        <f t="shared" si="278"/>
        <v>5</v>
      </c>
      <c r="AK81" s="3">
        <f t="shared" si="278"/>
        <v>7</v>
      </c>
      <c r="AL81" s="3">
        <f t="shared" si="278"/>
        <v>6</v>
      </c>
      <c r="AM81" s="3">
        <f t="shared" si="278"/>
        <v>5</v>
      </c>
      <c r="AO81" s="3" t="str">
        <f t="shared" si="8"/>
        <v>cb</v>
      </c>
      <c r="AP81" s="13" t="str">
        <f t="shared" si="9"/>
        <v>bcf</v>
      </c>
      <c r="AQ81" s="16" t="str">
        <f t="shared" si="10"/>
        <v>f</v>
      </c>
      <c r="AR81" s="16" t="str">
        <f t="shared" si="11"/>
        <v>c</v>
      </c>
      <c r="AS81" s="3" t="str">
        <f t="shared" si="12"/>
        <v>abgc</v>
      </c>
      <c r="AT81" s="16" t="str">
        <f t="shared" si="13"/>
        <v>a</v>
      </c>
      <c r="AU81" s="16" t="str">
        <f t="shared" si="14"/>
        <v>e</v>
      </c>
      <c r="AY81" s="3">
        <f t="shared" si="15"/>
        <v>1</v>
      </c>
      <c r="AZ81" s="3">
        <f t="shared" si="16"/>
        <v>0</v>
      </c>
      <c r="BA81" s="3">
        <f t="shared" si="17"/>
        <v>1</v>
      </c>
      <c r="BB81" s="3">
        <f t="shared" si="18"/>
        <v>0</v>
      </c>
      <c r="BC81" s="3">
        <f t="shared" si="19"/>
        <v>0</v>
      </c>
      <c r="BD81" s="3">
        <f t="shared" si="20"/>
        <v>1</v>
      </c>
      <c r="BE81" s="3">
        <f t="shared" si="21"/>
        <v>0</v>
      </c>
      <c r="BF81" s="3">
        <f t="shared" si="22"/>
        <v>1</v>
      </c>
      <c r="BG81" s="3">
        <f t="shared" si="23"/>
        <v>0</v>
      </c>
      <c r="BH81" s="3">
        <f t="shared" si="24"/>
        <v>1</v>
      </c>
      <c r="BI81" s="3">
        <f t="shared" si="25"/>
        <v>0</v>
      </c>
      <c r="BJ81" s="3">
        <f t="shared" si="26"/>
        <v>0</v>
      </c>
      <c r="BK81" s="3">
        <f t="shared" si="27"/>
        <v>1</v>
      </c>
      <c r="BL81" s="3">
        <f t="shared" si="28"/>
        <v>0</v>
      </c>
      <c r="BM81" s="3">
        <f t="shared" si="29"/>
        <v>1</v>
      </c>
      <c r="BN81" s="3">
        <f t="shared" si="30"/>
        <v>0</v>
      </c>
      <c r="BO81" s="3">
        <f t="shared" si="31"/>
        <v>1</v>
      </c>
      <c r="BP81" s="3">
        <f t="shared" si="32"/>
        <v>0</v>
      </c>
      <c r="BQ81" s="3">
        <f t="shared" si="33"/>
        <v>0</v>
      </c>
      <c r="BR81" s="3">
        <f t="shared" si="34"/>
        <v>1</v>
      </c>
      <c r="BS81" s="3">
        <f t="shared" si="35"/>
        <v>0</v>
      </c>
      <c r="BT81" s="3">
        <f t="shared" si="36"/>
        <v>1</v>
      </c>
      <c r="BU81" s="3">
        <f t="shared" si="37"/>
        <v>0</v>
      </c>
      <c r="BV81" s="3">
        <f t="shared" si="38"/>
        <v>1</v>
      </c>
      <c r="BW81" s="3">
        <f t="shared" si="39"/>
        <v>0</v>
      </c>
      <c r="BX81" s="3">
        <f t="shared" si="40"/>
        <v>0</v>
      </c>
      <c r="BY81" s="3">
        <f t="shared" si="41"/>
        <v>1</v>
      </c>
      <c r="BZ81" s="3">
        <f t="shared" si="42"/>
        <v>0</v>
      </c>
      <c r="CB81" s="3">
        <f t="shared" si="43"/>
        <v>7</v>
      </c>
      <c r="CC81" s="3">
        <f t="shared" si="44"/>
        <v>7</v>
      </c>
      <c r="CD81" s="3">
        <f t="shared" si="45"/>
        <v>7</v>
      </c>
      <c r="CE81" s="3">
        <f t="shared" si="46"/>
        <v>7</v>
      </c>
      <c r="CF81" s="3">
        <f t="shared" si="47"/>
        <v>7777</v>
      </c>
    </row>
    <row r="82">
      <c r="A82" s="4" t="s">
        <v>961</v>
      </c>
      <c r="B82" s="3" t="s">
        <v>962</v>
      </c>
      <c r="C82" s="3" t="s">
        <v>963</v>
      </c>
      <c r="D82" s="3" t="s">
        <v>964</v>
      </c>
      <c r="E82" s="3" t="s">
        <v>965</v>
      </c>
      <c r="F82" s="3" t="s">
        <v>966</v>
      </c>
      <c r="G82" s="3" t="s">
        <v>967</v>
      </c>
      <c r="H82" s="3" t="s">
        <v>968</v>
      </c>
      <c r="I82" s="3" t="s">
        <v>969</v>
      </c>
      <c r="J82" s="3" t="s">
        <v>970</v>
      </c>
      <c r="K82" s="3" t="str">
        <f t="shared" si="4"/>
        <v>gdbgdgcafebdfcbageebfgcdegfbddecggcafdbaedfbebgfc</v>
      </c>
      <c r="M82" s="3" t="s">
        <v>971</v>
      </c>
      <c r="N82" s="3" t="s">
        <v>972</v>
      </c>
      <c r="O82" s="3" t="s">
        <v>973</v>
      </c>
      <c r="P82" s="3" t="s">
        <v>558</v>
      </c>
      <c r="R82" s="3">
        <f t="shared" ref="R82:X82" si="279">len($K82)-len(substitute($K82,R$2,""))</f>
        <v>4</v>
      </c>
      <c r="S82" s="3">
        <f t="shared" si="279"/>
        <v>8</v>
      </c>
      <c r="T82" s="3">
        <f t="shared" si="279"/>
        <v>6</v>
      </c>
      <c r="U82" s="3">
        <f t="shared" si="279"/>
        <v>8</v>
      </c>
      <c r="V82" s="3">
        <f t="shared" si="279"/>
        <v>7</v>
      </c>
      <c r="W82" s="3">
        <f t="shared" si="279"/>
        <v>7</v>
      </c>
      <c r="X82" s="3">
        <f t="shared" si="279"/>
        <v>9</v>
      </c>
      <c r="Z82" s="16" t="str">
        <f t="shared" ref="Z82:AB82" si="280">index($R$2:$X$2,match(Z$2,$R82:$X82,0))</f>
        <v>a</v>
      </c>
      <c r="AA82" s="16" t="str">
        <f t="shared" si="280"/>
        <v>c</v>
      </c>
      <c r="AB82" s="16" t="str">
        <f t="shared" si="280"/>
        <v>g</v>
      </c>
      <c r="AD82" s="3">
        <f t="shared" ref="AD82:AM82" si="281">len(A82)</f>
        <v>2</v>
      </c>
      <c r="AE82" s="3">
        <f t="shared" si="281"/>
        <v>3</v>
      </c>
      <c r="AF82" s="3">
        <f t="shared" si="281"/>
        <v>6</v>
      </c>
      <c r="AG82" s="3">
        <f t="shared" si="281"/>
        <v>7</v>
      </c>
      <c r="AH82" s="3">
        <f t="shared" si="281"/>
        <v>6</v>
      </c>
      <c r="AI82" s="3">
        <f t="shared" si="281"/>
        <v>5</v>
      </c>
      <c r="AJ82" s="3">
        <f t="shared" si="281"/>
        <v>4</v>
      </c>
      <c r="AK82" s="3">
        <f t="shared" si="281"/>
        <v>6</v>
      </c>
      <c r="AL82" s="3">
        <f t="shared" si="281"/>
        <v>5</v>
      </c>
      <c r="AM82" s="3">
        <f t="shared" si="281"/>
        <v>5</v>
      </c>
      <c r="AO82" s="3" t="str">
        <f t="shared" si="8"/>
        <v>gd</v>
      </c>
      <c r="AP82" s="13" t="str">
        <f t="shared" si="9"/>
        <v>bgd</v>
      </c>
      <c r="AQ82" s="16" t="str">
        <f t="shared" si="10"/>
        <v>b</v>
      </c>
      <c r="AR82" s="16" t="str">
        <f t="shared" si="11"/>
        <v>d</v>
      </c>
      <c r="AS82" s="3" t="str">
        <f t="shared" si="12"/>
        <v>decg</v>
      </c>
      <c r="AT82" s="16" t="str">
        <f t="shared" si="13"/>
        <v>e</v>
      </c>
      <c r="AU82" s="16" t="str">
        <f t="shared" si="14"/>
        <v>f</v>
      </c>
      <c r="AY82" s="3">
        <f t="shared" si="15"/>
        <v>0</v>
      </c>
      <c r="AZ82" s="3">
        <f t="shared" si="16"/>
        <v>1</v>
      </c>
      <c r="BA82" s="3">
        <f t="shared" si="17"/>
        <v>1</v>
      </c>
      <c r="BB82" s="3">
        <f t="shared" si="18"/>
        <v>1</v>
      </c>
      <c r="BC82" s="3">
        <f t="shared" si="19"/>
        <v>0</v>
      </c>
      <c r="BD82" s="3">
        <f t="shared" si="20"/>
        <v>1</v>
      </c>
      <c r="BE82" s="3">
        <f t="shared" si="21"/>
        <v>0</v>
      </c>
      <c r="BF82" s="3">
        <f t="shared" si="22"/>
        <v>1</v>
      </c>
      <c r="BG82" s="3">
        <f t="shared" si="23"/>
        <v>1</v>
      </c>
      <c r="BH82" s="3">
        <f t="shared" si="24"/>
        <v>1</v>
      </c>
      <c r="BI82" s="3">
        <f t="shared" si="25"/>
        <v>1</v>
      </c>
      <c r="BJ82" s="3">
        <f t="shared" si="26"/>
        <v>1</v>
      </c>
      <c r="BK82" s="3">
        <f t="shared" si="27"/>
        <v>1</v>
      </c>
      <c r="BL82" s="3">
        <f t="shared" si="28"/>
        <v>1</v>
      </c>
      <c r="BM82" s="3">
        <f t="shared" si="29"/>
        <v>0</v>
      </c>
      <c r="BN82" s="3">
        <f t="shared" si="30"/>
        <v>1</v>
      </c>
      <c r="BO82" s="3">
        <f t="shared" si="31"/>
        <v>1</v>
      </c>
      <c r="BP82" s="3">
        <f t="shared" si="32"/>
        <v>1</v>
      </c>
      <c r="BQ82" s="3">
        <f t="shared" si="33"/>
        <v>0</v>
      </c>
      <c r="BR82" s="3">
        <f t="shared" si="34"/>
        <v>1</v>
      </c>
      <c r="BS82" s="3">
        <f t="shared" si="35"/>
        <v>0</v>
      </c>
      <c r="BT82" s="3">
        <f t="shared" si="36"/>
        <v>0</v>
      </c>
      <c r="BU82" s="3">
        <f t="shared" si="37"/>
        <v>0</v>
      </c>
      <c r="BV82" s="3">
        <f t="shared" si="38"/>
        <v>1</v>
      </c>
      <c r="BW82" s="3">
        <f t="shared" si="39"/>
        <v>0</v>
      </c>
      <c r="BX82" s="3">
        <f t="shared" si="40"/>
        <v>0</v>
      </c>
      <c r="BY82" s="3">
        <f t="shared" si="41"/>
        <v>1</v>
      </c>
      <c r="BZ82" s="3">
        <f t="shared" si="42"/>
        <v>0</v>
      </c>
      <c r="CB82" s="3">
        <f t="shared" si="43"/>
        <v>4</v>
      </c>
      <c r="CC82" s="3">
        <f t="shared" si="44"/>
        <v>8</v>
      </c>
      <c r="CD82" s="3">
        <f t="shared" si="45"/>
        <v>4</v>
      </c>
      <c r="CE82" s="3">
        <f t="shared" si="46"/>
        <v>1</v>
      </c>
      <c r="CF82" s="3">
        <f t="shared" si="47"/>
        <v>4841</v>
      </c>
    </row>
    <row r="83">
      <c r="A83" s="4" t="s">
        <v>668</v>
      </c>
      <c r="B83" s="3" t="s">
        <v>571</v>
      </c>
      <c r="C83" s="3" t="s">
        <v>974</v>
      </c>
      <c r="D83" s="3" t="s">
        <v>975</v>
      </c>
      <c r="E83" s="3" t="s">
        <v>976</v>
      </c>
      <c r="F83" s="3" t="s">
        <v>977</v>
      </c>
      <c r="G83" s="3" t="s">
        <v>21</v>
      </c>
      <c r="H83" s="3" t="s">
        <v>978</v>
      </c>
      <c r="I83" s="3" t="s">
        <v>979</v>
      </c>
      <c r="J83" s="3" t="s">
        <v>980</v>
      </c>
      <c r="K83" s="3" t="str">
        <f t="shared" si="4"/>
        <v>gfdbegacbecgadfdfgefacbegfaacdgfeecgfadcfbaggceda</v>
      </c>
      <c r="M83" s="3" t="s">
        <v>550</v>
      </c>
      <c r="N83" s="3" t="s">
        <v>981</v>
      </c>
      <c r="O83" s="3" t="s">
        <v>982</v>
      </c>
      <c r="P83" s="3" t="s">
        <v>983</v>
      </c>
      <c r="R83" s="3">
        <f t="shared" ref="R83:X83" si="282">len($K83)-len(substitute($K83,R$2,""))</f>
        <v>8</v>
      </c>
      <c r="S83" s="3">
        <f t="shared" si="282"/>
        <v>4</v>
      </c>
      <c r="T83" s="3">
        <f t="shared" si="282"/>
        <v>7</v>
      </c>
      <c r="U83" s="3">
        <f t="shared" si="282"/>
        <v>6</v>
      </c>
      <c r="V83" s="3">
        <f t="shared" si="282"/>
        <v>7</v>
      </c>
      <c r="W83" s="3">
        <f t="shared" si="282"/>
        <v>8</v>
      </c>
      <c r="X83" s="3">
        <f t="shared" si="282"/>
        <v>9</v>
      </c>
      <c r="Z83" s="16" t="str">
        <f t="shared" ref="Z83:AB83" si="283">index($R$2:$X$2,match(Z$2,$R83:$X83,0))</f>
        <v>b</v>
      </c>
      <c r="AA83" s="16" t="str">
        <f t="shared" si="283"/>
        <v>d</v>
      </c>
      <c r="AB83" s="16" t="str">
        <f t="shared" si="283"/>
        <v>g</v>
      </c>
      <c r="AD83" s="3">
        <f t="shared" ref="AD83:AM83" si="284">len(A83)</f>
        <v>2</v>
      </c>
      <c r="AE83" s="3">
        <f t="shared" si="284"/>
        <v>6</v>
      </c>
      <c r="AF83" s="3">
        <f t="shared" si="284"/>
        <v>7</v>
      </c>
      <c r="AG83" s="3">
        <f t="shared" si="284"/>
        <v>4</v>
      </c>
      <c r="AH83" s="3">
        <f t="shared" si="284"/>
        <v>5</v>
      </c>
      <c r="AI83" s="3">
        <f t="shared" si="284"/>
        <v>3</v>
      </c>
      <c r="AJ83" s="3">
        <f t="shared" si="284"/>
        <v>6</v>
      </c>
      <c r="AK83" s="3">
        <f t="shared" si="284"/>
        <v>5</v>
      </c>
      <c r="AL83" s="3">
        <f t="shared" si="284"/>
        <v>6</v>
      </c>
      <c r="AM83" s="3">
        <f t="shared" si="284"/>
        <v>5</v>
      </c>
      <c r="AO83" s="3" t="str">
        <f t="shared" si="8"/>
        <v>gf</v>
      </c>
      <c r="AP83" s="13" t="str">
        <f t="shared" si="9"/>
        <v>gfa</v>
      </c>
      <c r="AQ83" s="16" t="str">
        <f t="shared" si="10"/>
        <v>a</v>
      </c>
      <c r="AR83" s="16" t="str">
        <f t="shared" si="11"/>
        <v>f</v>
      </c>
      <c r="AS83" s="3" t="str">
        <f t="shared" si="12"/>
        <v>dfge</v>
      </c>
      <c r="AT83" s="16" t="str">
        <f t="shared" si="13"/>
        <v>e</v>
      </c>
      <c r="AU83" s="16" t="str">
        <f t="shared" si="14"/>
        <v>c</v>
      </c>
      <c r="AY83" s="3">
        <f t="shared" si="15"/>
        <v>0</v>
      </c>
      <c r="AZ83" s="3">
        <f t="shared" si="16"/>
        <v>1</v>
      </c>
      <c r="BA83" s="3">
        <f t="shared" si="17"/>
        <v>1</v>
      </c>
      <c r="BB83" s="3">
        <f t="shared" si="18"/>
        <v>1</v>
      </c>
      <c r="BC83" s="3">
        <f t="shared" si="19"/>
        <v>0</v>
      </c>
      <c r="BD83" s="3">
        <f t="shared" si="20"/>
        <v>1</v>
      </c>
      <c r="BE83" s="3">
        <f t="shared" si="21"/>
        <v>0</v>
      </c>
      <c r="BF83" s="3">
        <f t="shared" si="22"/>
        <v>1</v>
      </c>
      <c r="BG83" s="3">
        <f t="shared" si="23"/>
        <v>0</v>
      </c>
      <c r="BH83" s="3">
        <f t="shared" si="24"/>
        <v>1</v>
      </c>
      <c r="BI83" s="3">
        <f t="shared" si="25"/>
        <v>1</v>
      </c>
      <c r="BJ83" s="3">
        <f t="shared" si="26"/>
        <v>1</v>
      </c>
      <c r="BK83" s="3">
        <f t="shared" si="27"/>
        <v>0</v>
      </c>
      <c r="BL83" s="3">
        <f t="shared" si="28"/>
        <v>1</v>
      </c>
      <c r="BM83" s="3">
        <f t="shared" si="29"/>
        <v>1</v>
      </c>
      <c r="BN83" s="3">
        <f t="shared" si="30"/>
        <v>0</v>
      </c>
      <c r="BO83" s="3">
        <f t="shared" si="31"/>
        <v>1</v>
      </c>
      <c r="BP83" s="3">
        <f t="shared" si="32"/>
        <v>1</v>
      </c>
      <c r="BQ83" s="3">
        <f t="shared" si="33"/>
        <v>1</v>
      </c>
      <c r="BR83" s="3">
        <f t="shared" si="34"/>
        <v>0</v>
      </c>
      <c r="BS83" s="3">
        <f t="shared" si="35"/>
        <v>1</v>
      </c>
      <c r="BT83" s="3">
        <f t="shared" si="36"/>
        <v>1</v>
      </c>
      <c r="BU83" s="3">
        <f t="shared" si="37"/>
        <v>1</v>
      </c>
      <c r="BV83" s="3">
        <f t="shared" si="38"/>
        <v>1</v>
      </c>
      <c r="BW83" s="3">
        <f t="shared" si="39"/>
        <v>1</v>
      </c>
      <c r="BX83" s="3">
        <f t="shared" si="40"/>
        <v>0</v>
      </c>
      <c r="BY83" s="3">
        <f t="shared" si="41"/>
        <v>1</v>
      </c>
      <c r="BZ83" s="3">
        <f t="shared" si="42"/>
        <v>1</v>
      </c>
      <c r="CB83" s="3">
        <f t="shared" si="43"/>
        <v>4</v>
      </c>
      <c r="CC83" s="3">
        <f t="shared" si="44"/>
        <v>2</v>
      </c>
      <c r="CD83" s="3">
        <f t="shared" si="45"/>
        <v>2</v>
      </c>
      <c r="CE83" s="3">
        <f t="shared" si="46"/>
        <v>9</v>
      </c>
      <c r="CF83" s="3">
        <f t="shared" si="47"/>
        <v>4229</v>
      </c>
    </row>
    <row r="84">
      <c r="A84" s="4" t="s">
        <v>133</v>
      </c>
      <c r="B84" s="3" t="s">
        <v>984</v>
      </c>
      <c r="C84" s="3" t="s">
        <v>985</v>
      </c>
      <c r="D84" s="3" t="s">
        <v>986</v>
      </c>
      <c r="E84" s="3" t="s">
        <v>987</v>
      </c>
      <c r="F84" s="3" t="s">
        <v>988</v>
      </c>
      <c r="G84" s="3" t="s">
        <v>989</v>
      </c>
      <c r="H84" s="3" t="s">
        <v>990</v>
      </c>
      <c r="I84" s="3" t="s">
        <v>991</v>
      </c>
      <c r="J84" s="3" t="s">
        <v>992</v>
      </c>
      <c r="K84" s="3" t="str">
        <f t="shared" si="4"/>
        <v>fdcdbageffdgbecdaebcgdfbafbacdgcdfcfadggabdcgfcae</v>
      </c>
      <c r="M84" s="3" t="s">
        <v>993</v>
      </c>
      <c r="N84" s="3" t="s">
        <v>395</v>
      </c>
      <c r="O84" s="3" t="s">
        <v>989</v>
      </c>
      <c r="P84" s="3" t="s">
        <v>994</v>
      </c>
      <c r="R84" s="3">
        <f t="shared" ref="R84:X84" si="285">len($K84)-len(substitute($K84,R$2,""))</f>
        <v>7</v>
      </c>
      <c r="S84" s="3">
        <f t="shared" si="285"/>
        <v>6</v>
      </c>
      <c r="T84" s="3">
        <f t="shared" si="285"/>
        <v>8</v>
      </c>
      <c r="U84" s="3">
        <f t="shared" si="285"/>
        <v>9</v>
      </c>
      <c r="V84" s="3">
        <f t="shared" si="285"/>
        <v>4</v>
      </c>
      <c r="W84" s="3">
        <f t="shared" si="285"/>
        <v>8</v>
      </c>
      <c r="X84" s="3">
        <f t="shared" si="285"/>
        <v>7</v>
      </c>
      <c r="Z84" s="16" t="str">
        <f t="shared" ref="Z84:AB84" si="286">index($R$2:$X$2,match(Z$2,$R84:$X84,0))</f>
        <v>e</v>
      </c>
      <c r="AA84" s="16" t="str">
        <f t="shared" si="286"/>
        <v>b</v>
      </c>
      <c r="AB84" s="16" t="str">
        <f t="shared" si="286"/>
        <v>d</v>
      </c>
      <c r="AD84" s="3">
        <f t="shared" ref="AD84:AM84" si="287">len(A84)</f>
        <v>2</v>
      </c>
      <c r="AE84" s="3">
        <f t="shared" si="287"/>
        <v>7</v>
      </c>
      <c r="AF84" s="3">
        <f t="shared" si="287"/>
        <v>6</v>
      </c>
      <c r="AG84" s="3">
        <f t="shared" si="287"/>
        <v>6</v>
      </c>
      <c r="AH84" s="3">
        <f t="shared" si="287"/>
        <v>4</v>
      </c>
      <c r="AI84" s="3">
        <f t="shared" si="287"/>
        <v>6</v>
      </c>
      <c r="AJ84" s="3">
        <f t="shared" si="287"/>
        <v>3</v>
      </c>
      <c r="AK84" s="3">
        <f t="shared" si="287"/>
        <v>5</v>
      </c>
      <c r="AL84" s="3">
        <f t="shared" si="287"/>
        <v>5</v>
      </c>
      <c r="AM84" s="3">
        <f t="shared" si="287"/>
        <v>5</v>
      </c>
      <c r="AO84" s="3" t="str">
        <f t="shared" si="8"/>
        <v>fd</v>
      </c>
      <c r="AP84" s="13" t="str">
        <f t="shared" si="9"/>
        <v>cdf</v>
      </c>
      <c r="AQ84" s="16" t="str">
        <f t="shared" si="10"/>
        <v>c</v>
      </c>
      <c r="AR84" s="16" t="str">
        <f t="shared" si="11"/>
        <v>f</v>
      </c>
      <c r="AS84" s="3" t="str">
        <f t="shared" si="12"/>
        <v>dfba</v>
      </c>
      <c r="AT84" s="16" t="str">
        <f t="shared" si="13"/>
        <v>a</v>
      </c>
      <c r="AU84" s="16" t="str">
        <f t="shared" si="14"/>
        <v>g</v>
      </c>
      <c r="AY84" s="3">
        <f t="shared" si="15"/>
        <v>1</v>
      </c>
      <c r="AZ84" s="3">
        <f t="shared" si="16"/>
        <v>0</v>
      </c>
      <c r="BA84" s="3">
        <f t="shared" si="17"/>
        <v>1</v>
      </c>
      <c r="BB84" s="3">
        <f t="shared" si="18"/>
        <v>1</v>
      </c>
      <c r="BC84" s="3">
        <f t="shared" si="19"/>
        <v>1</v>
      </c>
      <c r="BD84" s="3">
        <f t="shared" si="20"/>
        <v>0</v>
      </c>
      <c r="BE84" s="3">
        <f t="shared" si="21"/>
        <v>1</v>
      </c>
      <c r="BF84" s="3">
        <f t="shared" si="22"/>
        <v>1</v>
      </c>
      <c r="BG84" s="3">
        <f t="shared" si="23"/>
        <v>0</v>
      </c>
      <c r="BH84" s="3">
        <f t="shared" si="24"/>
        <v>1</v>
      </c>
      <c r="BI84" s="3">
        <f t="shared" si="25"/>
        <v>0</v>
      </c>
      <c r="BJ84" s="3">
        <f t="shared" si="26"/>
        <v>0</v>
      </c>
      <c r="BK84" s="3">
        <f t="shared" si="27"/>
        <v>1</v>
      </c>
      <c r="BL84" s="3">
        <f t="shared" si="28"/>
        <v>0</v>
      </c>
      <c r="BM84" s="3">
        <f t="shared" si="29"/>
        <v>1</v>
      </c>
      <c r="BN84" s="3">
        <f t="shared" si="30"/>
        <v>0</v>
      </c>
      <c r="BO84" s="3">
        <f t="shared" si="31"/>
        <v>1</v>
      </c>
      <c r="BP84" s="3">
        <f t="shared" si="32"/>
        <v>0</v>
      </c>
      <c r="BQ84" s="3">
        <f t="shared" si="33"/>
        <v>0</v>
      </c>
      <c r="BR84" s="3">
        <f t="shared" si="34"/>
        <v>1</v>
      </c>
      <c r="BS84" s="3">
        <f t="shared" si="35"/>
        <v>0</v>
      </c>
      <c r="BT84" s="3">
        <f t="shared" si="36"/>
        <v>1</v>
      </c>
      <c r="BU84" s="3">
        <f t="shared" si="37"/>
        <v>1</v>
      </c>
      <c r="BV84" s="3">
        <f t="shared" si="38"/>
        <v>0</v>
      </c>
      <c r="BW84" s="3">
        <f t="shared" si="39"/>
        <v>1</v>
      </c>
      <c r="BX84" s="3">
        <f t="shared" si="40"/>
        <v>1</v>
      </c>
      <c r="BY84" s="3">
        <f t="shared" si="41"/>
        <v>1</v>
      </c>
      <c r="BZ84" s="3">
        <f t="shared" si="42"/>
        <v>1</v>
      </c>
      <c r="CB84" s="3">
        <f t="shared" si="43"/>
        <v>2</v>
      </c>
      <c r="CC84" s="3">
        <f t="shared" si="44"/>
        <v>7</v>
      </c>
      <c r="CD84" s="3">
        <f t="shared" si="45"/>
        <v>7</v>
      </c>
      <c r="CE84" s="3">
        <f t="shared" si="46"/>
        <v>6</v>
      </c>
      <c r="CF84" s="3">
        <f t="shared" si="47"/>
        <v>2776</v>
      </c>
    </row>
    <row r="85">
      <c r="A85" s="4" t="s">
        <v>995</v>
      </c>
      <c r="B85" s="3" t="s">
        <v>996</v>
      </c>
      <c r="C85" s="3" t="s">
        <v>997</v>
      </c>
      <c r="D85" s="3" t="s">
        <v>951</v>
      </c>
      <c r="E85" s="3" t="s">
        <v>451</v>
      </c>
      <c r="F85" s="3" t="s">
        <v>998</v>
      </c>
      <c r="G85" s="3" t="s">
        <v>999</v>
      </c>
      <c r="H85" s="3" t="s">
        <v>1000</v>
      </c>
      <c r="I85" s="3" t="s">
        <v>1001</v>
      </c>
      <c r="J85" s="3" t="s">
        <v>1002</v>
      </c>
      <c r="K85" s="3" t="str">
        <f t="shared" si="4"/>
        <v>dfcaadgefbfbcedcfdbgefaegcabfdeabcfeabfcdcabegafe</v>
      </c>
      <c r="M85" s="3" t="s">
        <v>1003</v>
      </c>
      <c r="N85" s="3" t="s">
        <v>76</v>
      </c>
      <c r="O85" s="3" t="s">
        <v>456</v>
      </c>
      <c r="P85" s="3" t="s">
        <v>456</v>
      </c>
      <c r="R85" s="3">
        <f t="shared" ref="R85:X85" si="288">len($K85)-len(substitute($K85,R$2,""))</f>
        <v>8</v>
      </c>
      <c r="S85" s="3">
        <f t="shared" si="288"/>
        <v>7</v>
      </c>
      <c r="T85" s="3">
        <f t="shared" si="288"/>
        <v>7</v>
      </c>
      <c r="U85" s="3">
        <f t="shared" si="288"/>
        <v>6</v>
      </c>
      <c r="V85" s="3">
        <f t="shared" si="288"/>
        <v>8</v>
      </c>
      <c r="W85" s="3">
        <f t="shared" si="288"/>
        <v>9</v>
      </c>
      <c r="X85" s="3">
        <f t="shared" si="288"/>
        <v>4</v>
      </c>
      <c r="Z85" s="16" t="str">
        <f t="shared" ref="Z85:AB85" si="289">index($R$2:$X$2,match(Z$2,$R85:$X85,0))</f>
        <v>g</v>
      </c>
      <c r="AA85" s="16" t="str">
        <f t="shared" si="289"/>
        <v>d</v>
      </c>
      <c r="AB85" s="16" t="str">
        <f t="shared" si="289"/>
        <v>f</v>
      </c>
      <c r="AD85" s="3">
        <f t="shared" ref="AD85:AM85" si="290">len(A85)</f>
        <v>4</v>
      </c>
      <c r="AE85" s="3">
        <f t="shared" si="290"/>
        <v>6</v>
      </c>
      <c r="AF85" s="3">
        <f t="shared" si="290"/>
        <v>5</v>
      </c>
      <c r="AG85" s="3">
        <f t="shared" si="290"/>
        <v>6</v>
      </c>
      <c r="AH85" s="3">
        <f t="shared" si="290"/>
        <v>2</v>
      </c>
      <c r="AI85" s="3">
        <f t="shared" si="290"/>
        <v>7</v>
      </c>
      <c r="AJ85" s="3">
        <f t="shared" si="290"/>
        <v>5</v>
      </c>
      <c r="AK85" s="3">
        <f t="shared" si="290"/>
        <v>6</v>
      </c>
      <c r="AL85" s="3">
        <f t="shared" si="290"/>
        <v>5</v>
      </c>
      <c r="AM85" s="3">
        <f t="shared" si="290"/>
        <v>3</v>
      </c>
      <c r="AO85" s="3" t="str">
        <f t="shared" si="8"/>
        <v>fa</v>
      </c>
      <c r="AP85" s="13" t="str">
        <f t="shared" si="9"/>
        <v>afe</v>
      </c>
      <c r="AQ85" s="16" t="str">
        <f t="shared" si="10"/>
        <v>e</v>
      </c>
      <c r="AR85" s="16" t="str">
        <f t="shared" si="11"/>
        <v>a</v>
      </c>
      <c r="AS85" s="3" t="str">
        <f t="shared" si="12"/>
        <v>dfca</v>
      </c>
      <c r="AT85" s="16" t="str">
        <f t="shared" si="13"/>
        <v>c</v>
      </c>
      <c r="AU85" s="16" t="str">
        <f t="shared" si="14"/>
        <v>b</v>
      </c>
      <c r="AY85" s="3">
        <f t="shared" si="15"/>
        <v>0</v>
      </c>
      <c r="AZ85" s="3">
        <f t="shared" si="16"/>
        <v>1</v>
      </c>
      <c r="BA85" s="3">
        <f t="shared" si="17"/>
        <v>1</v>
      </c>
      <c r="BB85" s="3">
        <f t="shared" si="18"/>
        <v>1</v>
      </c>
      <c r="BC85" s="3">
        <f t="shared" si="19"/>
        <v>0</v>
      </c>
      <c r="BD85" s="3">
        <f t="shared" si="20"/>
        <v>1</v>
      </c>
      <c r="BE85" s="3">
        <f t="shared" si="21"/>
        <v>0</v>
      </c>
      <c r="BF85" s="3">
        <f t="shared" si="22"/>
        <v>1</v>
      </c>
      <c r="BG85" s="3">
        <f t="shared" si="23"/>
        <v>1</v>
      </c>
      <c r="BH85" s="3">
        <f t="shared" si="24"/>
        <v>0</v>
      </c>
      <c r="BI85" s="3">
        <f t="shared" si="25"/>
        <v>1</v>
      </c>
      <c r="BJ85" s="3">
        <f t="shared" si="26"/>
        <v>0</v>
      </c>
      <c r="BK85" s="3">
        <f t="shared" si="27"/>
        <v>1</v>
      </c>
      <c r="BL85" s="3">
        <f t="shared" si="28"/>
        <v>1</v>
      </c>
      <c r="BM85" s="3">
        <f t="shared" si="29"/>
        <v>0</v>
      </c>
      <c r="BN85" s="3">
        <f t="shared" si="30"/>
        <v>0</v>
      </c>
      <c r="BO85" s="3">
        <f t="shared" si="31"/>
        <v>1</v>
      </c>
      <c r="BP85" s="3">
        <f t="shared" si="32"/>
        <v>0</v>
      </c>
      <c r="BQ85" s="3">
        <f t="shared" si="33"/>
        <v>0</v>
      </c>
      <c r="BR85" s="3">
        <f t="shared" si="34"/>
        <v>1</v>
      </c>
      <c r="BS85" s="3">
        <f t="shared" si="35"/>
        <v>0</v>
      </c>
      <c r="BT85" s="3">
        <f t="shared" si="36"/>
        <v>0</v>
      </c>
      <c r="BU85" s="3">
        <f t="shared" si="37"/>
        <v>0</v>
      </c>
      <c r="BV85" s="3">
        <f t="shared" si="38"/>
        <v>1</v>
      </c>
      <c r="BW85" s="3">
        <f t="shared" si="39"/>
        <v>0</v>
      </c>
      <c r="BX85" s="3">
        <f t="shared" si="40"/>
        <v>0</v>
      </c>
      <c r="BY85" s="3">
        <f t="shared" si="41"/>
        <v>1</v>
      </c>
      <c r="BZ85" s="3">
        <f t="shared" si="42"/>
        <v>0</v>
      </c>
      <c r="CB85" s="3">
        <f t="shared" si="43"/>
        <v>4</v>
      </c>
      <c r="CC85" s="3">
        <f t="shared" si="44"/>
        <v>5</v>
      </c>
      <c r="CD85" s="3">
        <f t="shared" si="45"/>
        <v>1</v>
      </c>
      <c r="CE85" s="3">
        <f t="shared" si="46"/>
        <v>1</v>
      </c>
      <c r="CF85" s="3">
        <f t="shared" si="47"/>
        <v>4511</v>
      </c>
    </row>
    <row r="86">
      <c r="A86" s="4" t="s">
        <v>1004</v>
      </c>
      <c r="B86" s="3" t="s">
        <v>1005</v>
      </c>
      <c r="C86" s="3" t="s">
        <v>1006</v>
      </c>
      <c r="D86" s="3" t="s">
        <v>703</v>
      </c>
      <c r="E86" s="3" t="s">
        <v>133</v>
      </c>
      <c r="F86" s="3" t="s">
        <v>1007</v>
      </c>
      <c r="G86" s="3" t="s">
        <v>1008</v>
      </c>
      <c r="H86" s="3" t="s">
        <v>1009</v>
      </c>
      <c r="I86" s="3" t="s">
        <v>1010</v>
      </c>
      <c r="J86" s="3" t="s">
        <v>1011</v>
      </c>
      <c r="K86" s="3" t="str">
        <f t="shared" si="4"/>
        <v>agfdecdfcagedgacfbbaegfdfdgfaecbdacgbecfgadfecdaf</v>
      </c>
      <c r="M86" s="3" t="s">
        <v>1012</v>
      </c>
      <c r="N86" s="3" t="s">
        <v>1013</v>
      </c>
      <c r="O86" s="3" t="s">
        <v>1014</v>
      </c>
      <c r="P86" s="3" t="s">
        <v>1015</v>
      </c>
      <c r="R86" s="3">
        <f t="shared" ref="R86:X86" si="291">len($K86)-len(substitute($K86,R$2,""))</f>
        <v>8</v>
      </c>
      <c r="S86" s="3">
        <f t="shared" si="291"/>
        <v>4</v>
      </c>
      <c r="T86" s="3">
        <f t="shared" si="291"/>
        <v>7</v>
      </c>
      <c r="U86" s="3">
        <f t="shared" si="291"/>
        <v>8</v>
      </c>
      <c r="V86" s="3">
        <f t="shared" si="291"/>
        <v>6</v>
      </c>
      <c r="W86" s="3">
        <f t="shared" si="291"/>
        <v>9</v>
      </c>
      <c r="X86" s="3">
        <f t="shared" si="291"/>
        <v>7</v>
      </c>
      <c r="Z86" s="16" t="str">
        <f t="shared" ref="Z86:AB86" si="292">index($R$2:$X$2,match(Z$2,$R86:$X86,0))</f>
        <v>b</v>
      </c>
      <c r="AA86" s="16" t="str">
        <f t="shared" si="292"/>
        <v>e</v>
      </c>
      <c r="AB86" s="16" t="str">
        <f t="shared" si="292"/>
        <v>f</v>
      </c>
      <c r="AD86" s="3">
        <f t="shared" ref="AD86:AM86" si="293">len(A86)</f>
        <v>6</v>
      </c>
      <c r="AE86" s="3">
        <f t="shared" si="293"/>
        <v>5</v>
      </c>
      <c r="AF86" s="3">
        <f t="shared" si="293"/>
        <v>7</v>
      </c>
      <c r="AG86" s="3">
        <f t="shared" si="293"/>
        <v>6</v>
      </c>
      <c r="AH86" s="3">
        <f t="shared" si="293"/>
        <v>2</v>
      </c>
      <c r="AI86" s="3">
        <f t="shared" si="293"/>
        <v>6</v>
      </c>
      <c r="AJ86" s="3">
        <f t="shared" si="293"/>
        <v>5</v>
      </c>
      <c r="AK86" s="3">
        <f t="shared" si="293"/>
        <v>5</v>
      </c>
      <c r="AL86" s="3">
        <f t="shared" si="293"/>
        <v>4</v>
      </c>
      <c r="AM86" s="3">
        <f t="shared" si="293"/>
        <v>3</v>
      </c>
      <c r="AO86" s="3" t="str">
        <f t="shared" si="8"/>
        <v>fd</v>
      </c>
      <c r="AP86" s="13" t="str">
        <f t="shared" si="9"/>
        <v>daf</v>
      </c>
      <c r="AQ86" s="16" t="str">
        <f t="shared" si="10"/>
        <v>a</v>
      </c>
      <c r="AR86" s="16" t="str">
        <f t="shared" si="11"/>
        <v>d</v>
      </c>
      <c r="AS86" s="3" t="str">
        <f t="shared" si="12"/>
        <v>dfec</v>
      </c>
      <c r="AT86" s="16" t="str">
        <f t="shared" si="13"/>
        <v>c</v>
      </c>
      <c r="AU86" s="16" t="str">
        <f t="shared" si="14"/>
        <v>g</v>
      </c>
      <c r="AY86" s="3">
        <f t="shared" si="15"/>
        <v>1</v>
      </c>
      <c r="AZ86" s="3">
        <f t="shared" si="16"/>
        <v>0</v>
      </c>
      <c r="BA86" s="3">
        <f t="shared" si="17"/>
        <v>1</v>
      </c>
      <c r="BB86" s="3">
        <f t="shared" si="18"/>
        <v>1</v>
      </c>
      <c r="BC86" s="3">
        <f t="shared" si="19"/>
        <v>1</v>
      </c>
      <c r="BD86" s="3">
        <f t="shared" si="20"/>
        <v>0</v>
      </c>
      <c r="BE86" s="3">
        <f t="shared" si="21"/>
        <v>1</v>
      </c>
      <c r="BF86" s="3">
        <f t="shared" si="22"/>
        <v>1</v>
      </c>
      <c r="BG86" s="3">
        <f t="shared" si="23"/>
        <v>1</v>
      </c>
      <c r="BH86" s="3">
        <f t="shared" si="24"/>
        <v>1</v>
      </c>
      <c r="BI86" s="3">
        <f t="shared" si="25"/>
        <v>1</v>
      </c>
      <c r="BJ86" s="3">
        <f t="shared" si="26"/>
        <v>1</v>
      </c>
      <c r="BK86" s="3">
        <f t="shared" si="27"/>
        <v>1</v>
      </c>
      <c r="BL86" s="3">
        <f t="shared" si="28"/>
        <v>1</v>
      </c>
      <c r="BM86" s="3">
        <f t="shared" si="29"/>
        <v>1</v>
      </c>
      <c r="BN86" s="3">
        <f t="shared" si="30"/>
        <v>1</v>
      </c>
      <c r="BO86" s="3">
        <f t="shared" si="31"/>
        <v>0</v>
      </c>
      <c r="BP86" s="3">
        <f t="shared" si="32"/>
        <v>1</v>
      </c>
      <c r="BQ86" s="3">
        <f t="shared" si="33"/>
        <v>1</v>
      </c>
      <c r="BR86" s="3">
        <f t="shared" si="34"/>
        <v>1</v>
      </c>
      <c r="BS86" s="3">
        <f t="shared" si="35"/>
        <v>1</v>
      </c>
      <c r="BT86" s="3">
        <f t="shared" si="36"/>
        <v>1</v>
      </c>
      <c r="BU86" s="3">
        <f t="shared" si="37"/>
        <v>1</v>
      </c>
      <c r="BV86" s="3">
        <f t="shared" si="38"/>
        <v>0</v>
      </c>
      <c r="BW86" s="3">
        <f t="shared" si="39"/>
        <v>1</v>
      </c>
      <c r="BX86" s="3">
        <f t="shared" si="40"/>
        <v>0</v>
      </c>
      <c r="BY86" s="3">
        <f t="shared" si="41"/>
        <v>1</v>
      </c>
      <c r="BZ86" s="3">
        <f t="shared" si="42"/>
        <v>1</v>
      </c>
      <c r="CB86" s="3">
        <f t="shared" si="43"/>
        <v>2</v>
      </c>
      <c r="CC86" s="3">
        <f t="shared" si="44"/>
        <v>8</v>
      </c>
      <c r="CD86" s="3">
        <f t="shared" si="45"/>
        <v>6</v>
      </c>
      <c r="CE86" s="3">
        <f t="shared" si="46"/>
        <v>5</v>
      </c>
      <c r="CF86" s="3">
        <f t="shared" si="47"/>
        <v>2865</v>
      </c>
    </row>
    <row r="87">
      <c r="A87" s="4" t="s">
        <v>1016</v>
      </c>
      <c r="B87" s="3" t="s">
        <v>1017</v>
      </c>
      <c r="C87" s="3" t="s">
        <v>1018</v>
      </c>
      <c r="D87" s="3" t="s">
        <v>1019</v>
      </c>
      <c r="E87" s="3" t="s">
        <v>1020</v>
      </c>
      <c r="F87" s="3" t="s">
        <v>577</v>
      </c>
      <c r="G87" s="3" t="s">
        <v>579</v>
      </c>
      <c r="H87" s="3" t="s">
        <v>1021</v>
      </c>
      <c r="I87" s="3" t="s">
        <v>1022</v>
      </c>
      <c r="J87" s="3" t="s">
        <v>1023</v>
      </c>
      <c r="K87" s="3" t="str">
        <f t="shared" si="4"/>
        <v>edafggcfeacbaegafcdgbefcdefcacfcedagfbegfdacdbfag</v>
      </c>
      <c r="M87" s="3" t="s">
        <v>186</v>
      </c>
      <c r="N87" s="3" t="s">
        <v>1024</v>
      </c>
      <c r="O87" s="3" t="s">
        <v>1025</v>
      </c>
      <c r="P87" s="3" t="s">
        <v>1026</v>
      </c>
      <c r="R87" s="3">
        <f t="shared" ref="R87:X87" si="294">len($K87)-len(substitute($K87,R$2,""))</f>
        <v>8</v>
      </c>
      <c r="S87" s="3">
        <f t="shared" si="294"/>
        <v>4</v>
      </c>
      <c r="T87" s="3">
        <f t="shared" si="294"/>
        <v>8</v>
      </c>
      <c r="U87" s="3">
        <f t="shared" si="294"/>
        <v>6</v>
      </c>
      <c r="V87" s="3">
        <f t="shared" si="294"/>
        <v>7</v>
      </c>
      <c r="W87" s="3">
        <f t="shared" si="294"/>
        <v>9</v>
      </c>
      <c r="X87" s="3">
        <f t="shared" si="294"/>
        <v>7</v>
      </c>
      <c r="Z87" s="16" t="str">
        <f t="shared" ref="Z87:AB87" si="295">index($R$2:$X$2,match(Z$2,$R87:$X87,0))</f>
        <v>b</v>
      </c>
      <c r="AA87" s="16" t="str">
        <f t="shared" si="295"/>
        <v>d</v>
      </c>
      <c r="AB87" s="16" t="str">
        <f t="shared" si="295"/>
        <v>f</v>
      </c>
      <c r="AD87" s="3">
        <f t="shared" ref="AD87:AM87" si="296">len(A87)</f>
        <v>5</v>
      </c>
      <c r="AE87" s="3">
        <f t="shared" si="296"/>
        <v>5</v>
      </c>
      <c r="AF87" s="3">
        <f t="shared" si="296"/>
        <v>5</v>
      </c>
      <c r="AG87" s="3">
        <f t="shared" si="296"/>
        <v>7</v>
      </c>
      <c r="AH87" s="3">
        <f t="shared" si="296"/>
        <v>4</v>
      </c>
      <c r="AI87" s="3">
        <f t="shared" si="296"/>
        <v>2</v>
      </c>
      <c r="AJ87" s="3">
        <f t="shared" si="296"/>
        <v>3</v>
      </c>
      <c r="AK87" s="3">
        <f t="shared" si="296"/>
        <v>6</v>
      </c>
      <c r="AL87" s="3">
        <f t="shared" si="296"/>
        <v>6</v>
      </c>
      <c r="AM87" s="3">
        <f t="shared" si="296"/>
        <v>6</v>
      </c>
      <c r="AO87" s="3" t="str">
        <f t="shared" si="8"/>
        <v>fc</v>
      </c>
      <c r="AP87" s="13" t="str">
        <f t="shared" si="9"/>
        <v>acf</v>
      </c>
      <c r="AQ87" s="16" t="str">
        <f t="shared" si="10"/>
        <v>a</v>
      </c>
      <c r="AR87" s="16" t="str">
        <f t="shared" si="11"/>
        <v>c</v>
      </c>
      <c r="AS87" s="3" t="str">
        <f t="shared" si="12"/>
        <v>fcde</v>
      </c>
      <c r="AT87" s="16" t="str">
        <f t="shared" si="13"/>
        <v>e</v>
      </c>
      <c r="AU87" s="16" t="str">
        <f t="shared" si="14"/>
        <v>g</v>
      </c>
      <c r="AY87" s="3">
        <f t="shared" si="15"/>
        <v>0</v>
      </c>
      <c r="AZ87" s="3">
        <f t="shared" si="16"/>
        <v>0</v>
      </c>
      <c r="BA87" s="3">
        <f t="shared" si="17"/>
        <v>1</v>
      </c>
      <c r="BB87" s="3">
        <f t="shared" si="18"/>
        <v>0</v>
      </c>
      <c r="BC87" s="3">
        <f t="shared" si="19"/>
        <v>0</v>
      </c>
      <c r="BD87" s="3">
        <f t="shared" si="20"/>
        <v>1</v>
      </c>
      <c r="BE87" s="3">
        <f t="shared" si="21"/>
        <v>0</v>
      </c>
      <c r="BF87" s="3">
        <f t="shared" si="22"/>
        <v>1</v>
      </c>
      <c r="BG87" s="3">
        <f t="shared" si="23"/>
        <v>1</v>
      </c>
      <c r="BH87" s="3">
        <f t="shared" si="24"/>
        <v>1</v>
      </c>
      <c r="BI87" s="3">
        <f t="shared" si="25"/>
        <v>1</v>
      </c>
      <c r="BJ87" s="3">
        <f t="shared" si="26"/>
        <v>1</v>
      </c>
      <c r="BK87" s="3">
        <f t="shared" si="27"/>
        <v>1</v>
      </c>
      <c r="BL87" s="3">
        <f t="shared" si="28"/>
        <v>1</v>
      </c>
      <c r="BM87" s="3">
        <f t="shared" si="29"/>
        <v>1</v>
      </c>
      <c r="BN87" s="3">
        <f t="shared" si="30"/>
        <v>0</v>
      </c>
      <c r="BO87" s="3">
        <f t="shared" si="31"/>
        <v>1</v>
      </c>
      <c r="BP87" s="3">
        <f t="shared" si="32"/>
        <v>1</v>
      </c>
      <c r="BQ87" s="3">
        <f t="shared" si="33"/>
        <v>1</v>
      </c>
      <c r="BR87" s="3">
        <f t="shared" si="34"/>
        <v>0</v>
      </c>
      <c r="BS87" s="3">
        <f t="shared" si="35"/>
        <v>1</v>
      </c>
      <c r="BT87" s="3">
        <f t="shared" si="36"/>
        <v>1</v>
      </c>
      <c r="BU87" s="3">
        <f t="shared" si="37"/>
        <v>1</v>
      </c>
      <c r="BV87" s="3">
        <f t="shared" si="38"/>
        <v>1</v>
      </c>
      <c r="BW87" s="3">
        <f t="shared" si="39"/>
        <v>1</v>
      </c>
      <c r="BX87" s="3">
        <f t="shared" si="40"/>
        <v>1</v>
      </c>
      <c r="BY87" s="3">
        <f t="shared" si="41"/>
        <v>1</v>
      </c>
      <c r="BZ87" s="3">
        <f t="shared" si="42"/>
        <v>1</v>
      </c>
      <c r="CB87" s="3">
        <f t="shared" si="43"/>
        <v>1</v>
      </c>
      <c r="CC87" s="3">
        <f t="shared" si="44"/>
        <v>8</v>
      </c>
      <c r="CD87" s="3">
        <f t="shared" si="45"/>
        <v>2</v>
      </c>
      <c r="CE87" s="3">
        <f t="shared" si="46"/>
        <v>8</v>
      </c>
      <c r="CF87" s="3">
        <f t="shared" si="47"/>
        <v>1828</v>
      </c>
    </row>
    <row r="88">
      <c r="A88" s="4" t="s">
        <v>1027</v>
      </c>
      <c r="B88" s="3" t="s">
        <v>1028</v>
      </c>
      <c r="C88" s="3" t="s">
        <v>1029</v>
      </c>
      <c r="D88" s="3" t="s">
        <v>312</v>
      </c>
      <c r="E88" s="3" t="s">
        <v>64</v>
      </c>
      <c r="F88" s="3" t="s">
        <v>1030</v>
      </c>
      <c r="G88" s="3" t="s">
        <v>1031</v>
      </c>
      <c r="H88" s="3" t="s">
        <v>1032</v>
      </c>
      <c r="I88" s="3" t="s">
        <v>1033</v>
      </c>
      <c r="J88" s="3" t="s">
        <v>1034</v>
      </c>
      <c r="K88" s="3" t="str">
        <f t="shared" si="4"/>
        <v>bdefagcgcbabfacdeadbcegadgefccagdebdgeabfaegdcadg</v>
      </c>
      <c r="M88" s="3" t="s">
        <v>1035</v>
      </c>
      <c r="N88" s="3" t="s">
        <v>1036</v>
      </c>
      <c r="O88" s="3" t="s">
        <v>45</v>
      </c>
      <c r="P88" s="3" t="s">
        <v>1037</v>
      </c>
      <c r="R88" s="3">
        <f t="shared" ref="R88:X88" si="297">len($K88)-len(substitute($K88,R$2,""))</f>
        <v>9</v>
      </c>
      <c r="S88" s="3">
        <f t="shared" si="297"/>
        <v>6</v>
      </c>
      <c r="T88" s="3">
        <f t="shared" si="297"/>
        <v>7</v>
      </c>
      <c r="U88" s="3">
        <f t="shared" si="297"/>
        <v>8</v>
      </c>
      <c r="V88" s="3">
        <f t="shared" si="297"/>
        <v>7</v>
      </c>
      <c r="W88" s="3">
        <f t="shared" si="297"/>
        <v>4</v>
      </c>
      <c r="X88" s="3">
        <f t="shared" si="297"/>
        <v>8</v>
      </c>
      <c r="Z88" s="16" t="str">
        <f t="shared" ref="Z88:AB88" si="298">index($R$2:$X$2,match(Z$2,$R88:$X88,0))</f>
        <v>f</v>
      </c>
      <c r="AA88" s="16" t="str">
        <f t="shared" si="298"/>
        <v>b</v>
      </c>
      <c r="AB88" s="16" t="str">
        <f t="shared" si="298"/>
        <v>a</v>
      </c>
      <c r="AD88" s="3">
        <f t="shared" ref="AD88:AM88" si="299">len(A88)</f>
        <v>7</v>
      </c>
      <c r="AE88" s="3">
        <f t="shared" si="299"/>
        <v>4</v>
      </c>
      <c r="AF88" s="3">
        <f t="shared" si="299"/>
        <v>6</v>
      </c>
      <c r="AG88" s="3">
        <f t="shared" si="299"/>
        <v>5</v>
      </c>
      <c r="AH88" s="3">
        <f t="shared" si="299"/>
        <v>2</v>
      </c>
      <c r="AI88" s="3">
        <f t="shared" si="299"/>
        <v>5</v>
      </c>
      <c r="AJ88" s="3">
        <f t="shared" si="299"/>
        <v>6</v>
      </c>
      <c r="AK88" s="3">
        <f t="shared" si="299"/>
        <v>6</v>
      </c>
      <c r="AL88" s="3">
        <f t="shared" si="299"/>
        <v>5</v>
      </c>
      <c r="AM88" s="3">
        <f t="shared" si="299"/>
        <v>3</v>
      </c>
      <c r="AO88" s="3" t="str">
        <f t="shared" si="8"/>
        <v>ga</v>
      </c>
      <c r="AP88" s="13" t="str">
        <f t="shared" si="9"/>
        <v>adg</v>
      </c>
      <c r="AQ88" s="16" t="str">
        <f t="shared" si="10"/>
        <v>d</v>
      </c>
      <c r="AR88" s="16" t="str">
        <f t="shared" si="11"/>
        <v>g</v>
      </c>
      <c r="AS88" s="3" t="str">
        <f t="shared" si="12"/>
        <v>gcba</v>
      </c>
      <c r="AT88" s="16" t="str">
        <f t="shared" si="13"/>
        <v>c</v>
      </c>
      <c r="AU88" s="16" t="str">
        <f t="shared" si="14"/>
        <v>e</v>
      </c>
      <c r="AY88" s="3">
        <f t="shared" si="15"/>
        <v>1</v>
      </c>
      <c r="AZ88" s="3">
        <f t="shared" si="16"/>
        <v>1</v>
      </c>
      <c r="BA88" s="3">
        <f t="shared" si="17"/>
        <v>1</v>
      </c>
      <c r="BB88" s="3">
        <f t="shared" si="18"/>
        <v>1</v>
      </c>
      <c r="BC88" s="3">
        <f t="shared" si="19"/>
        <v>1</v>
      </c>
      <c r="BD88" s="3">
        <f t="shared" si="20"/>
        <v>1</v>
      </c>
      <c r="BE88" s="3">
        <f t="shared" si="21"/>
        <v>1</v>
      </c>
      <c r="BF88" s="3">
        <f t="shared" si="22"/>
        <v>1</v>
      </c>
      <c r="BG88" s="3">
        <f t="shared" si="23"/>
        <v>0</v>
      </c>
      <c r="BH88" s="3">
        <f t="shared" si="24"/>
        <v>1</v>
      </c>
      <c r="BI88" s="3">
        <f t="shared" si="25"/>
        <v>0</v>
      </c>
      <c r="BJ88" s="3">
        <f t="shared" si="26"/>
        <v>0</v>
      </c>
      <c r="BK88" s="3">
        <f t="shared" si="27"/>
        <v>1</v>
      </c>
      <c r="BL88" s="3">
        <f t="shared" si="28"/>
        <v>0</v>
      </c>
      <c r="BM88" s="3">
        <f t="shared" si="29"/>
        <v>0</v>
      </c>
      <c r="BN88" s="3">
        <f t="shared" si="30"/>
        <v>0</v>
      </c>
      <c r="BO88" s="3">
        <f t="shared" si="31"/>
        <v>1</v>
      </c>
      <c r="BP88" s="3">
        <f t="shared" si="32"/>
        <v>0</v>
      </c>
      <c r="BQ88" s="3">
        <f t="shared" si="33"/>
        <v>0</v>
      </c>
      <c r="BR88" s="3">
        <f t="shared" si="34"/>
        <v>1</v>
      </c>
      <c r="BS88" s="3">
        <f t="shared" si="35"/>
        <v>0</v>
      </c>
      <c r="BT88" s="3">
        <f t="shared" si="36"/>
        <v>1</v>
      </c>
      <c r="BU88" s="3">
        <f t="shared" si="37"/>
        <v>0</v>
      </c>
      <c r="BV88" s="3">
        <f t="shared" si="38"/>
        <v>1</v>
      </c>
      <c r="BW88" s="3">
        <f t="shared" si="39"/>
        <v>0</v>
      </c>
      <c r="BX88" s="3">
        <f t="shared" si="40"/>
        <v>0</v>
      </c>
      <c r="BY88" s="3">
        <f t="shared" si="41"/>
        <v>1</v>
      </c>
      <c r="BZ88" s="3">
        <f t="shared" si="42"/>
        <v>0</v>
      </c>
      <c r="CB88" s="3">
        <f t="shared" si="43"/>
        <v>8</v>
      </c>
      <c r="CC88" s="3">
        <f t="shared" si="44"/>
        <v>7</v>
      </c>
      <c r="CD88" s="3">
        <f t="shared" si="45"/>
        <v>1</v>
      </c>
      <c r="CE88" s="3">
        <f t="shared" si="46"/>
        <v>7</v>
      </c>
      <c r="CF88" s="3">
        <f t="shared" si="47"/>
        <v>8717</v>
      </c>
    </row>
    <row r="89">
      <c r="A89" s="4" t="s">
        <v>1038</v>
      </c>
      <c r="B89" s="3" t="s">
        <v>1039</v>
      </c>
      <c r="C89" s="3" t="s">
        <v>685</v>
      </c>
      <c r="D89" s="3" t="s">
        <v>1040</v>
      </c>
      <c r="E89" s="3" t="s">
        <v>1041</v>
      </c>
      <c r="F89" s="3" t="s">
        <v>961</v>
      </c>
      <c r="G89" s="3" t="s">
        <v>1037</v>
      </c>
      <c r="H89" s="3" t="s">
        <v>1042</v>
      </c>
      <c r="I89" s="3" t="s">
        <v>1043</v>
      </c>
      <c r="J89" s="3" t="s">
        <v>412</v>
      </c>
      <c r="K89" s="3" t="str">
        <f t="shared" si="4"/>
        <v>becdagbceadfedcabdgacbbdgcaefgddgacedgagbfcdafebg</v>
      </c>
      <c r="M89" s="3" t="s">
        <v>961</v>
      </c>
      <c r="N89" s="3" t="s">
        <v>1044</v>
      </c>
      <c r="O89" s="3" t="s">
        <v>1045</v>
      </c>
      <c r="P89" s="3" t="s">
        <v>548</v>
      </c>
      <c r="R89" s="3">
        <f t="shared" ref="R89:X89" si="300">len($K89)-len(substitute($K89,R$2,""))</f>
        <v>8</v>
      </c>
      <c r="S89" s="3">
        <f t="shared" si="300"/>
        <v>7</v>
      </c>
      <c r="T89" s="3">
        <f t="shared" si="300"/>
        <v>7</v>
      </c>
      <c r="U89" s="3">
        <f t="shared" si="300"/>
        <v>9</v>
      </c>
      <c r="V89" s="3">
        <f t="shared" si="300"/>
        <v>6</v>
      </c>
      <c r="W89" s="3">
        <f t="shared" si="300"/>
        <v>4</v>
      </c>
      <c r="X89" s="3">
        <f t="shared" si="300"/>
        <v>8</v>
      </c>
      <c r="Z89" s="16" t="str">
        <f t="shared" ref="Z89:AB89" si="301">index($R$2:$X$2,match(Z$2,$R89:$X89,0))</f>
        <v>f</v>
      </c>
      <c r="AA89" s="16" t="str">
        <f t="shared" si="301"/>
        <v>e</v>
      </c>
      <c r="AB89" s="16" t="str">
        <f t="shared" si="301"/>
        <v>d</v>
      </c>
      <c r="AD89" s="3">
        <f t="shared" ref="AD89:AM89" si="302">len(A89)</f>
        <v>6</v>
      </c>
      <c r="AE89" s="3">
        <f t="shared" si="302"/>
        <v>6</v>
      </c>
      <c r="AF89" s="3">
        <f t="shared" si="302"/>
        <v>5</v>
      </c>
      <c r="AG89" s="3">
        <f t="shared" si="302"/>
        <v>5</v>
      </c>
      <c r="AH89" s="3">
        <f t="shared" si="302"/>
        <v>7</v>
      </c>
      <c r="AI89" s="3">
        <f t="shared" si="302"/>
        <v>2</v>
      </c>
      <c r="AJ89" s="3">
        <f t="shared" si="302"/>
        <v>3</v>
      </c>
      <c r="AK89" s="3">
        <f t="shared" si="302"/>
        <v>4</v>
      </c>
      <c r="AL89" s="3">
        <f t="shared" si="302"/>
        <v>5</v>
      </c>
      <c r="AM89" s="3">
        <f t="shared" si="302"/>
        <v>6</v>
      </c>
      <c r="AO89" s="3" t="str">
        <f t="shared" si="8"/>
        <v>gd</v>
      </c>
      <c r="AP89" s="13" t="str">
        <f t="shared" si="9"/>
        <v>dga</v>
      </c>
      <c r="AQ89" s="16" t="str">
        <f t="shared" si="10"/>
        <v>a</v>
      </c>
      <c r="AR89" s="16" t="str">
        <f t="shared" si="11"/>
        <v>g</v>
      </c>
      <c r="AS89" s="3" t="str">
        <f t="shared" si="12"/>
        <v>cedg</v>
      </c>
      <c r="AT89" s="16" t="str">
        <f t="shared" si="13"/>
        <v>c</v>
      </c>
      <c r="AU89" s="16" t="str">
        <f t="shared" si="14"/>
        <v>b</v>
      </c>
      <c r="AY89" s="3">
        <f t="shared" si="15"/>
        <v>0</v>
      </c>
      <c r="AZ89" s="3">
        <f t="shared" si="16"/>
        <v>0</v>
      </c>
      <c r="BA89" s="3">
        <f t="shared" si="17"/>
        <v>1</v>
      </c>
      <c r="BB89" s="3">
        <f t="shared" si="18"/>
        <v>0</v>
      </c>
      <c r="BC89" s="3">
        <f t="shared" si="19"/>
        <v>0</v>
      </c>
      <c r="BD89" s="3">
        <f t="shared" si="20"/>
        <v>1</v>
      </c>
      <c r="BE89" s="3">
        <f t="shared" si="21"/>
        <v>0</v>
      </c>
      <c r="BF89" s="3">
        <f t="shared" si="22"/>
        <v>0</v>
      </c>
      <c r="BG89" s="3">
        <f t="shared" si="23"/>
        <v>1</v>
      </c>
      <c r="BH89" s="3">
        <f t="shared" si="24"/>
        <v>1</v>
      </c>
      <c r="BI89" s="3">
        <f t="shared" si="25"/>
        <v>1</v>
      </c>
      <c r="BJ89" s="3">
        <f t="shared" si="26"/>
        <v>0</v>
      </c>
      <c r="BK89" s="3">
        <f t="shared" si="27"/>
        <v>1</v>
      </c>
      <c r="BL89" s="3">
        <f t="shared" si="28"/>
        <v>0</v>
      </c>
      <c r="BM89" s="3">
        <f t="shared" si="29"/>
        <v>1</v>
      </c>
      <c r="BN89" s="3">
        <f t="shared" si="30"/>
        <v>0</v>
      </c>
      <c r="BO89" s="3">
        <f t="shared" si="31"/>
        <v>1</v>
      </c>
      <c r="BP89" s="3">
        <f t="shared" si="32"/>
        <v>0</v>
      </c>
      <c r="BQ89" s="3">
        <f t="shared" si="33"/>
        <v>0</v>
      </c>
      <c r="BR89" s="3">
        <f t="shared" si="34"/>
        <v>1</v>
      </c>
      <c r="BS89" s="3">
        <f t="shared" si="35"/>
        <v>0</v>
      </c>
      <c r="BT89" s="3">
        <f t="shared" si="36"/>
        <v>1</v>
      </c>
      <c r="BU89" s="3">
        <f t="shared" si="37"/>
        <v>0</v>
      </c>
      <c r="BV89" s="3">
        <f t="shared" si="38"/>
        <v>1</v>
      </c>
      <c r="BW89" s="3">
        <f t="shared" si="39"/>
        <v>1</v>
      </c>
      <c r="BX89" s="3">
        <f t="shared" si="40"/>
        <v>0</v>
      </c>
      <c r="BY89" s="3">
        <f t="shared" si="41"/>
        <v>1</v>
      </c>
      <c r="BZ89" s="3">
        <f t="shared" si="42"/>
        <v>1</v>
      </c>
      <c r="CB89" s="3">
        <f t="shared" si="43"/>
        <v>1</v>
      </c>
      <c r="CC89" s="3">
        <f t="shared" si="44"/>
        <v>4</v>
      </c>
      <c r="CD89" s="3">
        <f t="shared" si="45"/>
        <v>7</v>
      </c>
      <c r="CE89" s="3">
        <f t="shared" si="46"/>
        <v>3</v>
      </c>
      <c r="CF89" s="3">
        <f t="shared" si="47"/>
        <v>1473</v>
      </c>
    </row>
    <row r="90">
      <c r="A90" s="4" t="s">
        <v>1046</v>
      </c>
      <c r="B90" s="3" t="s">
        <v>1047</v>
      </c>
      <c r="C90" s="3" t="s">
        <v>233</v>
      </c>
      <c r="D90" s="3" t="s">
        <v>1048</v>
      </c>
      <c r="E90" s="3" t="s">
        <v>1049</v>
      </c>
      <c r="F90" s="3" t="s">
        <v>1050</v>
      </c>
      <c r="G90" s="3" t="s">
        <v>1051</v>
      </c>
      <c r="H90" s="3" t="s">
        <v>1052</v>
      </c>
      <c r="I90" s="3" t="s">
        <v>1053</v>
      </c>
      <c r="J90" s="3" t="s">
        <v>1054</v>
      </c>
      <c r="K90" s="3" t="str">
        <f t="shared" si="4"/>
        <v>gbfaedbdacfdbfcabgecfdaedcbadcfgeadbabcfedcgedfba</v>
      </c>
      <c r="M90" s="3" t="s">
        <v>1055</v>
      </c>
      <c r="N90" s="3" t="s">
        <v>1056</v>
      </c>
      <c r="O90" s="3" t="s">
        <v>1057</v>
      </c>
      <c r="P90" s="3" t="s">
        <v>1058</v>
      </c>
      <c r="R90" s="3">
        <f t="shared" ref="R90:X90" si="303">len($K90)-len(substitute($K90,R$2,""))</f>
        <v>8</v>
      </c>
      <c r="S90" s="3">
        <f t="shared" si="303"/>
        <v>8</v>
      </c>
      <c r="T90" s="3">
        <f t="shared" si="303"/>
        <v>7</v>
      </c>
      <c r="U90" s="3">
        <f t="shared" si="303"/>
        <v>9</v>
      </c>
      <c r="V90" s="3">
        <f t="shared" si="303"/>
        <v>6</v>
      </c>
      <c r="W90" s="3">
        <f t="shared" si="303"/>
        <v>7</v>
      </c>
      <c r="X90" s="3">
        <f t="shared" si="303"/>
        <v>4</v>
      </c>
      <c r="Z90" s="16" t="str">
        <f t="shared" ref="Z90:AB90" si="304">index($R$2:$X$2,match(Z$2,$R90:$X90,0))</f>
        <v>g</v>
      </c>
      <c r="AA90" s="16" t="str">
        <f t="shared" si="304"/>
        <v>e</v>
      </c>
      <c r="AB90" s="16" t="str">
        <f t="shared" si="304"/>
        <v>d</v>
      </c>
      <c r="AD90" s="3">
        <f t="shared" ref="AD90:AM90" si="305">len(A90)</f>
        <v>6</v>
      </c>
      <c r="AE90" s="3">
        <f t="shared" si="305"/>
        <v>5</v>
      </c>
      <c r="AF90" s="3">
        <f t="shared" si="305"/>
        <v>2</v>
      </c>
      <c r="AG90" s="3">
        <f t="shared" si="305"/>
        <v>5</v>
      </c>
      <c r="AH90" s="3">
        <f t="shared" si="305"/>
        <v>5</v>
      </c>
      <c r="AI90" s="3">
        <f t="shared" si="305"/>
        <v>4</v>
      </c>
      <c r="AJ90" s="3">
        <f t="shared" si="305"/>
        <v>6</v>
      </c>
      <c r="AK90" s="3">
        <f t="shared" si="305"/>
        <v>3</v>
      </c>
      <c r="AL90" s="3">
        <f t="shared" si="305"/>
        <v>6</v>
      </c>
      <c r="AM90" s="3">
        <f t="shared" si="305"/>
        <v>7</v>
      </c>
      <c r="AO90" s="3" t="str">
        <f t="shared" si="8"/>
        <v>db</v>
      </c>
      <c r="AP90" s="13" t="str">
        <f t="shared" si="9"/>
        <v>adb</v>
      </c>
      <c r="AQ90" s="16" t="str">
        <f t="shared" si="10"/>
        <v>a</v>
      </c>
      <c r="AR90" s="16" t="str">
        <f t="shared" si="11"/>
        <v>b</v>
      </c>
      <c r="AS90" s="3" t="str">
        <f t="shared" si="12"/>
        <v>edcb</v>
      </c>
      <c r="AT90" s="16" t="str">
        <f t="shared" si="13"/>
        <v>c</v>
      </c>
      <c r="AU90" s="16" t="str">
        <f t="shared" si="14"/>
        <v>f</v>
      </c>
      <c r="AY90" s="3">
        <f t="shared" si="15"/>
        <v>1</v>
      </c>
      <c r="AZ90" s="3">
        <f t="shared" si="16"/>
        <v>0</v>
      </c>
      <c r="BA90" s="3">
        <f t="shared" si="17"/>
        <v>1</v>
      </c>
      <c r="BB90" s="3">
        <f t="shared" si="18"/>
        <v>0</v>
      </c>
      <c r="BC90" s="3">
        <f t="shared" si="19"/>
        <v>0</v>
      </c>
      <c r="BD90" s="3">
        <f t="shared" si="20"/>
        <v>1</v>
      </c>
      <c r="BE90" s="3">
        <f t="shared" si="21"/>
        <v>0</v>
      </c>
      <c r="BF90" s="3">
        <f t="shared" si="22"/>
        <v>1</v>
      </c>
      <c r="BG90" s="3">
        <f t="shared" si="23"/>
        <v>0</v>
      </c>
      <c r="BH90" s="3">
        <f t="shared" si="24"/>
        <v>1</v>
      </c>
      <c r="BI90" s="3">
        <f t="shared" si="25"/>
        <v>0</v>
      </c>
      <c r="BJ90" s="3">
        <f t="shared" si="26"/>
        <v>0</v>
      </c>
      <c r="BK90" s="3">
        <f t="shared" si="27"/>
        <v>1</v>
      </c>
      <c r="BL90" s="3">
        <f t="shared" si="28"/>
        <v>0</v>
      </c>
      <c r="BM90" s="3">
        <f t="shared" si="29"/>
        <v>1</v>
      </c>
      <c r="BN90" s="3">
        <f t="shared" si="30"/>
        <v>1</v>
      </c>
      <c r="BO90" s="3">
        <f t="shared" si="31"/>
        <v>1</v>
      </c>
      <c r="BP90" s="3">
        <f t="shared" si="32"/>
        <v>1</v>
      </c>
      <c r="BQ90" s="3">
        <f t="shared" si="33"/>
        <v>1</v>
      </c>
      <c r="BR90" s="3">
        <f t="shared" si="34"/>
        <v>1</v>
      </c>
      <c r="BS90" s="3">
        <f t="shared" si="35"/>
        <v>1</v>
      </c>
      <c r="BT90" s="3">
        <f t="shared" si="36"/>
        <v>1</v>
      </c>
      <c r="BU90" s="3">
        <f t="shared" si="37"/>
        <v>1</v>
      </c>
      <c r="BV90" s="3">
        <f t="shared" si="38"/>
        <v>0</v>
      </c>
      <c r="BW90" s="3">
        <f t="shared" si="39"/>
        <v>1</v>
      </c>
      <c r="BX90" s="3">
        <f t="shared" si="40"/>
        <v>0</v>
      </c>
      <c r="BY90" s="3">
        <f t="shared" si="41"/>
        <v>1</v>
      </c>
      <c r="BZ90" s="3">
        <f t="shared" si="42"/>
        <v>1</v>
      </c>
      <c r="CB90" s="3">
        <f t="shared" si="43"/>
        <v>7</v>
      </c>
      <c r="CC90" s="3">
        <f t="shared" si="44"/>
        <v>7</v>
      </c>
      <c r="CD90" s="3">
        <f t="shared" si="45"/>
        <v>8</v>
      </c>
      <c r="CE90" s="3">
        <f t="shared" si="46"/>
        <v>5</v>
      </c>
      <c r="CF90" s="3">
        <f t="shared" si="47"/>
        <v>7785</v>
      </c>
    </row>
    <row r="91">
      <c r="A91" s="4" t="s">
        <v>621</v>
      </c>
      <c r="B91" s="3" t="s">
        <v>720</v>
      </c>
      <c r="C91" s="3" t="s">
        <v>1059</v>
      </c>
      <c r="D91" s="3" t="s">
        <v>1060</v>
      </c>
      <c r="E91" s="3" t="s">
        <v>222</v>
      </c>
      <c r="F91" s="3" t="s">
        <v>1061</v>
      </c>
      <c r="G91" s="3" t="s">
        <v>1062</v>
      </c>
      <c r="H91" s="3" t="s">
        <v>1002</v>
      </c>
      <c r="I91" s="3" t="s">
        <v>1063</v>
      </c>
      <c r="J91" s="3" t="s">
        <v>1064</v>
      </c>
      <c r="K91" s="3" t="str">
        <f t="shared" si="4"/>
        <v>aecabeecgafbdfgceafbdgegdacfbbdegfcaafeagfcbcegfa</v>
      </c>
      <c r="M91" s="3" t="s">
        <v>621</v>
      </c>
      <c r="N91" s="3" t="s">
        <v>1065</v>
      </c>
      <c r="O91" s="3" t="s">
        <v>1066</v>
      </c>
      <c r="P91" s="3" t="s">
        <v>1067</v>
      </c>
      <c r="R91" s="3">
        <f t="shared" ref="R91:X91" si="306">len($K91)-len(substitute($K91,R$2,""))</f>
        <v>9</v>
      </c>
      <c r="S91" s="3">
        <f t="shared" si="306"/>
        <v>6</v>
      </c>
      <c r="T91" s="3">
        <f t="shared" si="306"/>
        <v>7</v>
      </c>
      <c r="U91" s="3">
        <f t="shared" si="306"/>
        <v>4</v>
      </c>
      <c r="V91" s="3">
        <f t="shared" si="306"/>
        <v>8</v>
      </c>
      <c r="W91" s="3">
        <f t="shared" si="306"/>
        <v>8</v>
      </c>
      <c r="X91" s="3">
        <f t="shared" si="306"/>
        <v>7</v>
      </c>
      <c r="Z91" s="16" t="str">
        <f t="shared" ref="Z91:AB91" si="307">index($R$2:$X$2,match(Z$2,$R91:$X91,0))</f>
        <v>d</v>
      </c>
      <c r="AA91" s="16" t="str">
        <f t="shared" si="307"/>
        <v>b</v>
      </c>
      <c r="AB91" s="16" t="str">
        <f t="shared" si="307"/>
        <v>a</v>
      </c>
      <c r="AD91" s="3">
        <f t="shared" ref="AD91:AM91" si="308">len(A91)</f>
        <v>2</v>
      </c>
      <c r="AE91" s="3">
        <f t="shared" si="308"/>
        <v>4</v>
      </c>
      <c r="AF91" s="3">
        <f t="shared" si="308"/>
        <v>6</v>
      </c>
      <c r="AG91" s="3">
        <f t="shared" si="308"/>
        <v>5</v>
      </c>
      <c r="AH91" s="3">
        <f t="shared" si="308"/>
        <v>6</v>
      </c>
      <c r="AI91" s="3">
        <f t="shared" si="308"/>
        <v>6</v>
      </c>
      <c r="AJ91" s="3">
        <f t="shared" si="308"/>
        <v>7</v>
      </c>
      <c r="AK91" s="3">
        <f t="shared" si="308"/>
        <v>3</v>
      </c>
      <c r="AL91" s="3">
        <f t="shared" si="308"/>
        <v>5</v>
      </c>
      <c r="AM91" s="3">
        <f t="shared" si="308"/>
        <v>5</v>
      </c>
      <c r="AO91" s="3" t="str">
        <f t="shared" si="8"/>
        <v>ae</v>
      </c>
      <c r="AP91" s="13" t="str">
        <f t="shared" si="9"/>
        <v>afe</v>
      </c>
      <c r="AQ91" s="16" t="str">
        <f t="shared" si="10"/>
        <v>f</v>
      </c>
      <c r="AR91" s="16" t="str">
        <f t="shared" si="11"/>
        <v>e</v>
      </c>
      <c r="AS91" s="3" t="str">
        <f t="shared" si="12"/>
        <v>cabe</v>
      </c>
      <c r="AT91" s="16" t="str">
        <f t="shared" si="13"/>
        <v>c</v>
      </c>
      <c r="AU91" s="16" t="str">
        <f t="shared" si="14"/>
        <v>g</v>
      </c>
      <c r="AY91" s="3">
        <f t="shared" si="15"/>
        <v>0</v>
      </c>
      <c r="AZ91" s="3">
        <f t="shared" si="16"/>
        <v>0</v>
      </c>
      <c r="BA91" s="3">
        <f t="shared" si="17"/>
        <v>1</v>
      </c>
      <c r="BB91" s="3">
        <f t="shared" si="18"/>
        <v>0</v>
      </c>
      <c r="BC91" s="3">
        <f t="shared" si="19"/>
        <v>0</v>
      </c>
      <c r="BD91" s="3">
        <f t="shared" si="20"/>
        <v>1</v>
      </c>
      <c r="BE91" s="3">
        <f t="shared" si="21"/>
        <v>0</v>
      </c>
      <c r="BF91" s="3">
        <f t="shared" si="22"/>
        <v>1</v>
      </c>
      <c r="BG91" s="3">
        <f t="shared" si="23"/>
        <v>1</v>
      </c>
      <c r="BH91" s="3">
        <f t="shared" si="24"/>
        <v>1</v>
      </c>
      <c r="BI91" s="3">
        <f t="shared" si="25"/>
        <v>0</v>
      </c>
      <c r="BJ91" s="3">
        <f t="shared" si="26"/>
        <v>1</v>
      </c>
      <c r="BK91" s="3">
        <f t="shared" si="27"/>
        <v>1</v>
      </c>
      <c r="BL91" s="3">
        <f t="shared" si="28"/>
        <v>1</v>
      </c>
      <c r="BM91" s="3">
        <f t="shared" si="29"/>
        <v>1</v>
      </c>
      <c r="BN91" s="3">
        <f t="shared" si="30"/>
        <v>0</v>
      </c>
      <c r="BO91" s="3">
        <f t="shared" si="31"/>
        <v>1</v>
      </c>
      <c r="BP91" s="3">
        <f t="shared" si="32"/>
        <v>1</v>
      </c>
      <c r="BQ91" s="3">
        <f t="shared" si="33"/>
        <v>1</v>
      </c>
      <c r="BR91" s="3">
        <f t="shared" si="34"/>
        <v>0</v>
      </c>
      <c r="BS91" s="3">
        <f t="shared" si="35"/>
        <v>1</v>
      </c>
      <c r="BT91" s="3">
        <f t="shared" si="36"/>
        <v>1</v>
      </c>
      <c r="BU91" s="3">
        <f t="shared" si="37"/>
        <v>1</v>
      </c>
      <c r="BV91" s="3">
        <f t="shared" si="38"/>
        <v>1</v>
      </c>
      <c r="BW91" s="3">
        <f t="shared" si="39"/>
        <v>1</v>
      </c>
      <c r="BX91" s="3">
        <f t="shared" si="40"/>
        <v>1</v>
      </c>
      <c r="BY91" s="3">
        <f t="shared" si="41"/>
        <v>1</v>
      </c>
      <c r="BZ91" s="3">
        <f t="shared" si="42"/>
        <v>1</v>
      </c>
      <c r="CB91" s="3">
        <f t="shared" si="43"/>
        <v>1</v>
      </c>
      <c r="CC91" s="3">
        <f t="shared" si="44"/>
        <v>0</v>
      </c>
      <c r="CD91" s="3">
        <f t="shared" si="45"/>
        <v>2</v>
      </c>
      <c r="CE91" s="3">
        <f t="shared" si="46"/>
        <v>8</v>
      </c>
      <c r="CF91" s="3">
        <f t="shared" si="47"/>
        <v>1028</v>
      </c>
    </row>
    <row r="92">
      <c r="A92" s="4" t="s">
        <v>42</v>
      </c>
      <c r="B92" s="3" t="s">
        <v>1068</v>
      </c>
      <c r="C92" s="3" t="s">
        <v>1069</v>
      </c>
      <c r="D92" s="3" t="s">
        <v>1070</v>
      </c>
      <c r="E92" s="3" t="s">
        <v>342</v>
      </c>
      <c r="F92" s="3" t="s">
        <v>1071</v>
      </c>
      <c r="G92" s="3" t="s">
        <v>1072</v>
      </c>
      <c r="H92" s="3" t="s">
        <v>360</v>
      </c>
      <c r="I92" s="3" t="s">
        <v>1073</v>
      </c>
      <c r="J92" s="3" t="s">
        <v>1074</v>
      </c>
      <c r="K92" s="3" t="str">
        <f t="shared" si="4"/>
        <v>adfdbcgcbfeafdabgecdcacgadfefbdacdbaggbcfdebgcfad</v>
      </c>
      <c r="M92" s="3" t="s">
        <v>1075</v>
      </c>
      <c r="N92" s="3" t="s">
        <v>104</v>
      </c>
      <c r="O92" s="3" t="s">
        <v>42</v>
      </c>
      <c r="P92" s="3" t="s">
        <v>1076</v>
      </c>
      <c r="R92" s="3">
        <f t="shared" ref="R92:X92" si="309">len($K92)-len(substitute($K92,R$2,""))</f>
        <v>8</v>
      </c>
      <c r="S92" s="3">
        <f t="shared" si="309"/>
        <v>7</v>
      </c>
      <c r="T92" s="3">
        <f t="shared" si="309"/>
        <v>8</v>
      </c>
      <c r="U92" s="3">
        <f t="shared" si="309"/>
        <v>9</v>
      </c>
      <c r="V92" s="3">
        <f t="shared" si="309"/>
        <v>4</v>
      </c>
      <c r="W92" s="3">
        <f t="shared" si="309"/>
        <v>7</v>
      </c>
      <c r="X92" s="3">
        <f t="shared" si="309"/>
        <v>6</v>
      </c>
      <c r="Z92" s="16" t="str">
        <f t="shared" ref="Z92:AB92" si="310">index($R$2:$X$2,match(Z$2,$R92:$X92,0))</f>
        <v>e</v>
      </c>
      <c r="AA92" s="16" t="str">
        <f t="shared" si="310"/>
        <v>g</v>
      </c>
      <c r="AB92" s="16" t="str">
        <f t="shared" si="310"/>
        <v>d</v>
      </c>
      <c r="AD92" s="3">
        <f t="shared" ref="AD92:AM92" si="311">len(A92)</f>
        <v>2</v>
      </c>
      <c r="AE92" s="3">
        <f t="shared" si="311"/>
        <v>5</v>
      </c>
      <c r="AF92" s="3">
        <f t="shared" si="311"/>
        <v>5</v>
      </c>
      <c r="AG92" s="3">
        <f t="shared" si="311"/>
        <v>7</v>
      </c>
      <c r="AH92" s="3">
        <f t="shared" si="311"/>
        <v>3</v>
      </c>
      <c r="AI92" s="3">
        <f t="shared" si="311"/>
        <v>6</v>
      </c>
      <c r="AJ92" s="3">
        <f t="shared" si="311"/>
        <v>5</v>
      </c>
      <c r="AK92" s="3">
        <f t="shared" si="311"/>
        <v>4</v>
      </c>
      <c r="AL92" s="3">
        <f t="shared" si="311"/>
        <v>6</v>
      </c>
      <c r="AM92" s="3">
        <f t="shared" si="311"/>
        <v>6</v>
      </c>
      <c r="AO92" s="3" t="str">
        <f t="shared" si="8"/>
        <v>ad</v>
      </c>
      <c r="AP92" s="13" t="str">
        <f t="shared" si="9"/>
        <v>dca</v>
      </c>
      <c r="AQ92" s="16" t="str">
        <f t="shared" si="10"/>
        <v>c</v>
      </c>
      <c r="AR92" s="16" t="str">
        <f t="shared" si="11"/>
        <v>a</v>
      </c>
      <c r="AS92" s="3" t="str">
        <f t="shared" si="12"/>
        <v>dbag</v>
      </c>
      <c r="AT92" s="16" t="str">
        <f t="shared" si="13"/>
        <v>b</v>
      </c>
      <c r="AU92" s="16" t="str">
        <f t="shared" si="14"/>
        <v>f</v>
      </c>
      <c r="AY92" s="3">
        <f t="shared" si="15"/>
        <v>1</v>
      </c>
      <c r="AZ92" s="3">
        <f t="shared" si="16"/>
        <v>1</v>
      </c>
      <c r="BA92" s="3">
        <f t="shared" si="17"/>
        <v>1</v>
      </c>
      <c r="BB92" s="3">
        <f t="shared" si="18"/>
        <v>1</v>
      </c>
      <c r="BC92" s="3">
        <f t="shared" si="19"/>
        <v>0</v>
      </c>
      <c r="BD92" s="3">
        <f t="shared" si="20"/>
        <v>1</v>
      </c>
      <c r="BE92" s="3">
        <f t="shared" si="21"/>
        <v>1</v>
      </c>
      <c r="BF92" s="3">
        <f t="shared" si="22"/>
        <v>1</v>
      </c>
      <c r="BG92" s="3">
        <f t="shared" si="23"/>
        <v>0</v>
      </c>
      <c r="BH92" s="3">
        <f t="shared" si="24"/>
        <v>1</v>
      </c>
      <c r="BI92" s="3">
        <f t="shared" si="25"/>
        <v>0</v>
      </c>
      <c r="BJ92" s="3">
        <f t="shared" si="26"/>
        <v>0</v>
      </c>
      <c r="BK92" s="3">
        <f t="shared" si="27"/>
        <v>1</v>
      </c>
      <c r="BL92" s="3">
        <f t="shared" si="28"/>
        <v>0</v>
      </c>
      <c r="BM92" s="3">
        <f t="shared" si="29"/>
        <v>0</v>
      </c>
      <c r="BN92" s="3">
        <f t="shared" si="30"/>
        <v>0</v>
      </c>
      <c r="BO92" s="3">
        <f t="shared" si="31"/>
        <v>1</v>
      </c>
      <c r="BP92" s="3">
        <f t="shared" si="32"/>
        <v>0</v>
      </c>
      <c r="BQ92" s="3">
        <f t="shared" si="33"/>
        <v>0</v>
      </c>
      <c r="BR92" s="3">
        <f t="shared" si="34"/>
        <v>1</v>
      </c>
      <c r="BS92" s="3">
        <f t="shared" si="35"/>
        <v>0</v>
      </c>
      <c r="BT92" s="3">
        <f t="shared" si="36"/>
        <v>1</v>
      </c>
      <c r="BU92" s="3">
        <f t="shared" si="37"/>
        <v>1</v>
      </c>
      <c r="BV92" s="3">
        <f t="shared" si="38"/>
        <v>0</v>
      </c>
      <c r="BW92" s="3">
        <f t="shared" si="39"/>
        <v>1</v>
      </c>
      <c r="BX92" s="3">
        <f t="shared" si="40"/>
        <v>1</v>
      </c>
      <c r="BY92" s="3">
        <f t="shared" si="41"/>
        <v>1</v>
      </c>
      <c r="BZ92" s="3">
        <f t="shared" si="42"/>
        <v>1</v>
      </c>
      <c r="CB92" s="3">
        <f t="shared" si="43"/>
        <v>9</v>
      </c>
      <c r="CC92" s="3">
        <f t="shared" si="44"/>
        <v>7</v>
      </c>
      <c r="CD92" s="3">
        <f t="shared" si="45"/>
        <v>1</v>
      </c>
      <c r="CE92" s="3">
        <f t="shared" si="46"/>
        <v>6</v>
      </c>
      <c r="CF92" s="3">
        <f t="shared" si="47"/>
        <v>9716</v>
      </c>
    </row>
    <row r="93">
      <c r="A93" s="4" t="s">
        <v>1077</v>
      </c>
      <c r="B93" s="3" t="s">
        <v>1078</v>
      </c>
      <c r="C93" s="3" t="s">
        <v>1079</v>
      </c>
      <c r="D93" s="3" t="s">
        <v>1080</v>
      </c>
      <c r="E93" s="3" t="s">
        <v>1081</v>
      </c>
      <c r="F93" s="3" t="s">
        <v>1082</v>
      </c>
      <c r="G93" s="3" t="s">
        <v>1083</v>
      </c>
      <c r="H93" s="3" t="s">
        <v>1084</v>
      </c>
      <c r="I93" s="3" t="s">
        <v>1085</v>
      </c>
      <c r="J93" s="3" t="s">
        <v>1086</v>
      </c>
      <c r="K93" s="3" t="str">
        <f t="shared" si="4"/>
        <v>fdgbaecabdabecabegdcgaedbcdagbgfdcgebcfaagbcadefg</v>
      </c>
      <c r="M93" s="3" t="s">
        <v>1087</v>
      </c>
      <c r="N93" s="3" t="s">
        <v>1088</v>
      </c>
      <c r="O93" s="3" t="s">
        <v>1089</v>
      </c>
      <c r="P93" s="3" t="s">
        <v>1090</v>
      </c>
      <c r="R93" s="3">
        <f t="shared" ref="R93:X93" si="312">len($K93)-len(substitute($K93,R$2,""))</f>
        <v>9</v>
      </c>
      <c r="S93" s="3">
        <f t="shared" si="312"/>
        <v>8</v>
      </c>
      <c r="T93" s="3">
        <f t="shared" si="312"/>
        <v>7</v>
      </c>
      <c r="U93" s="3">
        <f t="shared" si="312"/>
        <v>7</v>
      </c>
      <c r="V93" s="3">
        <f t="shared" si="312"/>
        <v>6</v>
      </c>
      <c r="W93" s="3">
        <f t="shared" si="312"/>
        <v>4</v>
      </c>
      <c r="X93" s="3">
        <f t="shared" si="312"/>
        <v>8</v>
      </c>
      <c r="Z93" s="16" t="str">
        <f t="shared" ref="Z93:AB93" si="313">index($R$2:$X$2,match(Z$2,$R93:$X93,0))</f>
        <v>f</v>
      </c>
      <c r="AA93" s="16" t="str">
        <f t="shared" si="313"/>
        <v>e</v>
      </c>
      <c r="AB93" s="16" t="str">
        <f t="shared" si="313"/>
        <v>a</v>
      </c>
      <c r="AD93" s="3">
        <f t="shared" ref="AD93:AM93" si="314">len(A93)</f>
        <v>7</v>
      </c>
      <c r="AE93" s="3">
        <f t="shared" si="314"/>
        <v>2</v>
      </c>
      <c r="AF93" s="3">
        <f t="shared" si="314"/>
        <v>4</v>
      </c>
      <c r="AG93" s="3">
        <f t="shared" si="314"/>
        <v>6</v>
      </c>
      <c r="AH93" s="3">
        <f t="shared" si="314"/>
        <v>5</v>
      </c>
      <c r="AI93" s="3">
        <f t="shared" si="314"/>
        <v>5</v>
      </c>
      <c r="AJ93" s="3">
        <f t="shared" si="314"/>
        <v>5</v>
      </c>
      <c r="AK93" s="3">
        <f t="shared" si="314"/>
        <v>6</v>
      </c>
      <c r="AL93" s="3">
        <f t="shared" si="314"/>
        <v>3</v>
      </c>
      <c r="AM93" s="3">
        <f t="shared" si="314"/>
        <v>6</v>
      </c>
      <c r="AO93" s="3" t="str">
        <f t="shared" si="8"/>
        <v>ab</v>
      </c>
      <c r="AP93" s="13" t="str">
        <f t="shared" si="9"/>
        <v>agb</v>
      </c>
      <c r="AQ93" s="16" t="str">
        <f t="shared" si="10"/>
        <v>g</v>
      </c>
      <c r="AR93" s="16" t="str">
        <f t="shared" si="11"/>
        <v>b</v>
      </c>
      <c r="AS93" s="3" t="str">
        <f t="shared" si="12"/>
        <v>dabe</v>
      </c>
      <c r="AT93" s="16" t="str">
        <f t="shared" si="13"/>
        <v>d</v>
      </c>
      <c r="AU93" s="16" t="str">
        <f t="shared" si="14"/>
        <v>c</v>
      </c>
      <c r="AY93" s="3">
        <f t="shared" si="15"/>
        <v>1</v>
      </c>
      <c r="AZ93" s="3">
        <f t="shared" si="16"/>
        <v>1</v>
      </c>
      <c r="BA93" s="3">
        <f t="shared" si="17"/>
        <v>1</v>
      </c>
      <c r="BB93" s="3">
        <f t="shared" si="18"/>
        <v>0</v>
      </c>
      <c r="BC93" s="3">
        <f t="shared" si="19"/>
        <v>1</v>
      </c>
      <c r="BD93" s="3">
        <f t="shared" si="20"/>
        <v>1</v>
      </c>
      <c r="BE93" s="3">
        <f t="shared" si="21"/>
        <v>1</v>
      </c>
      <c r="BF93" s="3">
        <f t="shared" si="22"/>
        <v>1</v>
      </c>
      <c r="BG93" s="3">
        <f t="shared" si="23"/>
        <v>1</v>
      </c>
      <c r="BH93" s="3">
        <f t="shared" si="24"/>
        <v>0</v>
      </c>
      <c r="BI93" s="3">
        <f t="shared" si="25"/>
        <v>1</v>
      </c>
      <c r="BJ93" s="3">
        <f t="shared" si="26"/>
        <v>1</v>
      </c>
      <c r="BK93" s="3">
        <f t="shared" si="27"/>
        <v>1</v>
      </c>
      <c r="BL93" s="3">
        <f t="shared" si="28"/>
        <v>1</v>
      </c>
      <c r="BM93" s="3">
        <f t="shared" si="29"/>
        <v>1</v>
      </c>
      <c r="BN93" s="3">
        <f t="shared" si="30"/>
        <v>1</v>
      </c>
      <c r="BO93" s="3">
        <f t="shared" si="31"/>
        <v>1</v>
      </c>
      <c r="BP93" s="3">
        <f t="shared" si="32"/>
        <v>1</v>
      </c>
      <c r="BQ93" s="3">
        <f t="shared" si="33"/>
        <v>0</v>
      </c>
      <c r="BR93" s="3">
        <f t="shared" si="34"/>
        <v>1</v>
      </c>
      <c r="BS93" s="3">
        <f t="shared" si="35"/>
        <v>1</v>
      </c>
      <c r="BT93" s="3">
        <f t="shared" si="36"/>
        <v>1</v>
      </c>
      <c r="BU93" s="3">
        <f t="shared" si="37"/>
        <v>0</v>
      </c>
      <c r="BV93" s="3">
        <f t="shared" si="38"/>
        <v>1</v>
      </c>
      <c r="BW93" s="3">
        <f t="shared" si="39"/>
        <v>0</v>
      </c>
      <c r="BX93" s="3">
        <f t="shared" si="40"/>
        <v>0</v>
      </c>
      <c r="BY93" s="3">
        <f t="shared" si="41"/>
        <v>1</v>
      </c>
      <c r="BZ93" s="3">
        <f t="shared" si="42"/>
        <v>0</v>
      </c>
      <c r="CB93" s="3">
        <f t="shared" si="43"/>
        <v>0</v>
      </c>
      <c r="CC93" s="3">
        <f t="shared" si="44"/>
        <v>6</v>
      </c>
      <c r="CD93" s="3">
        <f t="shared" si="45"/>
        <v>9</v>
      </c>
      <c r="CE93" s="3">
        <f t="shared" si="46"/>
        <v>7</v>
      </c>
      <c r="CF93" s="3">
        <f t="shared" si="47"/>
        <v>697</v>
      </c>
    </row>
    <row r="94">
      <c r="A94" s="4" t="s">
        <v>1091</v>
      </c>
      <c r="B94" s="3" t="s">
        <v>1092</v>
      </c>
      <c r="C94" s="3" t="s">
        <v>1093</v>
      </c>
      <c r="D94" s="3" t="s">
        <v>1094</v>
      </c>
      <c r="E94" s="3" t="s">
        <v>1095</v>
      </c>
      <c r="F94" s="3" t="s">
        <v>1096</v>
      </c>
      <c r="G94" s="3" t="s">
        <v>1097</v>
      </c>
      <c r="H94" s="3" t="s">
        <v>1098</v>
      </c>
      <c r="I94" s="3" t="s">
        <v>221</v>
      </c>
      <c r="J94" s="3" t="s">
        <v>958</v>
      </c>
      <c r="K94" s="3" t="str">
        <f t="shared" si="4"/>
        <v>cafbgegdbfacaefcbadfcegbdaefcbacgegcabedfebgfbbfc</v>
      </c>
      <c r="M94" s="3" t="s">
        <v>1099</v>
      </c>
      <c r="N94" s="3" t="s">
        <v>1100</v>
      </c>
      <c r="O94" s="3" t="s">
        <v>958</v>
      </c>
      <c r="P94" s="3" t="s">
        <v>1101</v>
      </c>
      <c r="R94" s="3">
        <f t="shared" ref="R94:X94" si="315">len($K94)-len(substitute($K94,R$2,""))</f>
        <v>7</v>
      </c>
      <c r="S94" s="3">
        <f t="shared" si="315"/>
        <v>9</v>
      </c>
      <c r="T94" s="3">
        <f t="shared" si="315"/>
        <v>8</v>
      </c>
      <c r="U94" s="3">
        <f t="shared" si="315"/>
        <v>4</v>
      </c>
      <c r="V94" s="3">
        <f t="shared" si="315"/>
        <v>7</v>
      </c>
      <c r="W94" s="3">
        <f t="shared" si="315"/>
        <v>8</v>
      </c>
      <c r="X94" s="3">
        <f t="shared" si="315"/>
        <v>6</v>
      </c>
      <c r="Z94" s="16" t="str">
        <f t="shared" ref="Z94:AB94" si="316">index($R$2:$X$2,match(Z$2,$R94:$X94,0))</f>
        <v>d</v>
      </c>
      <c r="AA94" s="16" t="str">
        <f t="shared" si="316"/>
        <v>g</v>
      </c>
      <c r="AB94" s="16" t="str">
        <f t="shared" si="316"/>
        <v>b</v>
      </c>
      <c r="AD94" s="3">
        <f t="shared" ref="AD94:AM94" si="317">len(A94)</f>
        <v>6</v>
      </c>
      <c r="AE94" s="3">
        <f t="shared" si="317"/>
        <v>6</v>
      </c>
      <c r="AF94" s="3">
        <f t="shared" si="317"/>
        <v>5</v>
      </c>
      <c r="AG94" s="3">
        <f t="shared" si="317"/>
        <v>7</v>
      </c>
      <c r="AH94" s="3">
        <f t="shared" si="317"/>
        <v>5</v>
      </c>
      <c r="AI94" s="3">
        <f t="shared" si="317"/>
        <v>5</v>
      </c>
      <c r="AJ94" s="3">
        <f t="shared" si="317"/>
        <v>6</v>
      </c>
      <c r="AK94" s="3">
        <f t="shared" si="317"/>
        <v>4</v>
      </c>
      <c r="AL94" s="3">
        <f t="shared" si="317"/>
        <v>2</v>
      </c>
      <c r="AM94" s="3">
        <f t="shared" si="317"/>
        <v>3</v>
      </c>
      <c r="AO94" s="3" t="str">
        <f t="shared" si="8"/>
        <v>fb</v>
      </c>
      <c r="AP94" s="13" t="str">
        <f t="shared" si="9"/>
        <v>bfc</v>
      </c>
      <c r="AQ94" s="16" t="str">
        <f t="shared" si="10"/>
        <v>c</v>
      </c>
      <c r="AR94" s="16" t="str">
        <f t="shared" si="11"/>
        <v>f</v>
      </c>
      <c r="AS94" s="3" t="str">
        <f t="shared" si="12"/>
        <v>febg</v>
      </c>
      <c r="AT94" s="16" t="str">
        <f t="shared" si="13"/>
        <v>e</v>
      </c>
      <c r="AU94" s="16" t="str">
        <f t="shared" si="14"/>
        <v>a</v>
      </c>
      <c r="AY94" s="3">
        <f t="shared" si="15"/>
        <v>1</v>
      </c>
      <c r="AZ94" s="3">
        <f t="shared" si="16"/>
        <v>1</v>
      </c>
      <c r="BA94" s="3">
        <f t="shared" si="17"/>
        <v>1</v>
      </c>
      <c r="BB94" s="3">
        <f t="shared" si="18"/>
        <v>1</v>
      </c>
      <c r="BC94" s="3">
        <f t="shared" si="19"/>
        <v>0</v>
      </c>
      <c r="BD94" s="3">
        <f t="shared" si="20"/>
        <v>1</v>
      </c>
      <c r="BE94" s="3">
        <f t="shared" si="21"/>
        <v>1</v>
      </c>
      <c r="BF94" s="3">
        <f t="shared" si="22"/>
        <v>0</v>
      </c>
      <c r="BG94" s="3">
        <f t="shared" si="23"/>
        <v>1</v>
      </c>
      <c r="BH94" s="3">
        <f t="shared" si="24"/>
        <v>1</v>
      </c>
      <c r="BI94" s="3">
        <f t="shared" si="25"/>
        <v>1</v>
      </c>
      <c r="BJ94" s="3">
        <f t="shared" si="26"/>
        <v>0</v>
      </c>
      <c r="BK94" s="3">
        <f t="shared" si="27"/>
        <v>1</v>
      </c>
      <c r="BL94" s="3">
        <f t="shared" si="28"/>
        <v>0</v>
      </c>
      <c r="BM94" s="3">
        <f t="shared" si="29"/>
        <v>1</v>
      </c>
      <c r="BN94" s="3">
        <f t="shared" si="30"/>
        <v>0</v>
      </c>
      <c r="BO94" s="3">
        <f t="shared" si="31"/>
        <v>1</v>
      </c>
      <c r="BP94" s="3">
        <f t="shared" si="32"/>
        <v>0</v>
      </c>
      <c r="BQ94" s="3">
        <f t="shared" si="33"/>
        <v>0</v>
      </c>
      <c r="BR94" s="3">
        <f t="shared" si="34"/>
        <v>1</v>
      </c>
      <c r="BS94" s="3">
        <f t="shared" si="35"/>
        <v>0</v>
      </c>
      <c r="BT94" s="3">
        <f t="shared" si="36"/>
        <v>1</v>
      </c>
      <c r="BU94" s="3">
        <f t="shared" si="37"/>
        <v>1</v>
      </c>
      <c r="BV94" s="3">
        <f t="shared" si="38"/>
        <v>1</v>
      </c>
      <c r="BW94" s="3">
        <f t="shared" si="39"/>
        <v>0</v>
      </c>
      <c r="BX94" s="3">
        <f t="shared" si="40"/>
        <v>1</v>
      </c>
      <c r="BY94" s="3">
        <f t="shared" si="41"/>
        <v>1</v>
      </c>
      <c r="BZ94" s="3">
        <f t="shared" si="42"/>
        <v>1</v>
      </c>
      <c r="CB94" s="3">
        <f t="shared" si="43"/>
        <v>9</v>
      </c>
      <c r="CC94" s="3">
        <f t="shared" si="44"/>
        <v>4</v>
      </c>
      <c r="CD94" s="3">
        <f t="shared" si="45"/>
        <v>7</v>
      </c>
      <c r="CE94" s="3">
        <f t="shared" si="46"/>
        <v>0</v>
      </c>
      <c r="CF94" s="3">
        <f t="shared" si="47"/>
        <v>9470</v>
      </c>
    </row>
    <row r="95">
      <c r="A95" s="4" t="s">
        <v>1102</v>
      </c>
      <c r="B95" s="3" t="s">
        <v>1103</v>
      </c>
      <c r="C95" s="3" t="s">
        <v>1104</v>
      </c>
      <c r="D95" s="3" t="s">
        <v>1105</v>
      </c>
      <c r="E95" s="3" t="s">
        <v>1106</v>
      </c>
      <c r="F95" s="3" t="s">
        <v>501</v>
      </c>
      <c r="G95" s="3" t="s">
        <v>256</v>
      </c>
      <c r="H95" s="3" t="s">
        <v>245</v>
      </c>
      <c r="I95" s="3" t="s">
        <v>1107</v>
      </c>
      <c r="J95" s="3" t="s">
        <v>1108</v>
      </c>
      <c r="K95" s="3" t="str">
        <f t="shared" si="4"/>
        <v>dfbgcabfcaeebcebfdacebeadfgcbdfebedbagcfdcbagfcea</v>
      </c>
      <c r="M95" s="3" t="s">
        <v>1109</v>
      </c>
      <c r="N95" s="3" t="s">
        <v>420</v>
      </c>
      <c r="O95" s="3" t="s">
        <v>1110</v>
      </c>
      <c r="P95" s="3" t="s">
        <v>1111</v>
      </c>
      <c r="R95" s="3">
        <f t="shared" ref="R95:X95" si="318">len($K95)-len(substitute($K95,R$2,""))</f>
        <v>7</v>
      </c>
      <c r="S95" s="3">
        <f t="shared" si="318"/>
        <v>9</v>
      </c>
      <c r="T95" s="3">
        <f t="shared" si="318"/>
        <v>8</v>
      </c>
      <c r="U95" s="3">
        <f t="shared" si="318"/>
        <v>6</v>
      </c>
      <c r="V95" s="3">
        <f t="shared" si="318"/>
        <v>8</v>
      </c>
      <c r="W95" s="3">
        <f t="shared" si="318"/>
        <v>7</v>
      </c>
      <c r="X95" s="3">
        <f t="shared" si="318"/>
        <v>4</v>
      </c>
      <c r="Z95" s="16" t="str">
        <f t="shared" ref="Z95:AB95" si="319">index($R$2:$X$2,match(Z$2,$R95:$X95,0))</f>
        <v>g</v>
      </c>
      <c r="AA95" s="16" t="str">
        <f t="shared" si="319"/>
        <v>d</v>
      </c>
      <c r="AB95" s="16" t="str">
        <f t="shared" si="319"/>
        <v>b</v>
      </c>
      <c r="AD95" s="3">
        <f t="shared" ref="AD95:AM95" si="320">len(A95)</f>
        <v>6</v>
      </c>
      <c r="AE95" s="3">
        <f t="shared" si="320"/>
        <v>5</v>
      </c>
      <c r="AF95" s="3">
        <f t="shared" si="320"/>
        <v>3</v>
      </c>
      <c r="AG95" s="3">
        <f t="shared" si="320"/>
        <v>6</v>
      </c>
      <c r="AH95" s="3">
        <f t="shared" si="320"/>
        <v>2</v>
      </c>
      <c r="AI95" s="3">
        <f t="shared" si="320"/>
        <v>7</v>
      </c>
      <c r="AJ95" s="3">
        <f t="shared" si="320"/>
        <v>4</v>
      </c>
      <c r="AK95" s="3">
        <f t="shared" si="320"/>
        <v>6</v>
      </c>
      <c r="AL95" s="3">
        <f t="shared" si="320"/>
        <v>5</v>
      </c>
      <c r="AM95" s="3">
        <f t="shared" si="320"/>
        <v>5</v>
      </c>
      <c r="AO95" s="3" t="str">
        <f t="shared" si="8"/>
        <v>eb</v>
      </c>
      <c r="AP95" s="13" t="str">
        <f t="shared" si="9"/>
        <v>ebc</v>
      </c>
      <c r="AQ95" s="16" t="str">
        <f t="shared" si="10"/>
        <v>c</v>
      </c>
      <c r="AR95" s="16" t="str">
        <f t="shared" si="11"/>
        <v>e</v>
      </c>
      <c r="AS95" s="3" t="str">
        <f t="shared" si="12"/>
        <v>dfeb</v>
      </c>
      <c r="AT95" s="16" t="str">
        <f t="shared" si="13"/>
        <v>f</v>
      </c>
      <c r="AU95" s="16" t="str">
        <f t="shared" si="14"/>
        <v>a</v>
      </c>
      <c r="AY95" s="3">
        <f t="shared" si="15"/>
        <v>1</v>
      </c>
      <c r="AZ95" s="3">
        <f t="shared" si="16"/>
        <v>1</v>
      </c>
      <c r="BA95" s="3">
        <f t="shared" si="17"/>
        <v>1</v>
      </c>
      <c r="BB95" s="3">
        <f t="shared" si="18"/>
        <v>1</v>
      </c>
      <c r="BC95" s="3">
        <f t="shared" si="19"/>
        <v>0</v>
      </c>
      <c r="BD95" s="3">
        <f t="shared" si="20"/>
        <v>1</v>
      </c>
      <c r="BE95" s="3">
        <f t="shared" si="21"/>
        <v>1</v>
      </c>
      <c r="BF95" s="3">
        <f t="shared" si="22"/>
        <v>1</v>
      </c>
      <c r="BG95" s="3">
        <f t="shared" si="23"/>
        <v>0</v>
      </c>
      <c r="BH95" s="3">
        <f t="shared" si="24"/>
        <v>1</v>
      </c>
      <c r="BI95" s="3">
        <f t="shared" si="25"/>
        <v>0</v>
      </c>
      <c r="BJ95" s="3">
        <f t="shared" si="26"/>
        <v>0</v>
      </c>
      <c r="BK95" s="3">
        <f t="shared" si="27"/>
        <v>1</v>
      </c>
      <c r="BL95" s="3">
        <f t="shared" si="28"/>
        <v>0</v>
      </c>
      <c r="BM95" s="3">
        <f t="shared" si="29"/>
        <v>1</v>
      </c>
      <c r="BN95" s="3">
        <f t="shared" si="30"/>
        <v>0</v>
      </c>
      <c r="BO95" s="3">
        <f t="shared" si="31"/>
        <v>1</v>
      </c>
      <c r="BP95" s="3">
        <f t="shared" si="32"/>
        <v>0</v>
      </c>
      <c r="BQ95" s="3">
        <f t="shared" si="33"/>
        <v>0</v>
      </c>
      <c r="BR95" s="3">
        <f t="shared" si="34"/>
        <v>1</v>
      </c>
      <c r="BS95" s="3">
        <f t="shared" si="35"/>
        <v>0</v>
      </c>
      <c r="BT95" s="3">
        <f t="shared" si="36"/>
        <v>1</v>
      </c>
      <c r="BU95" s="3">
        <f t="shared" si="37"/>
        <v>1</v>
      </c>
      <c r="BV95" s="3">
        <f t="shared" si="38"/>
        <v>0</v>
      </c>
      <c r="BW95" s="3">
        <f t="shared" si="39"/>
        <v>1</v>
      </c>
      <c r="BX95" s="3">
        <f t="shared" si="40"/>
        <v>0</v>
      </c>
      <c r="BY95" s="3">
        <f t="shared" si="41"/>
        <v>1</v>
      </c>
      <c r="BZ95" s="3">
        <f t="shared" si="42"/>
        <v>1</v>
      </c>
      <c r="CB95" s="3">
        <f t="shared" si="43"/>
        <v>9</v>
      </c>
      <c r="CC95" s="3">
        <f t="shared" si="44"/>
        <v>7</v>
      </c>
      <c r="CD95" s="3">
        <f t="shared" si="45"/>
        <v>7</v>
      </c>
      <c r="CE95" s="3">
        <f t="shared" si="46"/>
        <v>5</v>
      </c>
      <c r="CF95" s="3">
        <f t="shared" si="47"/>
        <v>9775</v>
      </c>
    </row>
    <row r="96">
      <c r="A96" s="4" t="s">
        <v>487</v>
      </c>
      <c r="B96" s="3" t="s">
        <v>1112</v>
      </c>
      <c r="C96" s="3" t="s">
        <v>1113</v>
      </c>
      <c r="D96" s="3" t="s">
        <v>1114</v>
      </c>
      <c r="E96" s="3" t="s">
        <v>1115</v>
      </c>
      <c r="F96" s="3" t="s">
        <v>42</v>
      </c>
      <c r="G96" s="3" t="s">
        <v>1116</v>
      </c>
      <c r="H96" s="3" t="s">
        <v>1117</v>
      </c>
      <c r="I96" s="3" t="s">
        <v>1118</v>
      </c>
      <c r="J96" s="3" t="s">
        <v>1119</v>
      </c>
      <c r="K96" s="3" t="str">
        <f t="shared" si="4"/>
        <v>cdefaadcgfefdcebeacdfbgadfadfcgeadeaggacbfdaecfgb</v>
      </c>
      <c r="M96" s="3" t="s">
        <v>30</v>
      </c>
      <c r="N96" s="3" t="s">
        <v>1120</v>
      </c>
      <c r="O96" s="3" t="s">
        <v>1121</v>
      </c>
      <c r="P96" s="3" t="s">
        <v>1122</v>
      </c>
      <c r="R96" s="3">
        <f t="shared" ref="R96:X96" si="321">len($K96)-len(substitute($K96,R$2,""))</f>
        <v>9</v>
      </c>
      <c r="S96" s="3">
        <f t="shared" si="321"/>
        <v>4</v>
      </c>
      <c r="T96" s="3">
        <f t="shared" si="321"/>
        <v>7</v>
      </c>
      <c r="U96" s="3">
        <f t="shared" si="321"/>
        <v>8</v>
      </c>
      <c r="V96" s="3">
        <f t="shared" si="321"/>
        <v>7</v>
      </c>
      <c r="W96" s="3">
        <f t="shared" si="321"/>
        <v>8</v>
      </c>
      <c r="X96" s="3">
        <f t="shared" si="321"/>
        <v>6</v>
      </c>
      <c r="Z96" s="16" t="str">
        <f t="shared" ref="Z96:AB96" si="322">index($R$2:$X$2,match(Z$2,$R96:$X96,0))</f>
        <v>b</v>
      </c>
      <c r="AA96" s="16" t="str">
        <f t="shared" si="322"/>
        <v>g</v>
      </c>
      <c r="AB96" s="16" t="str">
        <f t="shared" si="322"/>
        <v>a</v>
      </c>
      <c r="AD96" s="3">
        <f t="shared" ref="AD96:AM96" si="323">len(A96)</f>
        <v>5</v>
      </c>
      <c r="AE96" s="3">
        <f t="shared" si="323"/>
        <v>6</v>
      </c>
      <c r="AF96" s="3">
        <f t="shared" si="323"/>
        <v>5</v>
      </c>
      <c r="AG96" s="3">
        <f t="shared" si="323"/>
        <v>7</v>
      </c>
      <c r="AH96" s="3">
        <f t="shared" si="323"/>
        <v>3</v>
      </c>
      <c r="AI96" s="3">
        <f t="shared" si="323"/>
        <v>2</v>
      </c>
      <c r="AJ96" s="3">
        <f t="shared" si="323"/>
        <v>5</v>
      </c>
      <c r="AK96" s="3">
        <f t="shared" si="323"/>
        <v>4</v>
      </c>
      <c r="AL96" s="3">
        <f t="shared" si="323"/>
        <v>6</v>
      </c>
      <c r="AM96" s="3">
        <f t="shared" si="323"/>
        <v>6</v>
      </c>
      <c r="AO96" s="3" t="str">
        <f t="shared" si="8"/>
        <v>ad</v>
      </c>
      <c r="AP96" s="13" t="str">
        <f t="shared" si="9"/>
        <v>adf</v>
      </c>
      <c r="AQ96" s="16" t="str">
        <f t="shared" si="10"/>
        <v>f</v>
      </c>
      <c r="AR96" s="16" t="str">
        <f t="shared" si="11"/>
        <v>d</v>
      </c>
      <c r="AS96" s="3" t="str">
        <f t="shared" si="12"/>
        <v>deag</v>
      </c>
      <c r="AT96" s="16" t="str">
        <f t="shared" si="13"/>
        <v>e</v>
      </c>
      <c r="AU96" s="16" t="str">
        <f t="shared" si="14"/>
        <v>c</v>
      </c>
      <c r="AY96" s="3">
        <f t="shared" si="15"/>
        <v>0</v>
      </c>
      <c r="AZ96" s="3">
        <f t="shared" si="16"/>
        <v>0</v>
      </c>
      <c r="BA96" s="3">
        <f t="shared" si="17"/>
        <v>1</v>
      </c>
      <c r="BB96" s="3">
        <f t="shared" si="18"/>
        <v>0</v>
      </c>
      <c r="BC96" s="3">
        <f t="shared" si="19"/>
        <v>0</v>
      </c>
      <c r="BD96" s="3">
        <f t="shared" si="20"/>
        <v>1</v>
      </c>
      <c r="BE96" s="3">
        <f t="shared" si="21"/>
        <v>0</v>
      </c>
      <c r="BF96" s="3">
        <f t="shared" si="22"/>
        <v>0</v>
      </c>
      <c r="BG96" s="3">
        <f t="shared" si="23"/>
        <v>1</v>
      </c>
      <c r="BH96" s="3">
        <f t="shared" si="24"/>
        <v>1</v>
      </c>
      <c r="BI96" s="3">
        <f t="shared" si="25"/>
        <v>1</v>
      </c>
      <c r="BJ96" s="3">
        <f t="shared" si="26"/>
        <v>0</v>
      </c>
      <c r="BK96" s="3">
        <f t="shared" si="27"/>
        <v>1</v>
      </c>
      <c r="BL96" s="3">
        <f t="shared" si="28"/>
        <v>0</v>
      </c>
      <c r="BM96" s="3">
        <f t="shared" si="29"/>
        <v>1</v>
      </c>
      <c r="BN96" s="3">
        <f t="shared" si="30"/>
        <v>1</v>
      </c>
      <c r="BO96" s="3">
        <f t="shared" si="31"/>
        <v>1</v>
      </c>
      <c r="BP96" s="3">
        <f t="shared" si="32"/>
        <v>1</v>
      </c>
      <c r="BQ96" s="3">
        <f t="shared" si="33"/>
        <v>1</v>
      </c>
      <c r="BR96" s="3">
        <f t="shared" si="34"/>
        <v>1</v>
      </c>
      <c r="BS96" s="3">
        <f t="shared" si="35"/>
        <v>1</v>
      </c>
      <c r="BT96" s="3">
        <f t="shared" si="36"/>
        <v>1</v>
      </c>
      <c r="BU96" s="3">
        <f t="shared" si="37"/>
        <v>1</v>
      </c>
      <c r="BV96" s="3">
        <f t="shared" si="38"/>
        <v>1</v>
      </c>
      <c r="BW96" s="3">
        <f t="shared" si="39"/>
        <v>1</v>
      </c>
      <c r="BX96" s="3">
        <f t="shared" si="40"/>
        <v>1</v>
      </c>
      <c r="BY96" s="3">
        <f t="shared" si="41"/>
        <v>1</v>
      </c>
      <c r="BZ96" s="3">
        <f t="shared" si="42"/>
        <v>1</v>
      </c>
      <c r="CB96" s="3">
        <f t="shared" si="43"/>
        <v>1</v>
      </c>
      <c r="CC96" s="3">
        <f t="shared" si="44"/>
        <v>4</v>
      </c>
      <c r="CD96" s="3">
        <f t="shared" si="45"/>
        <v>8</v>
      </c>
      <c r="CE96" s="3">
        <f t="shared" si="46"/>
        <v>8</v>
      </c>
      <c r="CF96" s="3">
        <f t="shared" si="47"/>
        <v>1488</v>
      </c>
    </row>
    <row r="97">
      <c r="A97" s="4" t="s">
        <v>1123</v>
      </c>
      <c r="B97" s="3" t="s">
        <v>1124</v>
      </c>
      <c r="C97" s="3" t="s">
        <v>1125</v>
      </c>
      <c r="D97" s="3" t="s">
        <v>1126</v>
      </c>
      <c r="E97" s="3" t="s">
        <v>784</v>
      </c>
      <c r="F97" s="3" t="s">
        <v>1127</v>
      </c>
      <c r="G97" s="3" t="s">
        <v>1128</v>
      </c>
      <c r="H97" s="3" t="s">
        <v>1129</v>
      </c>
      <c r="I97" s="3" t="s">
        <v>1130</v>
      </c>
      <c r="J97" s="3" t="s">
        <v>896</v>
      </c>
      <c r="K97" s="3" t="str">
        <f t="shared" si="4"/>
        <v>dacedcebgadbcfgabdcgdedceagbfcbegfbacedgbdeafgdeb</v>
      </c>
      <c r="M97" s="3" t="s">
        <v>1131</v>
      </c>
      <c r="N97" s="3" t="s">
        <v>1132</v>
      </c>
      <c r="O97" s="3" t="s">
        <v>368</v>
      </c>
      <c r="P97" s="3" t="s">
        <v>1133</v>
      </c>
      <c r="R97" s="3">
        <f t="shared" ref="R97:X97" si="324">len($K97)-len(substitute($K97,R$2,""))</f>
        <v>6</v>
      </c>
      <c r="S97" s="3">
        <f t="shared" si="324"/>
        <v>8</v>
      </c>
      <c r="T97" s="3">
        <f t="shared" si="324"/>
        <v>7</v>
      </c>
      <c r="U97" s="3">
        <f t="shared" si="324"/>
        <v>9</v>
      </c>
      <c r="V97" s="3">
        <f t="shared" si="324"/>
        <v>8</v>
      </c>
      <c r="W97" s="3">
        <f t="shared" si="324"/>
        <v>4</v>
      </c>
      <c r="X97" s="3">
        <f t="shared" si="324"/>
        <v>7</v>
      </c>
      <c r="Z97" s="16" t="str">
        <f t="shared" ref="Z97:AB97" si="325">index($R$2:$X$2,match(Z$2,$R97:$X97,0))</f>
        <v>f</v>
      </c>
      <c r="AA97" s="16" t="str">
        <f t="shared" si="325"/>
        <v>a</v>
      </c>
      <c r="AB97" s="16" t="str">
        <f t="shared" si="325"/>
        <v>d</v>
      </c>
      <c r="AD97" s="3">
        <f t="shared" ref="AD97:AM97" si="326">len(A97)</f>
        <v>4</v>
      </c>
      <c r="AE97" s="3">
        <f t="shared" si="326"/>
        <v>5</v>
      </c>
      <c r="AF97" s="3">
        <f t="shared" si="326"/>
        <v>6</v>
      </c>
      <c r="AG97" s="3">
        <f t="shared" si="326"/>
        <v>5</v>
      </c>
      <c r="AH97" s="3">
        <f t="shared" si="326"/>
        <v>2</v>
      </c>
      <c r="AI97" s="3">
        <f t="shared" si="326"/>
        <v>6</v>
      </c>
      <c r="AJ97" s="3">
        <f t="shared" si="326"/>
        <v>5</v>
      </c>
      <c r="AK97" s="3">
        <f t="shared" si="326"/>
        <v>7</v>
      </c>
      <c r="AL97" s="3">
        <f t="shared" si="326"/>
        <v>6</v>
      </c>
      <c r="AM97" s="3">
        <f t="shared" si="326"/>
        <v>3</v>
      </c>
      <c r="AO97" s="3" t="str">
        <f t="shared" si="8"/>
        <v>de</v>
      </c>
      <c r="AP97" s="13" t="str">
        <f t="shared" si="9"/>
        <v>deb</v>
      </c>
      <c r="AQ97" s="16" t="str">
        <f t="shared" si="10"/>
        <v>b</v>
      </c>
      <c r="AR97" s="16" t="str">
        <f t="shared" si="11"/>
        <v>e</v>
      </c>
      <c r="AS97" s="3" t="str">
        <f t="shared" si="12"/>
        <v>dace</v>
      </c>
      <c r="AT97" s="16" t="str">
        <f t="shared" si="13"/>
        <v>c</v>
      </c>
      <c r="AU97" s="16" t="str">
        <f t="shared" si="14"/>
        <v>g</v>
      </c>
      <c r="AY97" s="3">
        <f t="shared" si="15"/>
        <v>1</v>
      </c>
      <c r="AZ97" s="3">
        <f t="shared" si="16"/>
        <v>0</v>
      </c>
      <c r="BA97" s="3">
        <f t="shared" si="17"/>
        <v>1</v>
      </c>
      <c r="BB97" s="3">
        <f t="shared" si="18"/>
        <v>0</v>
      </c>
      <c r="BC97" s="3">
        <f t="shared" si="19"/>
        <v>0</v>
      </c>
      <c r="BD97" s="3">
        <f t="shared" si="20"/>
        <v>1</v>
      </c>
      <c r="BE97" s="3">
        <f t="shared" si="21"/>
        <v>0</v>
      </c>
      <c r="BF97" s="3">
        <f t="shared" si="22"/>
        <v>1</v>
      </c>
      <c r="BG97" s="3">
        <f t="shared" si="23"/>
        <v>1</v>
      </c>
      <c r="BH97" s="3">
        <f t="shared" si="24"/>
        <v>0</v>
      </c>
      <c r="BI97" s="3">
        <f t="shared" si="25"/>
        <v>1</v>
      </c>
      <c r="BJ97" s="3">
        <f t="shared" si="26"/>
        <v>0</v>
      </c>
      <c r="BK97" s="3">
        <f t="shared" si="27"/>
        <v>1</v>
      </c>
      <c r="BL97" s="3">
        <f t="shared" si="28"/>
        <v>1</v>
      </c>
      <c r="BM97" s="3">
        <f t="shared" si="29"/>
        <v>0</v>
      </c>
      <c r="BN97" s="3">
        <f t="shared" si="30"/>
        <v>0</v>
      </c>
      <c r="BO97" s="3">
        <f t="shared" si="31"/>
        <v>1</v>
      </c>
      <c r="BP97" s="3">
        <f t="shared" si="32"/>
        <v>0</v>
      </c>
      <c r="BQ97" s="3">
        <f t="shared" si="33"/>
        <v>0</v>
      </c>
      <c r="BR97" s="3">
        <f t="shared" si="34"/>
        <v>1</v>
      </c>
      <c r="BS97" s="3">
        <f t="shared" si="35"/>
        <v>0</v>
      </c>
      <c r="BT97" s="3">
        <f t="shared" si="36"/>
        <v>1</v>
      </c>
      <c r="BU97" s="3">
        <f t="shared" si="37"/>
        <v>0</v>
      </c>
      <c r="BV97" s="3">
        <f t="shared" si="38"/>
        <v>1</v>
      </c>
      <c r="BW97" s="3">
        <f t="shared" si="39"/>
        <v>1</v>
      </c>
      <c r="BX97" s="3">
        <f t="shared" si="40"/>
        <v>1</v>
      </c>
      <c r="BY97" s="3">
        <f t="shared" si="41"/>
        <v>0</v>
      </c>
      <c r="BZ97" s="3">
        <f t="shared" si="42"/>
        <v>1</v>
      </c>
      <c r="CB97" s="3">
        <f t="shared" si="43"/>
        <v>7</v>
      </c>
      <c r="CC97" s="3">
        <f t="shared" si="44"/>
        <v>5</v>
      </c>
      <c r="CD97" s="3">
        <f t="shared" si="45"/>
        <v>1</v>
      </c>
      <c r="CE97" s="3">
        <f t="shared" si="46"/>
        <v>2</v>
      </c>
      <c r="CF97" s="3">
        <f t="shared" si="47"/>
        <v>7512</v>
      </c>
    </row>
    <row r="98">
      <c r="A98" s="4" t="s">
        <v>1134</v>
      </c>
      <c r="B98" s="3" t="s">
        <v>1135</v>
      </c>
      <c r="C98" s="3" t="s">
        <v>1136</v>
      </c>
      <c r="D98" s="3" t="s">
        <v>1137</v>
      </c>
      <c r="E98" s="3" t="s">
        <v>179</v>
      </c>
      <c r="F98" s="3" t="s">
        <v>1138</v>
      </c>
      <c r="G98" s="3" t="s">
        <v>133</v>
      </c>
      <c r="H98" s="3" t="s">
        <v>1139</v>
      </c>
      <c r="I98" s="3" t="s">
        <v>1140</v>
      </c>
      <c r="J98" s="3" t="s">
        <v>1141</v>
      </c>
      <c r="K98" s="3" t="str">
        <f t="shared" si="4"/>
        <v>edabgcfdbaegcgcadfeafedfcdgecbffdfgdcabfedcgdgace</v>
      </c>
      <c r="M98" s="3" t="s">
        <v>1142</v>
      </c>
      <c r="N98" s="3" t="s">
        <v>1143</v>
      </c>
      <c r="O98" s="3" t="s">
        <v>1144</v>
      </c>
      <c r="P98" s="3" t="s">
        <v>1145</v>
      </c>
      <c r="R98" s="3">
        <f t="shared" ref="R98:X98" si="327">len($K98)-len(substitute($K98,R$2,""))</f>
        <v>6</v>
      </c>
      <c r="S98" s="3">
        <f t="shared" si="327"/>
        <v>4</v>
      </c>
      <c r="T98" s="3">
        <f t="shared" si="327"/>
        <v>8</v>
      </c>
      <c r="U98" s="3">
        <f t="shared" si="327"/>
        <v>9</v>
      </c>
      <c r="V98" s="3">
        <f t="shared" si="327"/>
        <v>7</v>
      </c>
      <c r="W98" s="3">
        <f t="shared" si="327"/>
        <v>8</v>
      </c>
      <c r="X98" s="3">
        <f t="shared" si="327"/>
        <v>7</v>
      </c>
      <c r="Z98" s="16" t="str">
        <f t="shared" ref="Z98:AB98" si="328">index($R$2:$X$2,match(Z$2,$R98:$X98,0))</f>
        <v>b</v>
      </c>
      <c r="AA98" s="16" t="str">
        <f t="shared" si="328"/>
        <v>a</v>
      </c>
      <c r="AB98" s="16" t="str">
        <f t="shared" si="328"/>
        <v>d</v>
      </c>
      <c r="AD98" s="3">
        <f t="shared" ref="AD98:AM98" si="329">len(A98)</f>
        <v>6</v>
      </c>
      <c r="AE98" s="3">
        <f t="shared" si="329"/>
        <v>7</v>
      </c>
      <c r="AF98" s="3">
        <f t="shared" si="329"/>
        <v>6</v>
      </c>
      <c r="AG98" s="3">
        <f t="shared" si="329"/>
        <v>4</v>
      </c>
      <c r="AH98" s="3">
        <f t="shared" si="329"/>
        <v>3</v>
      </c>
      <c r="AI98" s="3">
        <f t="shared" si="329"/>
        <v>5</v>
      </c>
      <c r="AJ98" s="3">
        <f t="shared" si="329"/>
        <v>2</v>
      </c>
      <c r="AK98" s="3">
        <f t="shared" si="329"/>
        <v>6</v>
      </c>
      <c r="AL98" s="3">
        <f t="shared" si="329"/>
        <v>5</v>
      </c>
      <c r="AM98" s="3">
        <f t="shared" si="329"/>
        <v>5</v>
      </c>
      <c r="AO98" s="3" t="str">
        <f t="shared" si="8"/>
        <v>fd</v>
      </c>
      <c r="AP98" s="13" t="str">
        <f t="shared" si="9"/>
        <v>fcd</v>
      </c>
      <c r="AQ98" s="16" t="str">
        <f t="shared" si="10"/>
        <v>c</v>
      </c>
      <c r="AR98" s="16" t="str">
        <f t="shared" si="11"/>
        <v>f</v>
      </c>
      <c r="AS98" s="3" t="str">
        <f t="shared" si="12"/>
        <v>afed</v>
      </c>
      <c r="AT98" s="16" t="str">
        <f t="shared" si="13"/>
        <v>e</v>
      </c>
      <c r="AU98" s="16" t="str">
        <f t="shared" si="14"/>
        <v>g</v>
      </c>
      <c r="AY98" s="3">
        <f t="shared" si="15"/>
        <v>1</v>
      </c>
      <c r="AZ98" s="3">
        <f t="shared" si="16"/>
        <v>1</v>
      </c>
      <c r="BA98" s="3">
        <f t="shared" si="17"/>
        <v>0</v>
      </c>
      <c r="BB98" s="3">
        <f t="shared" si="18"/>
        <v>1</v>
      </c>
      <c r="BC98" s="3">
        <f t="shared" si="19"/>
        <v>0</v>
      </c>
      <c r="BD98" s="3">
        <f t="shared" si="20"/>
        <v>1</v>
      </c>
      <c r="BE98" s="3">
        <f t="shared" si="21"/>
        <v>1</v>
      </c>
      <c r="BF98" s="3">
        <f t="shared" si="22"/>
        <v>1</v>
      </c>
      <c r="BG98" s="3">
        <f t="shared" si="23"/>
        <v>1</v>
      </c>
      <c r="BH98" s="3">
        <f t="shared" si="24"/>
        <v>1</v>
      </c>
      <c r="BI98" s="3">
        <f t="shared" si="25"/>
        <v>0</v>
      </c>
      <c r="BJ98" s="3">
        <f t="shared" si="26"/>
        <v>1</v>
      </c>
      <c r="BK98" s="3">
        <f t="shared" si="27"/>
        <v>1</v>
      </c>
      <c r="BL98" s="3">
        <f t="shared" si="28"/>
        <v>1</v>
      </c>
      <c r="BM98" s="3">
        <f t="shared" si="29"/>
        <v>1</v>
      </c>
      <c r="BN98" s="3">
        <f t="shared" si="30"/>
        <v>1</v>
      </c>
      <c r="BO98" s="3">
        <f t="shared" si="31"/>
        <v>1</v>
      </c>
      <c r="BP98" s="3">
        <f t="shared" si="32"/>
        <v>1</v>
      </c>
      <c r="BQ98" s="3">
        <f t="shared" si="33"/>
        <v>1</v>
      </c>
      <c r="BR98" s="3">
        <f t="shared" si="34"/>
        <v>1</v>
      </c>
      <c r="BS98" s="3">
        <f t="shared" si="35"/>
        <v>1</v>
      </c>
      <c r="BT98" s="3">
        <f t="shared" si="36"/>
        <v>0</v>
      </c>
      <c r="BU98" s="3">
        <f t="shared" si="37"/>
        <v>1</v>
      </c>
      <c r="BV98" s="3">
        <f t="shared" si="38"/>
        <v>1</v>
      </c>
      <c r="BW98" s="3">
        <f t="shared" si="39"/>
        <v>1</v>
      </c>
      <c r="BX98" s="3">
        <f t="shared" si="40"/>
        <v>0</v>
      </c>
      <c r="BY98" s="3">
        <f t="shared" si="41"/>
        <v>1</v>
      </c>
      <c r="BZ98" s="3">
        <f t="shared" si="42"/>
        <v>0</v>
      </c>
      <c r="CB98" s="3">
        <f t="shared" si="43"/>
        <v>5</v>
      </c>
      <c r="CC98" s="3">
        <f t="shared" si="44"/>
        <v>0</v>
      </c>
      <c r="CD98" s="3">
        <f t="shared" si="45"/>
        <v>8</v>
      </c>
      <c r="CE98" s="3">
        <f t="shared" si="46"/>
        <v>4</v>
      </c>
      <c r="CF98" s="3">
        <f t="shared" si="47"/>
        <v>5084</v>
      </c>
    </row>
    <row r="99">
      <c r="A99" s="4" t="s">
        <v>1146</v>
      </c>
      <c r="B99" s="3" t="s">
        <v>1147</v>
      </c>
      <c r="C99" s="3" t="s">
        <v>1148</v>
      </c>
      <c r="D99" s="3" t="s">
        <v>1149</v>
      </c>
      <c r="E99" s="3" t="s">
        <v>952</v>
      </c>
      <c r="F99" s="3" t="s">
        <v>77</v>
      </c>
      <c r="G99" s="3" t="s">
        <v>1150</v>
      </c>
      <c r="H99" s="3" t="s">
        <v>1151</v>
      </c>
      <c r="I99" s="3" t="s">
        <v>1110</v>
      </c>
      <c r="J99" s="3" t="s">
        <v>1152</v>
      </c>
      <c r="K99" s="3" t="str">
        <f t="shared" si="4"/>
        <v>gfbaebgefdccbfgdaedbgfeaabgcbcaecbgfadfcebceafbce</v>
      </c>
      <c r="M99" s="3" t="s">
        <v>1153</v>
      </c>
      <c r="N99" s="3" t="s">
        <v>1154</v>
      </c>
      <c r="O99" s="3" t="s">
        <v>1155</v>
      </c>
      <c r="P99" s="3" t="s">
        <v>1156</v>
      </c>
      <c r="R99" s="3">
        <f t="shared" ref="R99:X99" si="330">len($K99)-len(substitute($K99,R$2,""))</f>
        <v>7</v>
      </c>
      <c r="S99" s="3">
        <f t="shared" si="330"/>
        <v>9</v>
      </c>
      <c r="T99" s="3">
        <f t="shared" si="330"/>
        <v>8</v>
      </c>
      <c r="U99" s="3">
        <f t="shared" si="330"/>
        <v>4</v>
      </c>
      <c r="V99" s="3">
        <f t="shared" si="330"/>
        <v>8</v>
      </c>
      <c r="W99" s="3">
        <f t="shared" si="330"/>
        <v>7</v>
      </c>
      <c r="X99" s="3">
        <f t="shared" si="330"/>
        <v>6</v>
      </c>
      <c r="Z99" s="16" t="str">
        <f t="shared" ref="Z99:AB99" si="331">index($R$2:$X$2,match(Z$2,$R99:$X99,0))</f>
        <v>d</v>
      </c>
      <c r="AA99" s="16" t="str">
        <f t="shared" si="331"/>
        <v>g</v>
      </c>
      <c r="AB99" s="16" t="str">
        <f t="shared" si="331"/>
        <v>b</v>
      </c>
      <c r="AD99" s="3">
        <f t="shared" ref="AD99:AM99" si="332">len(A99)</f>
        <v>5</v>
      </c>
      <c r="AE99" s="3">
        <f t="shared" si="332"/>
        <v>6</v>
      </c>
      <c r="AF99" s="3">
        <f t="shared" si="332"/>
        <v>7</v>
      </c>
      <c r="AG99" s="3">
        <f t="shared" si="332"/>
        <v>6</v>
      </c>
      <c r="AH99" s="3">
        <f t="shared" si="332"/>
        <v>4</v>
      </c>
      <c r="AI99" s="3">
        <f t="shared" si="332"/>
        <v>2</v>
      </c>
      <c r="AJ99" s="3">
        <f t="shared" si="332"/>
        <v>6</v>
      </c>
      <c r="AK99" s="3">
        <f t="shared" si="332"/>
        <v>5</v>
      </c>
      <c r="AL99" s="3">
        <f t="shared" si="332"/>
        <v>3</v>
      </c>
      <c r="AM99" s="3">
        <f t="shared" si="332"/>
        <v>5</v>
      </c>
      <c r="AO99" s="3" t="str">
        <f t="shared" si="8"/>
        <v>bc</v>
      </c>
      <c r="AP99" s="13" t="str">
        <f t="shared" si="9"/>
        <v>bce</v>
      </c>
      <c r="AQ99" s="16" t="str">
        <f t="shared" si="10"/>
        <v>e</v>
      </c>
      <c r="AR99" s="16" t="str">
        <f t="shared" si="11"/>
        <v>c</v>
      </c>
      <c r="AS99" s="3" t="str">
        <f t="shared" si="12"/>
        <v>abgc</v>
      </c>
      <c r="AT99" s="16" t="str">
        <f t="shared" si="13"/>
        <v>a</v>
      </c>
      <c r="AU99" s="16" t="str">
        <f t="shared" si="14"/>
        <v>f</v>
      </c>
      <c r="AY99" s="3">
        <f t="shared" si="15"/>
        <v>1</v>
      </c>
      <c r="AZ99" s="3">
        <f t="shared" si="16"/>
        <v>1</v>
      </c>
      <c r="BA99" s="3">
        <f t="shared" si="17"/>
        <v>1</v>
      </c>
      <c r="BB99" s="3">
        <f t="shared" si="18"/>
        <v>1</v>
      </c>
      <c r="BC99" s="3">
        <f t="shared" si="19"/>
        <v>1</v>
      </c>
      <c r="BD99" s="3">
        <f t="shared" si="20"/>
        <v>1</v>
      </c>
      <c r="BE99" s="3">
        <f t="shared" si="21"/>
        <v>1</v>
      </c>
      <c r="BF99" s="3">
        <f t="shared" si="22"/>
        <v>1</v>
      </c>
      <c r="BG99" s="3">
        <f t="shared" si="23"/>
        <v>1</v>
      </c>
      <c r="BH99" s="3">
        <f t="shared" si="24"/>
        <v>1</v>
      </c>
      <c r="BI99" s="3">
        <f t="shared" si="25"/>
        <v>1</v>
      </c>
      <c r="BJ99" s="3">
        <f t="shared" si="26"/>
        <v>0</v>
      </c>
      <c r="BK99" s="3">
        <f t="shared" si="27"/>
        <v>1</v>
      </c>
      <c r="BL99" s="3">
        <f t="shared" si="28"/>
        <v>1</v>
      </c>
      <c r="BM99" s="3">
        <f t="shared" si="29"/>
        <v>1</v>
      </c>
      <c r="BN99" s="3">
        <f t="shared" si="30"/>
        <v>1</v>
      </c>
      <c r="BO99" s="3">
        <f t="shared" si="31"/>
        <v>1</v>
      </c>
      <c r="BP99" s="3">
        <f t="shared" si="32"/>
        <v>0</v>
      </c>
      <c r="BQ99" s="3">
        <f t="shared" si="33"/>
        <v>1</v>
      </c>
      <c r="BR99" s="3">
        <f t="shared" si="34"/>
        <v>1</v>
      </c>
      <c r="BS99" s="3">
        <f t="shared" si="35"/>
        <v>1</v>
      </c>
      <c r="BT99" s="3">
        <f t="shared" si="36"/>
        <v>1</v>
      </c>
      <c r="BU99" s="3">
        <f t="shared" si="37"/>
        <v>1</v>
      </c>
      <c r="BV99" s="3">
        <f t="shared" si="38"/>
        <v>0</v>
      </c>
      <c r="BW99" s="3">
        <f t="shared" si="39"/>
        <v>1</v>
      </c>
      <c r="BX99" s="3">
        <f t="shared" si="40"/>
        <v>0</v>
      </c>
      <c r="BY99" s="3">
        <f t="shared" si="41"/>
        <v>1</v>
      </c>
      <c r="BZ99" s="3">
        <f t="shared" si="42"/>
        <v>1</v>
      </c>
      <c r="CB99" s="3">
        <f t="shared" si="43"/>
        <v>8</v>
      </c>
      <c r="CC99" s="3">
        <f t="shared" si="44"/>
        <v>9</v>
      </c>
      <c r="CD99" s="3">
        <f t="shared" si="45"/>
        <v>0</v>
      </c>
      <c r="CE99" s="3">
        <f t="shared" si="46"/>
        <v>5</v>
      </c>
      <c r="CF99" s="3">
        <f t="shared" si="47"/>
        <v>8905</v>
      </c>
    </row>
    <row r="100">
      <c r="A100" s="4" t="s">
        <v>1157</v>
      </c>
      <c r="B100" s="3" t="s">
        <v>1158</v>
      </c>
      <c r="C100" s="3" t="s">
        <v>1159</v>
      </c>
      <c r="D100" s="3" t="s">
        <v>1160</v>
      </c>
      <c r="E100" s="3" t="s">
        <v>1161</v>
      </c>
      <c r="F100" s="3" t="s">
        <v>976</v>
      </c>
      <c r="G100" s="3" t="s">
        <v>1162</v>
      </c>
      <c r="H100" s="3" t="s">
        <v>1163</v>
      </c>
      <c r="I100" s="3" t="s">
        <v>1164</v>
      </c>
      <c r="J100" s="3" t="s">
        <v>235</v>
      </c>
      <c r="K100" s="3" t="str">
        <f t="shared" si="4"/>
        <v>cadegcagdfbbdcbfcedgacgbafefacbeefbdedcbabafdecbd</v>
      </c>
      <c r="M100" s="3" t="s">
        <v>1165</v>
      </c>
      <c r="N100" s="3" t="s">
        <v>1166</v>
      </c>
      <c r="O100" s="3" t="s">
        <v>1167</v>
      </c>
      <c r="P100" s="3" t="s">
        <v>1168</v>
      </c>
      <c r="R100" s="3">
        <f t="shared" ref="R100:X100" si="333">len($K100)-len(substitute($K100,R$2,""))</f>
        <v>7</v>
      </c>
      <c r="S100" s="3">
        <f t="shared" si="333"/>
        <v>9</v>
      </c>
      <c r="T100" s="3">
        <f t="shared" si="333"/>
        <v>8</v>
      </c>
      <c r="U100" s="3">
        <f t="shared" si="333"/>
        <v>8</v>
      </c>
      <c r="V100" s="3">
        <f t="shared" si="333"/>
        <v>7</v>
      </c>
      <c r="W100" s="3">
        <f t="shared" si="333"/>
        <v>6</v>
      </c>
      <c r="X100" s="3">
        <f t="shared" si="333"/>
        <v>4</v>
      </c>
      <c r="Z100" s="16" t="str">
        <f t="shared" ref="Z100:AB100" si="334">index($R$2:$X$2,match(Z$2,$R100:$X100,0))</f>
        <v>g</v>
      </c>
      <c r="AA100" s="16" t="str">
        <f t="shared" si="334"/>
        <v>f</v>
      </c>
      <c r="AB100" s="16" t="str">
        <f t="shared" si="334"/>
        <v>b</v>
      </c>
      <c r="AD100" s="3">
        <f t="shared" ref="AD100:AM100" si="335">len(A100)</f>
        <v>5</v>
      </c>
      <c r="AE100" s="3">
        <f t="shared" si="335"/>
        <v>6</v>
      </c>
      <c r="AF100" s="3">
        <f t="shared" si="335"/>
        <v>3</v>
      </c>
      <c r="AG100" s="3">
        <f t="shared" si="335"/>
        <v>7</v>
      </c>
      <c r="AH100" s="3">
        <f t="shared" si="335"/>
        <v>6</v>
      </c>
      <c r="AI100" s="3">
        <f t="shared" si="335"/>
        <v>5</v>
      </c>
      <c r="AJ100" s="3">
        <f t="shared" si="335"/>
        <v>4</v>
      </c>
      <c r="AK100" s="3">
        <f t="shared" si="335"/>
        <v>5</v>
      </c>
      <c r="AL100" s="3">
        <f t="shared" si="335"/>
        <v>6</v>
      </c>
      <c r="AM100" s="3">
        <f t="shared" si="335"/>
        <v>2</v>
      </c>
      <c r="AO100" s="3" t="str">
        <f t="shared" si="8"/>
        <v>bd</v>
      </c>
      <c r="AP100" s="13" t="str">
        <f t="shared" si="9"/>
        <v>bdc</v>
      </c>
      <c r="AQ100" s="16" t="str">
        <f t="shared" si="10"/>
        <v>c</v>
      </c>
      <c r="AR100" s="16" t="str">
        <f t="shared" si="11"/>
        <v>d</v>
      </c>
      <c r="AS100" s="3" t="str">
        <f t="shared" si="12"/>
        <v>efbd</v>
      </c>
      <c r="AT100" s="16" t="str">
        <f t="shared" si="13"/>
        <v>e</v>
      </c>
      <c r="AU100" s="16" t="str">
        <f t="shared" si="14"/>
        <v>a</v>
      </c>
      <c r="AY100" s="3">
        <f t="shared" si="15"/>
        <v>1</v>
      </c>
      <c r="AZ100" s="3">
        <f t="shared" si="16"/>
        <v>0</v>
      </c>
      <c r="BA100" s="3">
        <f t="shared" si="17"/>
        <v>1</v>
      </c>
      <c r="BB100" s="3">
        <f t="shared" si="18"/>
        <v>0</v>
      </c>
      <c r="BC100" s="3">
        <f t="shared" si="19"/>
        <v>0</v>
      </c>
      <c r="BD100" s="3">
        <f t="shared" si="20"/>
        <v>1</v>
      </c>
      <c r="BE100" s="3">
        <f t="shared" si="21"/>
        <v>0</v>
      </c>
      <c r="BF100" s="3">
        <f t="shared" si="22"/>
        <v>1</v>
      </c>
      <c r="BG100" s="3">
        <f t="shared" si="23"/>
        <v>0</v>
      </c>
      <c r="BH100" s="3">
        <f t="shared" si="24"/>
        <v>1</v>
      </c>
      <c r="BI100" s="3">
        <f t="shared" si="25"/>
        <v>1</v>
      </c>
      <c r="BJ100" s="3">
        <f t="shared" si="26"/>
        <v>1</v>
      </c>
      <c r="BK100" s="3">
        <f t="shared" si="27"/>
        <v>0</v>
      </c>
      <c r="BL100" s="3">
        <f t="shared" si="28"/>
        <v>1</v>
      </c>
      <c r="BM100" s="3">
        <f t="shared" si="29"/>
        <v>1</v>
      </c>
      <c r="BN100" s="3">
        <f t="shared" si="30"/>
        <v>1</v>
      </c>
      <c r="BO100" s="3">
        <f t="shared" si="31"/>
        <v>1</v>
      </c>
      <c r="BP100" s="3">
        <f t="shared" si="32"/>
        <v>1</v>
      </c>
      <c r="BQ100" s="3">
        <f t="shared" si="33"/>
        <v>0</v>
      </c>
      <c r="BR100" s="3">
        <f t="shared" si="34"/>
        <v>1</v>
      </c>
      <c r="BS100" s="3">
        <f t="shared" si="35"/>
        <v>1</v>
      </c>
      <c r="BT100" s="3">
        <f t="shared" si="36"/>
        <v>1</v>
      </c>
      <c r="BU100" s="3">
        <f t="shared" si="37"/>
        <v>0</v>
      </c>
      <c r="BV100" s="3">
        <f t="shared" si="38"/>
        <v>1</v>
      </c>
      <c r="BW100" s="3">
        <f t="shared" si="39"/>
        <v>0</v>
      </c>
      <c r="BX100" s="3">
        <f t="shared" si="40"/>
        <v>0</v>
      </c>
      <c r="BY100" s="3">
        <f t="shared" si="41"/>
        <v>1</v>
      </c>
      <c r="BZ100" s="3">
        <f t="shared" si="42"/>
        <v>0</v>
      </c>
      <c r="CB100" s="3">
        <f t="shared" si="43"/>
        <v>7</v>
      </c>
      <c r="CC100" s="3">
        <f t="shared" si="44"/>
        <v>2</v>
      </c>
      <c r="CD100" s="3">
        <f t="shared" si="45"/>
        <v>9</v>
      </c>
      <c r="CE100" s="3">
        <f t="shared" si="46"/>
        <v>7</v>
      </c>
      <c r="CF100" s="3">
        <f t="shared" si="47"/>
        <v>7297</v>
      </c>
    </row>
    <row r="101">
      <c r="A101" s="4" t="s">
        <v>209</v>
      </c>
      <c r="B101" s="3" t="s">
        <v>1169</v>
      </c>
      <c r="C101" s="3" t="s">
        <v>1170</v>
      </c>
      <c r="D101" s="3" t="s">
        <v>1171</v>
      </c>
      <c r="E101" s="3" t="s">
        <v>1172</v>
      </c>
      <c r="F101" s="3" t="s">
        <v>1173</v>
      </c>
      <c r="G101" s="3" t="s">
        <v>1174</v>
      </c>
      <c r="H101" s="3" t="s">
        <v>1175</v>
      </c>
      <c r="I101" s="3" t="s">
        <v>1176</v>
      </c>
      <c r="J101" s="3" t="s">
        <v>1177</v>
      </c>
      <c r="K101" s="3" t="str">
        <f t="shared" si="4"/>
        <v>acfegacbbacafdcaedfbcdefbadgefbagcdebedacbdcbeagf</v>
      </c>
      <c r="M101" s="3" t="s">
        <v>1178</v>
      </c>
      <c r="N101" s="3" t="s">
        <v>1179</v>
      </c>
      <c r="O101" s="3" t="s">
        <v>1180</v>
      </c>
      <c r="P101" s="3" t="s">
        <v>1181</v>
      </c>
      <c r="R101" s="3">
        <f t="shared" ref="R101:X101" si="336">len($K101)-len(substitute($K101,R$2,""))</f>
        <v>9</v>
      </c>
      <c r="S101" s="3">
        <f t="shared" si="336"/>
        <v>8</v>
      </c>
      <c r="T101" s="3">
        <f t="shared" si="336"/>
        <v>8</v>
      </c>
      <c r="U101" s="3">
        <f t="shared" si="336"/>
        <v>7</v>
      </c>
      <c r="V101" s="3">
        <f t="shared" si="336"/>
        <v>7</v>
      </c>
      <c r="W101" s="3">
        <f t="shared" si="336"/>
        <v>6</v>
      </c>
      <c r="X101" s="3">
        <f t="shared" si="336"/>
        <v>4</v>
      </c>
      <c r="Z101" s="16" t="str">
        <f t="shared" ref="Z101:AB101" si="337">index($R$2:$X$2,match(Z$2,$R101:$X101,0))</f>
        <v>g</v>
      </c>
      <c r="AA101" s="16" t="str">
        <f t="shared" si="337"/>
        <v>f</v>
      </c>
      <c r="AB101" s="16" t="str">
        <f t="shared" si="337"/>
        <v>a</v>
      </c>
      <c r="AD101" s="3">
        <f t="shared" ref="AD101:AM101" si="338">len(A101)</f>
        <v>2</v>
      </c>
      <c r="AE101" s="3">
        <f t="shared" si="338"/>
        <v>6</v>
      </c>
      <c r="AF101" s="3">
        <f t="shared" si="338"/>
        <v>3</v>
      </c>
      <c r="AG101" s="3">
        <f t="shared" si="338"/>
        <v>4</v>
      </c>
      <c r="AH101" s="3">
        <f t="shared" si="338"/>
        <v>6</v>
      </c>
      <c r="AI101" s="3">
        <f t="shared" si="338"/>
        <v>5</v>
      </c>
      <c r="AJ101" s="3">
        <f t="shared" si="338"/>
        <v>6</v>
      </c>
      <c r="AK101" s="3">
        <f t="shared" si="338"/>
        <v>5</v>
      </c>
      <c r="AL101" s="3">
        <f t="shared" si="338"/>
        <v>5</v>
      </c>
      <c r="AM101" s="3">
        <f t="shared" si="338"/>
        <v>7</v>
      </c>
      <c r="AO101" s="3" t="str">
        <f t="shared" si="8"/>
        <v>ac</v>
      </c>
      <c r="AP101" s="13" t="str">
        <f t="shared" si="9"/>
        <v>bac</v>
      </c>
      <c r="AQ101" s="16" t="str">
        <f t="shared" si="10"/>
        <v>b</v>
      </c>
      <c r="AR101" s="16" t="str">
        <f t="shared" si="11"/>
        <v>c</v>
      </c>
      <c r="AS101" s="3" t="str">
        <f t="shared" si="12"/>
        <v>afdc</v>
      </c>
      <c r="AT101" s="16" t="str">
        <f t="shared" si="13"/>
        <v>d</v>
      </c>
      <c r="AU101" s="16" t="str">
        <f t="shared" si="14"/>
        <v>e</v>
      </c>
      <c r="AY101" s="3">
        <f t="shared" si="15"/>
        <v>1</v>
      </c>
      <c r="AZ101" s="3">
        <f t="shared" si="16"/>
        <v>0</v>
      </c>
      <c r="BA101" s="3">
        <f t="shared" si="17"/>
        <v>1</v>
      </c>
      <c r="BB101" s="3">
        <f t="shared" si="18"/>
        <v>1</v>
      </c>
      <c r="BC101" s="3">
        <f t="shared" si="19"/>
        <v>1</v>
      </c>
      <c r="BD101" s="3">
        <f t="shared" si="20"/>
        <v>0</v>
      </c>
      <c r="BE101" s="3">
        <f t="shared" si="21"/>
        <v>1</v>
      </c>
      <c r="BF101" s="3">
        <f t="shared" si="22"/>
        <v>1</v>
      </c>
      <c r="BG101" s="3">
        <f t="shared" si="23"/>
        <v>1</v>
      </c>
      <c r="BH101" s="3">
        <f t="shared" si="24"/>
        <v>1</v>
      </c>
      <c r="BI101" s="3">
        <f t="shared" si="25"/>
        <v>1</v>
      </c>
      <c r="BJ101" s="3">
        <f t="shared" si="26"/>
        <v>1</v>
      </c>
      <c r="BK101" s="3">
        <f t="shared" si="27"/>
        <v>1</v>
      </c>
      <c r="BL101" s="3">
        <f t="shared" si="28"/>
        <v>1</v>
      </c>
      <c r="BM101" s="3">
        <f t="shared" si="29"/>
        <v>1</v>
      </c>
      <c r="BN101" s="3">
        <f t="shared" si="30"/>
        <v>0</v>
      </c>
      <c r="BO101" s="3">
        <f t="shared" si="31"/>
        <v>1</v>
      </c>
      <c r="BP101" s="3">
        <f t="shared" si="32"/>
        <v>1</v>
      </c>
      <c r="BQ101" s="3">
        <f t="shared" si="33"/>
        <v>0</v>
      </c>
      <c r="BR101" s="3">
        <f t="shared" si="34"/>
        <v>1</v>
      </c>
      <c r="BS101" s="3">
        <f t="shared" si="35"/>
        <v>1</v>
      </c>
      <c r="BT101" s="3">
        <f t="shared" si="36"/>
        <v>0</v>
      </c>
      <c r="BU101" s="3">
        <f t="shared" si="37"/>
        <v>1</v>
      </c>
      <c r="BV101" s="3">
        <f t="shared" si="38"/>
        <v>1</v>
      </c>
      <c r="BW101" s="3">
        <f t="shared" si="39"/>
        <v>1</v>
      </c>
      <c r="BX101" s="3">
        <f t="shared" si="40"/>
        <v>0</v>
      </c>
      <c r="BY101" s="3">
        <f t="shared" si="41"/>
        <v>1</v>
      </c>
      <c r="BZ101" s="3">
        <f t="shared" si="42"/>
        <v>0</v>
      </c>
      <c r="CB101" s="3">
        <f t="shared" si="43"/>
        <v>2</v>
      </c>
      <c r="CC101" s="3">
        <f t="shared" si="44"/>
        <v>8</v>
      </c>
      <c r="CD101" s="3">
        <f t="shared" si="45"/>
        <v>3</v>
      </c>
      <c r="CE101" s="3">
        <f t="shared" si="46"/>
        <v>4</v>
      </c>
      <c r="CF101" s="3">
        <f t="shared" si="47"/>
        <v>2834</v>
      </c>
    </row>
    <row r="102">
      <c r="A102" s="4" t="s">
        <v>1182</v>
      </c>
      <c r="B102" s="3" t="s">
        <v>1183</v>
      </c>
      <c r="C102" s="3" t="s">
        <v>1184</v>
      </c>
      <c r="D102" s="3" t="s">
        <v>1185</v>
      </c>
      <c r="E102" s="3" t="s">
        <v>368</v>
      </c>
      <c r="F102" s="3" t="s">
        <v>1186</v>
      </c>
      <c r="G102" s="3" t="s">
        <v>1187</v>
      </c>
      <c r="H102" s="3" t="s">
        <v>649</v>
      </c>
      <c r="I102" s="3" t="s">
        <v>1188</v>
      </c>
      <c r="J102" s="3" t="s">
        <v>1189</v>
      </c>
      <c r="K102" s="3" t="str">
        <f t="shared" si="4"/>
        <v>bcfdagcgfdbeadcegbcfdedbgceddfbgecgcaebfcbeaddgfe</v>
      </c>
      <c r="M102" s="3" t="s">
        <v>372</v>
      </c>
      <c r="N102" s="3" t="s">
        <v>1190</v>
      </c>
      <c r="O102" s="3" t="s">
        <v>1191</v>
      </c>
      <c r="P102" s="3" t="s">
        <v>784</v>
      </c>
      <c r="R102" s="3">
        <f t="shared" ref="R102:X102" si="339">len($K102)-len(substitute($K102,R$2,""))</f>
        <v>4</v>
      </c>
      <c r="S102" s="3">
        <f t="shared" si="339"/>
        <v>7</v>
      </c>
      <c r="T102" s="3">
        <f t="shared" si="339"/>
        <v>8</v>
      </c>
      <c r="U102" s="3">
        <f t="shared" si="339"/>
        <v>9</v>
      </c>
      <c r="V102" s="3">
        <f t="shared" si="339"/>
        <v>8</v>
      </c>
      <c r="W102" s="3">
        <f t="shared" si="339"/>
        <v>6</v>
      </c>
      <c r="X102" s="3">
        <f t="shared" si="339"/>
        <v>7</v>
      </c>
      <c r="Z102" s="16" t="str">
        <f t="shared" ref="Z102:AB102" si="340">index($R$2:$X$2,match(Z$2,$R102:$X102,0))</f>
        <v>a</v>
      </c>
      <c r="AA102" s="16" t="str">
        <f t="shared" si="340"/>
        <v>f</v>
      </c>
      <c r="AB102" s="16" t="str">
        <f t="shared" si="340"/>
        <v>d</v>
      </c>
      <c r="AD102" s="3">
        <f t="shared" ref="AD102:AM102" si="341">len(A102)</f>
        <v>6</v>
      </c>
      <c r="AE102" s="3">
        <f t="shared" si="341"/>
        <v>7</v>
      </c>
      <c r="AF102" s="3">
        <f t="shared" si="341"/>
        <v>3</v>
      </c>
      <c r="AG102" s="3">
        <f t="shared" si="341"/>
        <v>5</v>
      </c>
      <c r="AH102" s="3">
        <f t="shared" si="341"/>
        <v>2</v>
      </c>
      <c r="AI102" s="3">
        <f t="shared" si="341"/>
        <v>5</v>
      </c>
      <c r="AJ102" s="3">
        <f t="shared" si="341"/>
        <v>6</v>
      </c>
      <c r="AK102" s="3">
        <f t="shared" si="341"/>
        <v>5</v>
      </c>
      <c r="AL102" s="3">
        <f t="shared" si="341"/>
        <v>6</v>
      </c>
      <c r="AM102" s="3">
        <f t="shared" si="341"/>
        <v>4</v>
      </c>
      <c r="AO102" s="3" t="str">
        <f t="shared" si="8"/>
        <v>ed</v>
      </c>
      <c r="AP102" s="13" t="str">
        <f t="shared" si="9"/>
        <v>dce</v>
      </c>
      <c r="AQ102" s="16" t="str">
        <f t="shared" si="10"/>
        <v>c</v>
      </c>
      <c r="AR102" s="16" t="str">
        <f t="shared" si="11"/>
        <v>e</v>
      </c>
      <c r="AS102" s="3" t="str">
        <f t="shared" si="12"/>
        <v>dgfe</v>
      </c>
      <c r="AT102" s="16" t="str">
        <f t="shared" si="13"/>
        <v>g</v>
      </c>
      <c r="AU102" s="16" t="str">
        <f t="shared" si="14"/>
        <v>b</v>
      </c>
      <c r="AY102" s="3">
        <f t="shared" si="15"/>
        <v>0</v>
      </c>
      <c r="AZ102" s="3">
        <f t="shared" si="16"/>
        <v>1</v>
      </c>
      <c r="BA102" s="3">
        <f t="shared" si="17"/>
        <v>1</v>
      </c>
      <c r="BB102" s="3">
        <f t="shared" si="18"/>
        <v>1</v>
      </c>
      <c r="BC102" s="3">
        <f t="shared" si="19"/>
        <v>0</v>
      </c>
      <c r="BD102" s="3">
        <f t="shared" si="20"/>
        <v>1</v>
      </c>
      <c r="BE102" s="3">
        <f t="shared" si="21"/>
        <v>0</v>
      </c>
      <c r="BF102" s="3">
        <f t="shared" si="22"/>
        <v>1</v>
      </c>
      <c r="BG102" s="3">
        <f t="shared" si="23"/>
        <v>0</v>
      </c>
      <c r="BH102" s="3">
        <f t="shared" si="24"/>
        <v>1</v>
      </c>
      <c r="BI102" s="3">
        <f t="shared" si="25"/>
        <v>0</v>
      </c>
      <c r="BJ102" s="3">
        <f t="shared" si="26"/>
        <v>0</v>
      </c>
      <c r="BK102" s="3">
        <f t="shared" si="27"/>
        <v>1</v>
      </c>
      <c r="BL102" s="3">
        <f t="shared" si="28"/>
        <v>0</v>
      </c>
      <c r="BM102" s="3">
        <f t="shared" si="29"/>
        <v>1</v>
      </c>
      <c r="BN102" s="3">
        <f t="shared" si="30"/>
        <v>0</v>
      </c>
      <c r="BO102" s="3">
        <f t="shared" si="31"/>
        <v>1</v>
      </c>
      <c r="BP102" s="3">
        <f t="shared" si="32"/>
        <v>1</v>
      </c>
      <c r="BQ102" s="3">
        <f t="shared" si="33"/>
        <v>0</v>
      </c>
      <c r="BR102" s="3">
        <f t="shared" si="34"/>
        <v>1</v>
      </c>
      <c r="BS102" s="3">
        <f t="shared" si="35"/>
        <v>1</v>
      </c>
      <c r="BT102" s="3">
        <f t="shared" si="36"/>
        <v>0</v>
      </c>
      <c r="BU102" s="3">
        <f t="shared" si="37"/>
        <v>0</v>
      </c>
      <c r="BV102" s="3">
        <f t="shared" si="38"/>
        <v>1</v>
      </c>
      <c r="BW102" s="3">
        <f t="shared" si="39"/>
        <v>0</v>
      </c>
      <c r="BX102" s="3">
        <f t="shared" si="40"/>
        <v>0</v>
      </c>
      <c r="BY102" s="3">
        <f t="shared" si="41"/>
        <v>1</v>
      </c>
      <c r="BZ102" s="3">
        <f t="shared" si="42"/>
        <v>0</v>
      </c>
      <c r="CB102" s="3">
        <f t="shared" si="43"/>
        <v>4</v>
      </c>
      <c r="CC102" s="3">
        <f t="shared" si="44"/>
        <v>7</v>
      </c>
      <c r="CD102" s="3">
        <f t="shared" si="45"/>
        <v>3</v>
      </c>
      <c r="CE102" s="3">
        <f t="shared" si="46"/>
        <v>1</v>
      </c>
      <c r="CF102" s="3">
        <f t="shared" si="47"/>
        <v>4731</v>
      </c>
    </row>
    <row r="103">
      <c r="A103" s="4" t="s">
        <v>1106</v>
      </c>
      <c r="B103" s="3" t="s">
        <v>507</v>
      </c>
      <c r="C103" s="3" t="s">
        <v>1192</v>
      </c>
      <c r="D103" s="3" t="s">
        <v>1193</v>
      </c>
      <c r="E103" s="3" t="s">
        <v>1194</v>
      </c>
      <c r="F103" s="3" t="s">
        <v>1195</v>
      </c>
      <c r="G103" s="3" t="s">
        <v>1196</v>
      </c>
      <c r="H103" s="3" t="s">
        <v>1197</v>
      </c>
      <c r="I103" s="3" t="s">
        <v>1198</v>
      </c>
      <c r="J103" s="3" t="s">
        <v>1199</v>
      </c>
      <c r="K103" s="3" t="str">
        <f t="shared" si="4"/>
        <v>ebfbeafdecbfgdacdfbgaefbgcdeaedbfcdeafgcecabefdba</v>
      </c>
      <c r="M103" s="3" t="s">
        <v>1200</v>
      </c>
      <c r="N103" s="3" t="s">
        <v>1201</v>
      </c>
      <c r="O103" s="3" t="s">
        <v>1202</v>
      </c>
      <c r="P103" s="3" t="s">
        <v>680</v>
      </c>
      <c r="R103" s="3">
        <f t="shared" ref="R103:X103" si="342">len($K103)-len(substitute($K103,R$2,""))</f>
        <v>7</v>
      </c>
      <c r="S103" s="3">
        <f t="shared" si="342"/>
        <v>8</v>
      </c>
      <c r="T103" s="3">
        <f t="shared" si="342"/>
        <v>6</v>
      </c>
      <c r="U103" s="3">
        <f t="shared" si="342"/>
        <v>7</v>
      </c>
      <c r="V103" s="3">
        <f t="shared" si="342"/>
        <v>9</v>
      </c>
      <c r="W103" s="3">
        <f t="shared" si="342"/>
        <v>8</v>
      </c>
      <c r="X103" s="3">
        <f t="shared" si="342"/>
        <v>4</v>
      </c>
      <c r="Z103" s="16" t="str">
        <f t="shared" ref="Z103:AB103" si="343">index($R$2:$X$2,match(Z$2,$R103:$X103,0))</f>
        <v>g</v>
      </c>
      <c r="AA103" s="16" t="str">
        <f t="shared" si="343"/>
        <v>c</v>
      </c>
      <c r="AB103" s="16" t="str">
        <f t="shared" si="343"/>
        <v>e</v>
      </c>
      <c r="AD103" s="3">
        <f t="shared" ref="AD103:AM103" si="344">len(A103)</f>
        <v>2</v>
      </c>
      <c r="AE103" s="3">
        <f t="shared" si="344"/>
        <v>3</v>
      </c>
      <c r="AF103" s="3">
        <f t="shared" si="344"/>
        <v>5</v>
      </c>
      <c r="AG103" s="3">
        <f t="shared" si="344"/>
        <v>5</v>
      </c>
      <c r="AH103" s="3">
        <f t="shared" si="344"/>
        <v>7</v>
      </c>
      <c r="AI103" s="3">
        <f t="shared" si="344"/>
        <v>6</v>
      </c>
      <c r="AJ103" s="3">
        <f t="shared" si="344"/>
        <v>6</v>
      </c>
      <c r="AK103" s="3">
        <f t="shared" si="344"/>
        <v>6</v>
      </c>
      <c r="AL103" s="3">
        <f t="shared" si="344"/>
        <v>4</v>
      </c>
      <c r="AM103" s="3">
        <f t="shared" si="344"/>
        <v>5</v>
      </c>
      <c r="AO103" s="3" t="str">
        <f t="shared" si="8"/>
        <v>eb</v>
      </c>
      <c r="AP103" s="13" t="str">
        <f t="shared" si="9"/>
        <v>fbe</v>
      </c>
      <c r="AQ103" s="16" t="str">
        <f t="shared" si="10"/>
        <v>f</v>
      </c>
      <c r="AR103" s="16" t="str">
        <f t="shared" si="11"/>
        <v>b</v>
      </c>
      <c r="AS103" s="3" t="str">
        <f t="shared" si="12"/>
        <v>ecab</v>
      </c>
      <c r="AT103" s="16" t="str">
        <f t="shared" si="13"/>
        <v>a</v>
      </c>
      <c r="AU103" s="16" t="str">
        <f t="shared" si="14"/>
        <v>d</v>
      </c>
      <c r="AY103" s="3">
        <f t="shared" si="15"/>
        <v>1</v>
      </c>
      <c r="AZ103" s="3">
        <f t="shared" si="16"/>
        <v>1</v>
      </c>
      <c r="BA103" s="3">
        <f t="shared" si="17"/>
        <v>0</v>
      </c>
      <c r="BB103" s="3">
        <f t="shared" si="18"/>
        <v>1</v>
      </c>
      <c r="BC103" s="3">
        <f t="shared" si="19"/>
        <v>1</v>
      </c>
      <c r="BD103" s="3">
        <f t="shared" si="20"/>
        <v>1</v>
      </c>
      <c r="BE103" s="3">
        <f t="shared" si="21"/>
        <v>1</v>
      </c>
      <c r="BF103" s="3">
        <f t="shared" si="22"/>
        <v>1</v>
      </c>
      <c r="BG103" s="3">
        <f t="shared" si="23"/>
        <v>1</v>
      </c>
      <c r="BH103" s="3">
        <f t="shared" si="24"/>
        <v>1</v>
      </c>
      <c r="BI103" s="3">
        <f t="shared" si="25"/>
        <v>1</v>
      </c>
      <c r="BJ103" s="3">
        <f t="shared" si="26"/>
        <v>1</v>
      </c>
      <c r="BK103" s="3">
        <f t="shared" si="27"/>
        <v>1</v>
      </c>
      <c r="BL103" s="3">
        <f t="shared" si="28"/>
        <v>1</v>
      </c>
      <c r="BM103" s="3">
        <f t="shared" si="29"/>
        <v>1</v>
      </c>
      <c r="BN103" s="3">
        <f t="shared" si="30"/>
        <v>1</v>
      </c>
      <c r="BO103" s="3">
        <f t="shared" si="31"/>
        <v>1</v>
      </c>
      <c r="BP103" s="3">
        <f t="shared" si="32"/>
        <v>1</v>
      </c>
      <c r="BQ103" s="3">
        <f t="shared" si="33"/>
        <v>1</v>
      </c>
      <c r="BR103" s="3">
        <f t="shared" si="34"/>
        <v>1</v>
      </c>
      <c r="BS103" s="3">
        <f t="shared" si="35"/>
        <v>1</v>
      </c>
      <c r="BT103" s="3">
        <f t="shared" si="36"/>
        <v>0</v>
      </c>
      <c r="BU103" s="3">
        <f t="shared" si="37"/>
        <v>0</v>
      </c>
      <c r="BV103" s="3">
        <f t="shared" si="38"/>
        <v>1</v>
      </c>
      <c r="BW103" s="3">
        <f t="shared" si="39"/>
        <v>0</v>
      </c>
      <c r="BX103" s="3">
        <f t="shared" si="40"/>
        <v>0</v>
      </c>
      <c r="BY103" s="3">
        <f t="shared" si="41"/>
        <v>1</v>
      </c>
      <c r="BZ103" s="3">
        <f t="shared" si="42"/>
        <v>0</v>
      </c>
      <c r="CB103" s="3">
        <f t="shared" si="43"/>
        <v>6</v>
      </c>
      <c r="CC103" s="3">
        <f t="shared" si="44"/>
        <v>8</v>
      </c>
      <c r="CD103" s="3">
        <f t="shared" si="45"/>
        <v>8</v>
      </c>
      <c r="CE103" s="3">
        <f t="shared" si="46"/>
        <v>1</v>
      </c>
      <c r="CF103" s="3">
        <f t="shared" si="47"/>
        <v>6881</v>
      </c>
    </row>
    <row r="104">
      <c r="A104" s="4" t="s">
        <v>316</v>
      </c>
      <c r="B104" s="3" t="s">
        <v>1203</v>
      </c>
      <c r="C104" s="3" t="s">
        <v>1090</v>
      </c>
      <c r="D104" s="3" t="s">
        <v>1204</v>
      </c>
      <c r="E104" s="3" t="s">
        <v>1205</v>
      </c>
      <c r="F104" s="3" t="s">
        <v>1206</v>
      </c>
      <c r="G104" s="3" t="s">
        <v>1207</v>
      </c>
      <c r="H104" s="3" t="s">
        <v>64</v>
      </c>
      <c r="I104" s="3" t="s">
        <v>1208</v>
      </c>
      <c r="J104" s="3" t="s">
        <v>1209</v>
      </c>
      <c r="K104" s="3" t="str">
        <f t="shared" si="4"/>
        <v>cfabgaceggbafcebdaegabfccbaefacfbdeggagcfdbadbfge</v>
      </c>
      <c r="M104" s="3" t="s">
        <v>1210</v>
      </c>
      <c r="N104" s="3" t="s">
        <v>1211</v>
      </c>
      <c r="O104" s="3" t="s">
        <v>414</v>
      </c>
      <c r="P104" s="3" t="s">
        <v>1212</v>
      </c>
      <c r="R104" s="3">
        <f t="shared" ref="R104:X104" si="345">len($K104)-len(substitute($K104,R$2,""))</f>
        <v>9</v>
      </c>
      <c r="S104" s="3">
        <f t="shared" si="345"/>
        <v>8</v>
      </c>
      <c r="T104" s="3">
        <f t="shared" si="345"/>
        <v>7</v>
      </c>
      <c r="U104" s="3">
        <f t="shared" si="345"/>
        <v>4</v>
      </c>
      <c r="V104" s="3">
        <f t="shared" si="345"/>
        <v>6</v>
      </c>
      <c r="W104" s="3">
        <f t="shared" si="345"/>
        <v>7</v>
      </c>
      <c r="X104" s="3">
        <f t="shared" si="345"/>
        <v>8</v>
      </c>
      <c r="Z104" s="16" t="str">
        <f t="shared" ref="Z104:AB104" si="346">index($R$2:$X$2,match(Z$2,$R104:$X104,0))</f>
        <v>d</v>
      </c>
      <c r="AA104" s="16" t="str">
        <f t="shared" si="346"/>
        <v>e</v>
      </c>
      <c r="AB104" s="16" t="str">
        <f t="shared" si="346"/>
        <v>a</v>
      </c>
      <c r="AD104" s="3">
        <f t="shared" ref="AD104:AM104" si="347">len(A104)</f>
        <v>5</v>
      </c>
      <c r="AE104" s="3">
        <f t="shared" si="347"/>
        <v>4</v>
      </c>
      <c r="AF104" s="3">
        <f t="shared" si="347"/>
        <v>3</v>
      </c>
      <c r="AG104" s="3">
        <f t="shared" si="347"/>
        <v>6</v>
      </c>
      <c r="AH104" s="3">
        <f t="shared" si="347"/>
        <v>6</v>
      </c>
      <c r="AI104" s="3">
        <f t="shared" si="347"/>
        <v>5</v>
      </c>
      <c r="AJ104" s="3">
        <f t="shared" si="347"/>
        <v>7</v>
      </c>
      <c r="AK104" s="3">
        <f t="shared" si="347"/>
        <v>2</v>
      </c>
      <c r="AL104" s="3">
        <f t="shared" si="347"/>
        <v>5</v>
      </c>
      <c r="AM104" s="3">
        <f t="shared" si="347"/>
        <v>6</v>
      </c>
      <c r="AO104" s="3" t="str">
        <f t="shared" si="8"/>
        <v>ga</v>
      </c>
      <c r="AP104" s="13" t="str">
        <f t="shared" si="9"/>
        <v>gba</v>
      </c>
      <c r="AQ104" s="16" t="str">
        <f t="shared" si="10"/>
        <v>b</v>
      </c>
      <c r="AR104" s="16" t="str">
        <f t="shared" si="11"/>
        <v>g</v>
      </c>
      <c r="AS104" s="3" t="str">
        <f t="shared" si="12"/>
        <v>aceg</v>
      </c>
      <c r="AT104" s="16" t="str">
        <f t="shared" si="13"/>
        <v>c</v>
      </c>
      <c r="AU104" s="16" t="str">
        <f t="shared" si="14"/>
        <v>f</v>
      </c>
      <c r="AY104" s="3">
        <f t="shared" si="15"/>
        <v>0</v>
      </c>
      <c r="AZ104" s="3">
        <f t="shared" si="16"/>
        <v>1</v>
      </c>
      <c r="BA104" s="3">
        <f t="shared" si="17"/>
        <v>1</v>
      </c>
      <c r="BB104" s="3">
        <f t="shared" si="18"/>
        <v>1</v>
      </c>
      <c r="BC104" s="3">
        <f t="shared" si="19"/>
        <v>0</v>
      </c>
      <c r="BD104" s="3">
        <f t="shared" si="20"/>
        <v>1</v>
      </c>
      <c r="BE104" s="3">
        <f t="shared" si="21"/>
        <v>0</v>
      </c>
      <c r="BF104" s="3">
        <f t="shared" si="22"/>
        <v>1</v>
      </c>
      <c r="BG104" s="3">
        <f t="shared" si="23"/>
        <v>0</v>
      </c>
      <c r="BH104" s="3">
        <f t="shared" si="24"/>
        <v>1</v>
      </c>
      <c r="BI104" s="3">
        <f t="shared" si="25"/>
        <v>0</v>
      </c>
      <c r="BJ104" s="3">
        <f t="shared" si="26"/>
        <v>0</v>
      </c>
      <c r="BK104" s="3">
        <f t="shared" si="27"/>
        <v>1</v>
      </c>
      <c r="BL104" s="3">
        <f t="shared" si="28"/>
        <v>0</v>
      </c>
      <c r="BM104" s="3">
        <f t="shared" si="29"/>
        <v>0</v>
      </c>
      <c r="BN104" s="3">
        <f t="shared" si="30"/>
        <v>1</v>
      </c>
      <c r="BO104" s="3">
        <f t="shared" si="31"/>
        <v>1</v>
      </c>
      <c r="BP104" s="3">
        <f t="shared" si="32"/>
        <v>1</v>
      </c>
      <c r="BQ104" s="3">
        <f t="shared" si="33"/>
        <v>0</v>
      </c>
      <c r="BR104" s="3">
        <f t="shared" si="34"/>
        <v>1</v>
      </c>
      <c r="BS104" s="3">
        <f t="shared" si="35"/>
        <v>0</v>
      </c>
      <c r="BT104" s="3">
        <f t="shared" si="36"/>
        <v>1</v>
      </c>
      <c r="BU104" s="3">
        <f t="shared" si="37"/>
        <v>1</v>
      </c>
      <c r="BV104" s="3">
        <f t="shared" si="38"/>
        <v>0</v>
      </c>
      <c r="BW104" s="3">
        <f t="shared" si="39"/>
        <v>1</v>
      </c>
      <c r="BX104" s="3">
        <f t="shared" si="40"/>
        <v>1</v>
      </c>
      <c r="BY104" s="3">
        <f t="shared" si="41"/>
        <v>1</v>
      </c>
      <c r="BZ104" s="3">
        <f t="shared" si="42"/>
        <v>1</v>
      </c>
      <c r="CB104" s="3">
        <f t="shared" si="43"/>
        <v>4</v>
      </c>
      <c r="CC104" s="3">
        <f t="shared" si="44"/>
        <v>7</v>
      </c>
      <c r="CD104" s="3">
        <f t="shared" si="45"/>
        <v>4</v>
      </c>
      <c r="CE104" s="3">
        <f t="shared" si="46"/>
        <v>6</v>
      </c>
      <c r="CF104" s="3">
        <f t="shared" si="47"/>
        <v>4746</v>
      </c>
    </row>
    <row r="105">
      <c r="A105" s="4" t="s">
        <v>1213</v>
      </c>
      <c r="B105" s="3" t="s">
        <v>456</v>
      </c>
      <c r="C105" s="3" t="s">
        <v>1214</v>
      </c>
      <c r="D105" s="3" t="s">
        <v>1215</v>
      </c>
      <c r="E105" s="3" t="s">
        <v>1216</v>
      </c>
      <c r="F105" s="3" t="s">
        <v>1209</v>
      </c>
      <c r="G105" s="3" t="s">
        <v>1217</v>
      </c>
      <c r="H105" s="3" t="s">
        <v>1218</v>
      </c>
      <c r="I105" s="3" t="s">
        <v>1219</v>
      </c>
      <c r="J105" s="3" t="s">
        <v>1220</v>
      </c>
      <c r="K105" s="3" t="str">
        <f t="shared" si="4"/>
        <v>fabeaffdaegbdegafdcegadbfgefadgcedbfadfgbacaedgbc</v>
      </c>
      <c r="M105" s="3" t="s">
        <v>1221</v>
      </c>
      <c r="N105" s="3" t="s">
        <v>1222</v>
      </c>
      <c r="O105" s="3" t="s">
        <v>1223</v>
      </c>
      <c r="P105" s="3" t="s">
        <v>1224</v>
      </c>
      <c r="R105" s="3">
        <f t="shared" ref="R105:X105" si="348">len($K105)-len(substitute($K105,R$2,""))</f>
        <v>9</v>
      </c>
      <c r="S105" s="3">
        <f t="shared" si="348"/>
        <v>6</v>
      </c>
      <c r="T105" s="3">
        <f t="shared" si="348"/>
        <v>4</v>
      </c>
      <c r="U105" s="3">
        <f t="shared" si="348"/>
        <v>8</v>
      </c>
      <c r="V105" s="3">
        <f t="shared" si="348"/>
        <v>7</v>
      </c>
      <c r="W105" s="3">
        <f t="shared" si="348"/>
        <v>8</v>
      </c>
      <c r="X105" s="3">
        <f t="shared" si="348"/>
        <v>7</v>
      </c>
      <c r="Z105" s="16" t="str">
        <f t="shared" ref="Z105:AB105" si="349">index($R$2:$X$2,match(Z$2,$R105:$X105,0))</f>
        <v>c</v>
      </c>
      <c r="AA105" s="16" t="str">
        <f t="shared" si="349"/>
        <v>b</v>
      </c>
      <c r="AB105" s="16" t="str">
        <f t="shared" si="349"/>
        <v>a</v>
      </c>
      <c r="AD105" s="3">
        <f t="shared" ref="AD105:AM105" si="350">len(A105)</f>
        <v>4</v>
      </c>
      <c r="AE105" s="3">
        <f t="shared" si="350"/>
        <v>2</v>
      </c>
      <c r="AF105" s="3">
        <f t="shared" si="350"/>
        <v>5</v>
      </c>
      <c r="AG105" s="3">
        <f t="shared" si="350"/>
        <v>5</v>
      </c>
      <c r="AH105" s="3">
        <f t="shared" si="350"/>
        <v>5</v>
      </c>
      <c r="AI105" s="3">
        <f t="shared" si="350"/>
        <v>6</v>
      </c>
      <c r="AJ105" s="3">
        <f t="shared" si="350"/>
        <v>3</v>
      </c>
      <c r="AK105" s="3">
        <f t="shared" si="350"/>
        <v>7</v>
      </c>
      <c r="AL105" s="3">
        <f t="shared" si="350"/>
        <v>6</v>
      </c>
      <c r="AM105" s="3">
        <f t="shared" si="350"/>
        <v>6</v>
      </c>
      <c r="AO105" s="3" t="str">
        <f t="shared" si="8"/>
        <v>af</v>
      </c>
      <c r="AP105" s="13" t="str">
        <f t="shared" si="9"/>
        <v>fad</v>
      </c>
      <c r="AQ105" s="16" t="str">
        <f t="shared" si="10"/>
        <v>d</v>
      </c>
      <c r="AR105" s="16" t="str">
        <f t="shared" si="11"/>
        <v>f</v>
      </c>
      <c r="AS105" s="3" t="str">
        <f t="shared" si="12"/>
        <v>fabe</v>
      </c>
      <c r="AT105" s="16" t="str">
        <f t="shared" si="13"/>
        <v>e</v>
      </c>
      <c r="AU105" s="16" t="str">
        <f t="shared" si="14"/>
        <v>g</v>
      </c>
      <c r="AY105" s="3">
        <f t="shared" si="15"/>
        <v>1</v>
      </c>
      <c r="AZ105" s="3">
        <f t="shared" si="16"/>
        <v>1</v>
      </c>
      <c r="BA105" s="3">
        <f t="shared" si="17"/>
        <v>1</v>
      </c>
      <c r="BB105" s="3">
        <f t="shared" si="18"/>
        <v>1</v>
      </c>
      <c r="BC105" s="3">
        <f t="shared" si="19"/>
        <v>1</v>
      </c>
      <c r="BD105" s="3">
        <f t="shared" si="20"/>
        <v>1</v>
      </c>
      <c r="BE105" s="3">
        <f t="shared" si="21"/>
        <v>1</v>
      </c>
      <c r="BF105" s="3">
        <f t="shared" si="22"/>
        <v>0</v>
      </c>
      <c r="BG105" s="3">
        <f t="shared" si="23"/>
        <v>1</v>
      </c>
      <c r="BH105" s="3">
        <f t="shared" si="24"/>
        <v>1</v>
      </c>
      <c r="BI105" s="3">
        <f t="shared" si="25"/>
        <v>1</v>
      </c>
      <c r="BJ105" s="3">
        <f t="shared" si="26"/>
        <v>0</v>
      </c>
      <c r="BK105" s="3">
        <f t="shared" si="27"/>
        <v>1</v>
      </c>
      <c r="BL105" s="3">
        <f t="shared" si="28"/>
        <v>0</v>
      </c>
      <c r="BM105" s="3">
        <f t="shared" si="29"/>
        <v>1</v>
      </c>
      <c r="BN105" s="3">
        <f t="shared" si="30"/>
        <v>0</v>
      </c>
      <c r="BO105" s="3">
        <f t="shared" si="31"/>
        <v>1</v>
      </c>
      <c r="BP105" s="3">
        <f t="shared" si="32"/>
        <v>0</v>
      </c>
      <c r="BQ105" s="3">
        <f t="shared" si="33"/>
        <v>0</v>
      </c>
      <c r="BR105" s="3">
        <f t="shared" si="34"/>
        <v>1</v>
      </c>
      <c r="BS105" s="3">
        <f t="shared" si="35"/>
        <v>0</v>
      </c>
      <c r="BT105" s="3">
        <f t="shared" si="36"/>
        <v>1</v>
      </c>
      <c r="BU105" s="3">
        <f t="shared" si="37"/>
        <v>1</v>
      </c>
      <c r="BV105" s="3">
        <f t="shared" si="38"/>
        <v>0</v>
      </c>
      <c r="BW105" s="3">
        <f t="shared" si="39"/>
        <v>1</v>
      </c>
      <c r="BX105" s="3">
        <f t="shared" si="40"/>
        <v>1</v>
      </c>
      <c r="BY105" s="3">
        <f t="shared" si="41"/>
        <v>1</v>
      </c>
      <c r="BZ105" s="3">
        <f t="shared" si="42"/>
        <v>1</v>
      </c>
      <c r="CB105" s="3">
        <f t="shared" si="43"/>
        <v>8</v>
      </c>
      <c r="CC105" s="3">
        <f t="shared" si="44"/>
        <v>4</v>
      </c>
      <c r="CD105" s="3">
        <f t="shared" si="45"/>
        <v>7</v>
      </c>
      <c r="CE105" s="3">
        <f t="shared" si="46"/>
        <v>6</v>
      </c>
      <c r="CF105" s="3">
        <f t="shared" si="47"/>
        <v>8476</v>
      </c>
    </row>
    <row r="106">
      <c r="A106" s="4" t="s">
        <v>1225</v>
      </c>
      <c r="B106" s="3" t="s">
        <v>1226</v>
      </c>
      <c r="C106" s="3" t="s">
        <v>1227</v>
      </c>
      <c r="D106" s="3" t="s">
        <v>1228</v>
      </c>
      <c r="E106" s="3" t="s">
        <v>122</v>
      </c>
      <c r="F106" s="3" t="s">
        <v>1229</v>
      </c>
      <c r="G106" s="3" t="s">
        <v>1230</v>
      </c>
      <c r="H106" s="3" t="s">
        <v>1231</v>
      </c>
      <c r="I106" s="3" t="s">
        <v>1232</v>
      </c>
      <c r="J106" s="3" t="s">
        <v>90</v>
      </c>
      <c r="K106" s="3" t="str">
        <f t="shared" si="4"/>
        <v>ecgdfbfcagddcegbgafdcefacfeadbgcagcdefeagbfdfgeef</v>
      </c>
      <c r="M106" s="3" t="s">
        <v>90</v>
      </c>
      <c r="N106" s="3" t="s">
        <v>1233</v>
      </c>
      <c r="O106" s="3" t="s">
        <v>1234</v>
      </c>
      <c r="P106" s="3" t="s">
        <v>1235</v>
      </c>
      <c r="R106" s="3">
        <f t="shared" ref="R106:X106" si="351">len($K106)-len(substitute($K106,R$2,""))</f>
        <v>6</v>
      </c>
      <c r="S106" s="3">
        <f t="shared" si="351"/>
        <v>4</v>
      </c>
      <c r="T106" s="3">
        <f t="shared" si="351"/>
        <v>7</v>
      </c>
      <c r="U106" s="3">
        <f t="shared" si="351"/>
        <v>7</v>
      </c>
      <c r="V106" s="3">
        <f t="shared" si="351"/>
        <v>8</v>
      </c>
      <c r="W106" s="3">
        <f t="shared" si="351"/>
        <v>9</v>
      </c>
      <c r="X106" s="3">
        <f t="shared" si="351"/>
        <v>8</v>
      </c>
      <c r="Z106" s="16" t="str">
        <f t="shared" ref="Z106:AB106" si="352">index($R$2:$X$2,match(Z$2,$R106:$X106,0))</f>
        <v>b</v>
      </c>
      <c r="AA106" s="16" t="str">
        <f t="shared" si="352"/>
        <v>a</v>
      </c>
      <c r="AB106" s="16" t="str">
        <f t="shared" si="352"/>
        <v>f</v>
      </c>
      <c r="AD106" s="3">
        <f t="shared" ref="AD106:AM106" si="353">len(A106)</f>
        <v>5</v>
      </c>
      <c r="AE106" s="3">
        <f t="shared" si="353"/>
        <v>6</v>
      </c>
      <c r="AF106" s="3">
        <f t="shared" si="353"/>
        <v>5</v>
      </c>
      <c r="AG106" s="3">
        <f t="shared" si="353"/>
        <v>5</v>
      </c>
      <c r="AH106" s="3">
        <f t="shared" si="353"/>
        <v>4</v>
      </c>
      <c r="AI106" s="3">
        <f t="shared" si="353"/>
        <v>7</v>
      </c>
      <c r="AJ106" s="3">
        <f t="shared" si="353"/>
        <v>6</v>
      </c>
      <c r="AK106" s="3">
        <f t="shared" si="353"/>
        <v>6</v>
      </c>
      <c r="AL106" s="3">
        <f t="shared" si="353"/>
        <v>3</v>
      </c>
      <c r="AM106" s="3">
        <f t="shared" si="353"/>
        <v>2</v>
      </c>
      <c r="AO106" s="3" t="str">
        <f t="shared" si="8"/>
        <v>ef</v>
      </c>
      <c r="AP106" s="13" t="str">
        <f t="shared" si="9"/>
        <v>fge</v>
      </c>
      <c r="AQ106" s="16" t="str">
        <f t="shared" si="10"/>
        <v>g</v>
      </c>
      <c r="AR106" s="16" t="str">
        <f t="shared" si="11"/>
        <v>e</v>
      </c>
      <c r="AS106" s="3" t="str">
        <f t="shared" si="12"/>
        <v>efac</v>
      </c>
      <c r="AT106" s="16" t="str">
        <f t="shared" si="13"/>
        <v>c</v>
      </c>
      <c r="AU106" s="16" t="str">
        <f t="shared" si="14"/>
        <v>d</v>
      </c>
      <c r="AY106" s="3">
        <f t="shared" si="15"/>
        <v>0</v>
      </c>
      <c r="AZ106" s="3">
        <f t="shared" si="16"/>
        <v>0</v>
      </c>
      <c r="BA106" s="3">
        <f t="shared" si="17"/>
        <v>1</v>
      </c>
      <c r="BB106" s="3">
        <f t="shared" si="18"/>
        <v>0</v>
      </c>
      <c r="BC106" s="3">
        <f t="shared" si="19"/>
        <v>0</v>
      </c>
      <c r="BD106" s="3">
        <f t="shared" si="20"/>
        <v>1</v>
      </c>
      <c r="BE106" s="3">
        <f t="shared" si="21"/>
        <v>0</v>
      </c>
      <c r="BF106" s="3">
        <f t="shared" si="22"/>
        <v>1</v>
      </c>
      <c r="BG106" s="3">
        <f t="shared" si="23"/>
        <v>0</v>
      </c>
      <c r="BH106" s="3">
        <f t="shared" si="24"/>
        <v>1</v>
      </c>
      <c r="BI106" s="3">
        <f t="shared" si="25"/>
        <v>0</v>
      </c>
      <c r="BJ106" s="3">
        <f t="shared" si="26"/>
        <v>0</v>
      </c>
      <c r="BK106" s="3">
        <f t="shared" si="27"/>
        <v>1</v>
      </c>
      <c r="BL106" s="3">
        <f t="shared" si="28"/>
        <v>0</v>
      </c>
      <c r="BM106" s="3">
        <f t="shared" si="29"/>
        <v>1</v>
      </c>
      <c r="BN106" s="3">
        <f t="shared" si="30"/>
        <v>1</v>
      </c>
      <c r="BO106" s="3">
        <f t="shared" si="31"/>
        <v>0</v>
      </c>
      <c r="BP106" s="3">
        <f t="shared" si="32"/>
        <v>1</v>
      </c>
      <c r="BQ106" s="3">
        <f t="shared" si="33"/>
        <v>0</v>
      </c>
      <c r="BR106" s="3">
        <f t="shared" si="34"/>
        <v>1</v>
      </c>
      <c r="BS106" s="3">
        <f t="shared" si="35"/>
        <v>1</v>
      </c>
      <c r="BT106" s="3">
        <f t="shared" si="36"/>
        <v>1</v>
      </c>
      <c r="BU106" s="3">
        <f t="shared" si="37"/>
        <v>0</v>
      </c>
      <c r="BV106" s="3">
        <f t="shared" si="38"/>
        <v>1</v>
      </c>
      <c r="BW106" s="3">
        <f t="shared" si="39"/>
        <v>1</v>
      </c>
      <c r="BX106" s="3">
        <f t="shared" si="40"/>
        <v>0</v>
      </c>
      <c r="BY106" s="3">
        <f t="shared" si="41"/>
        <v>1</v>
      </c>
      <c r="BZ106" s="3">
        <f t="shared" si="42"/>
        <v>1</v>
      </c>
      <c r="CB106" s="3">
        <f t="shared" si="43"/>
        <v>1</v>
      </c>
      <c r="CC106" s="3">
        <f t="shared" si="44"/>
        <v>7</v>
      </c>
      <c r="CD106" s="3">
        <f t="shared" si="45"/>
        <v>5</v>
      </c>
      <c r="CE106" s="3">
        <f t="shared" si="46"/>
        <v>3</v>
      </c>
      <c r="CF106" s="3">
        <f t="shared" si="47"/>
        <v>1753</v>
      </c>
    </row>
    <row r="107">
      <c r="A107" s="4" t="s">
        <v>45</v>
      </c>
      <c r="B107" s="3" t="s">
        <v>208</v>
      </c>
      <c r="C107" s="3" t="s">
        <v>1236</v>
      </c>
      <c r="D107" s="3" t="s">
        <v>1237</v>
      </c>
      <c r="E107" s="3" t="s">
        <v>438</v>
      </c>
      <c r="F107" s="3" t="s">
        <v>1238</v>
      </c>
      <c r="G107" s="3" t="s">
        <v>1239</v>
      </c>
      <c r="H107" s="3" t="s">
        <v>155</v>
      </c>
      <c r="I107" s="3" t="s">
        <v>1240</v>
      </c>
      <c r="J107" s="3" t="s">
        <v>1241</v>
      </c>
      <c r="K107" s="3" t="str">
        <f t="shared" si="4"/>
        <v>agecbgabgafdegabgbdcfegbecfafbecgebdacedacgfbcagf</v>
      </c>
      <c r="M107" s="3" t="s">
        <v>1242</v>
      </c>
      <c r="N107" s="3" t="s">
        <v>1243</v>
      </c>
      <c r="O107" s="3" t="s">
        <v>1244</v>
      </c>
      <c r="P107" s="3" t="s">
        <v>1245</v>
      </c>
      <c r="R107" s="3">
        <f t="shared" ref="R107:X107" si="354">len($K107)-len(substitute($K107,R$2,""))</f>
        <v>8</v>
      </c>
      <c r="S107" s="3">
        <f t="shared" si="354"/>
        <v>8</v>
      </c>
      <c r="T107" s="3">
        <f t="shared" si="354"/>
        <v>7</v>
      </c>
      <c r="U107" s="3">
        <f t="shared" si="354"/>
        <v>4</v>
      </c>
      <c r="V107" s="3">
        <f t="shared" si="354"/>
        <v>7</v>
      </c>
      <c r="W107" s="3">
        <f t="shared" si="354"/>
        <v>6</v>
      </c>
      <c r="X107" s="3">
        <f t="shared" si="354"/>
        <v>9</v>
      </c>
      <c r="Z107" s="16" t="str">
        <f t="shared" ref="Z107:AB107" si="355">index($R$2:$X$2,match(Z$2,$R107:$X107,0))</f>
        <v>d</v>
      </c>
      <c r="AA107" s="16" t="str">
        <f t="shared" si="355"/>
        <v>f</v>
      </c>
      <c r="AB107" s="16" t="str">
        <f t="shared" si="355"/>
        <v>g</v>
      </c>
      <c r="AD107" s="3">
        <f t="shared" ref="AD107:AM107" si="356">len(A107)</f>
        <v>2</v>
      </c>
      <c r="AE107" s="3">
        <f t="shared" si="356"/>
        <v>5</v>
      </c>
      <c r="AF107" s="3">
        <f t="shared" si="356"/>
        <v>3</v>
      </c>
      <c r="AG107" s="3">
        <f t="shared" si="356"/>
        <v>6</v>
      </c>
      <c r="AH107" s="3">
        <f t="shared" si="356"/>
        <v>6</v>
      </c>
      <c r="AI107" s="3">
        <f t="shared" si="356"/>
        <v>5</v>
      </c>
      <c r="AJ107" s="3">
        <f t="shared" si="356"/>
        <v>6</v>
      </c>
      <c r="AK107" s="3">
        <f t="shared" si="356"/>
        <v>5</v>
      </c>
      <c r="AL107" s="3">
        <f t="shared" si="356"/>
        <v>7</v>
      </c>
      <c r="AM107" s="3">
        <f t="shared" si="356"/>
        <v>4</v>
      </c>
      <c r="AO107" s="3" t="str">
        <f t="shared" si="8"/>
        <v>ag</v>
      </c>
      <c r="AP107" s="13" t="str">
        <f t="shared" si="9"/>
        <v>bga</v>
      </c>
      <c r="AQ107" s="16" t="str">
        <f t="shared" si="10"/>
        <v>b</v>
      </c>
      <c r="AR107" s="16" t="str">
        <f t="shared" si="11"/>
        <v>a</v>
      </c>
      <c r="AS107" s="3" t="str">
        <f t="shared" si="12"/>
        <v>cagf</v>
      </c>
      <c r="AT107" s="16" t="str">
        <f t="shared" si="13"/>
        <v>c</v>
      </c>
      <c r="AU107" s="16" t="str">
        <f t="shared" si="14"/>
        <v>e</v>
      </c>
      <c r="AY107" s="3">
        <f t="shared" si="15"/>
        <v>0</v>
      </c>
      <c r="AZ107" s="3">
        <f t="shared" si="16"/>
        <v>1</v>
      </c>
      <c r="BA107" s="3">
        <f t="shared" si="17"/>
        <v>1</v>
      </c>
      <c r="BB107" s="3">
        <f t="shared" si="18"/>
        <v>1</v>
      </c>
      <c r="BC107" s="3">
        <f t="shared" si="19"/>
        <v>0</v>
      </c>
      <c r="BD107" s="3">
        <f t="shared" si="20"/>
        <v>1</v>
      </c>
      <c r="BE107" s="3">
        <f t="shared" si="21"/>
        <v>0</v>
      </c>
      <c r="BF107" s="3">
        <f t="shared" si="22"/>
        <v>1</v>
      </c>
      <c r="BG107" s="3">
        <f t="shared" si="23"/>
        <v>1</v>
      </c>
      <c r="BH107" s="3">
        <f t="shared" si="24"/>
        <v>0</v>
      </c>
      <c r="BI107" s="3">
        <f t="shared" si="25"/>
        <v>1</v>
      </c>
      <c r="BJ107" s="3">
        <f t="shared" si="26"/>
        <v>0</v>
      </c>
      <c r="BK107" s="3">
        <f t="shared" si="27"/>
        <v>1</v>
      </c>
      <c r="BL107" s="3">
        <f t="shared" si="28"/>
        <v>1</v>
      </c>
      <c r="BM107" s="3">
        <f t="shared" si="29"/>
        <v>1</v>
      </c>
      <c r="BN107" s="3">
        <f t="shared" si="30"/>
        <v>0</v>
      </c>
      <c r="BO107" s="3">
        <f t="shared" si="31"/>
        <v>1</v>
      </c>
      <c r="BP107" s="3">
        <f t="shared" si="32"/>
        <v>0</v>
      </c>
      <c r="BQ107" s="3">
        <f t="shared" si="33"/>
        <v>0</v>
      </c>
      <c r="BR107" s="3">
        <f t="shared" si="34"/>
        <v>1</v>
      </c>
      <c r="BS107" s="3">
        <f t="shared" si="35"/>
        <v>0</v>
      </c>
      <c r="BT107" s="3">
        <f t="shared" si="36"/>
        <v>1</v>
      </c>
      <c r="BU107" s="3">
        <f t="shared" si="37"/>
        <v>1</v>
      </c>
      <c r="BV107" s="3">
        <f t="shared" si="38"/>
        <v>1</v>
      </c>
      <c r="BW107" s="3">
        <f t="shared" si="39"/>
        <v>0</v>
      </c>
      <c r="BX107" s="3">
        <f t="shared" si="40"/>
        <v>1</v>
      </c>
      <c r="BY107" s="3">
        <f t="shared" si="41"/>
        <v>1</v>
      </c>
      <c r="BZ107" s="3">
        <f t="shared" si="42"/>
        <v>1</v>
      </c>
      <c r="CB107" s="3">
        <f t="shared" si="43"/>
        <v>4</v>
      </c>
      <c r="CC107" s="3">
        <f t="shared" si="44"/>
        <v>5</v>
      </c>
      <c r="CD107" s="3">
        <f t="shared" si="45"/>
        <v>7</v>
      </c>
      <c r="CE107" s="3">
        <f t="shared" si="46"/>
        <v>0</v>
      </c>
      <c r="CF107" s="3">
        <f t="shared" si="47"/>
        <v>4570</v>
      </c>
    </row>
    <row r="108">
      <c r="A108" s="4" t="s">
        <v>1246</v>
      </c>
      <c r="B108" s="3" t="s">
        <v>249</v>
      </c>
      <c r="C108" s="3" t="s">
        <v>1247</v>
      </c>
      <c r="D108" s="3" t="s">
        <v>1248</v>
      </c>
      <c r="E108" s="3" t="s">
        <v>1249</v>
      </c>
      <c r="F108" s="3" t="s">
        <v>1250</v>
      </c>
      <c r="G108" s="3" t="s">
        <v>1251</v>
      </c>
      <c r="H108" s="3" t="s">
        <v>261</v>
      </c>
      <c r="I108" s="3" t="s">
        <v>1252</v>
      </c>
      <c r="J108" s="3" t="s">
        <v>1253</v>
      </c>
      <c r="K108" s="3" t="str">
        <f t="shared" si="4"/>
        <v>dafefecefagdebfcfecdgbedcgbdcafgbeafcgdcegaffdcag</v>
      </c>
      <c r="M108" s="3" t="s">
        <v>1246</v>
      </c>
      <c r="N108" s="3" t="s">
        <v>1254</v>
      </c>
      <c r="O108" s="3" t="s">
        <v>1255</v>
      </c>
      <c r="P108" s="3" t="s">
        <v>1256</v>
      </c>
      <c r="R108" s="3">
        <f t="shared" ref="R108:X108" si="357">len($K108)-len(substitute($K108,R$2,""))</f>
        <v>6</v>
      </c>
      <c r="S108" s="3">
        <f t="shared" si="357"/>
        <v>4</v>
      </c>
      <c r="T108" s="3">
        <f t="shared" si="357"/>
        <v>8</v>
      </c>
      <c r="U108" s="3">
        <f t="shared" si="357"/>
        <v>7</v>
      </c>
      <c r="V108" s="3">
        <f t="shared" si="357"/>
        <v>8</v>
      </c>
      <c r="W108" s="3">
        <f t="shared" si="357"/>
        <v>9</v>
      </c>
      <c r="X108" s="3">
        <f t="shared" si="357"/>
        <v>7</v>
      </c>
      <c r="Z108" s="16" t="str">
        <f t="shared" ref="Z108:AB108" si="358">index($R$2:$X$2,match(Z$2,$R108:$X108,0))</f>
        <v>b</v>
      </c>
      <c r="AA108" s="16" t="str">
        <f t="shared" si="358"/>
        <v>a</v>
      </c>
      <c r="AB108" s="16" t="str">
        <f t="shared" si="358"/>
        <v>f</v>
      </c>
      <c r="AD108" s="3">
        <f t="shared" ref="AD108:AM108" si="359">len(A108)</f>
        <v>4</v>
      </c>
      <c r="AE108" s="3">
        <f t="shared" si="359"/>
        <v>2</v>
      </c>
      <c r="AF108" s="3">
        <f t="shared" si="359"/>
        <v>3</v>
      </c>
      <c r="AG108" s="3">
        <f t="shared" si="359"/>
        <v>7</v>
      </c>
      <c r="AH108" s="3">
        <f t="shared" si="359"/>
        <v>5</v>
      </c>
      <c r="AI108" s="3">
        <f t="shared" si="359"/>
        <v>5</v>
      </c>
      <c r="AJ108" s="3">
        <f t="shared" si="359"/>
        <v>6</v>
      </c>
      <c r="AK108" s="3">
        <f t="shared" si="359"/>
        <v>6</v>
      </c>
      <c r="AL108" s="3">
        <f t="shared" si="359"/>
        <v>6</v>
      </c>
      <c r="AM108" s="3">
        <f t="shared" si="359"/>
        <v>5</v>
      </c>
      <c r="AO108" s="3" t="str">
        <f t="shared" si="8"/>
        <v>fe</v>
      </c>
      <c r="AP108" s="13" t="str">
        <f t="shared" si="9"/>
        <v>cef</v>
      </c>
      <c r="AQ108" s="16" t="str">
        <f t="shared" si="10"/>
        <v>c</v>
      </c>
      <c r="AR108" s="16" t="str">
        <f t="shared" si="11"/>
        <v>e</v>
      </c>
      <c r="AS108" s="3" t="str">
        <f t="shared" si="12"/>
        <v>dafe</v>
      </c>
      <c r="AT108" s="16" t="str">
        <f t="shared" si="13"/>
        <v>d</v>
      </c>
      <c r="AU108" s="16" t="str">
        <f t="shared" si="14"/>
        <v>g</v>
      </c>
      <c r="AY108" s="3">
        <f t="shared" si="15"/>
        <v>0</v>
      </c>
      <c r="AZ108" s="3">
        <f t="shared" si="16"/>
        <v>1</v>
      </c>
      <c r="BA108" s="3">
        <f t="shared" si="17"/>
        <v>1</v>
      </c>
      <c r="BB108" s="3">
        <f t="shared" si="18"/>
        <v>1</v>
      </c>
      <c r="BC108" s="3">
        <f t="shared" si="19"/>
        <v>0</v>
      </c>
      <c r="BD108" s="3">
        <f t="shared" si="20"/>
        <v>1</v>
      </c>
      <c r="BE108" s="3">
        <f t="shared" si="21"/>
        <v>0</v>
      </c>
      <c r="BF108" s="3">
        <f t="shared" si="22"/>
        <v>1</v>
      </c>
      <c r="BG108" s="3">
        <f t="shared" si="23"/>
        <v>1</v>
      </c>
      <c r="BH108" s="3">
        <f t="shared" si="24"/>
        <v>0</v>
      </c>
      <c r="BI108" s="3">
        <f t="shared" si="25"/>
        <v>1</v>
      </c>
      <c r="BJ108" s="3">
        <f t="shared" si="26"/>
        <v>0</v>
      </c>
      <c r="BK108" s="3">
        <f t="shared" si="27"/>
        <v>1</v>
      </c>
      <c r="BL108" s="3">
        <f t="shared" si="28"/>
        <v>1</v>
      </c>
      <c r="BM108" s="3">
        <f t="shared" si="29"/>
        <v>1</v>
      </c>
      <c r="BN108" s="3">
        <f t="shared" si="30"/>
        <v>1</v>
      </c>
      <c r="BO108" s="3">
        <f t="shared" si="31"/>
        <v>1</v>
      </c>
      <c r="BP108" s="3">
        <f t="shared" si="32"/>
        <v>1</v>
      </c>
      <c r="BQ108" s="3">
        <f t="shared" si="33"/>
        <v>0</v>
      </c>
      <c r="BR108" s="3">
        <f t="shared" si="34"/>
        <v>1</v>
      </c>
      <c r="BS108" s="3">
        <f t="shared" si="35"/>
        <v>1</v>
      </c>
      <c r="BT108" s="3">
        <f t="shared" si="36"/>
        <v>0</v>
      </c>
      <c r="BU108" s="3">
        <f t="shared" si="37"/>
        <v>1</v>
      </c>
      <c r="BV108" s="3">
        <f t="shared" si="38"/>
        <v>1</v>
      </c>
      <c r="BW108" s="3">
        <f t="shared" si="39"/>
        <v>1</v>
      </c>
      <c r="BX108" s="3">
        <f t="shared" si="40"/>
        <v>0</v>
      </c>
      <c r="BY108" s="3">
        <f t="shared" si="41"/>
        <v>1</v>
      </c>
      <c r="BZ108" s="3">
        <f t="shared" si="42"/>
        <v>0</v>
      </c>
      <c r="CB108" s="3">
        <f t="shared" si="43"/>
        <v>4</v>
      </c>
      <c r="CC108" s="3">
        <f t="shared" si="44"/>
        <v>5</v>
      </c>
      <c r="CD108" s="3">
        <f t="shared" si="45"/>
        <v>9</v>
      </c>
      <c r="CE108" s="3">
        <f t="shared" si="46"/>
        <v>4</v>
      </c>
      <c r="CF108" s="3">
        <f t="shared" si="47"/>
        <v>4594</v>
      </c>
    </row>
    <row r="109">
      <c r="A109" s="4" t="s">
        <v>1257</v>
      </c>
      <c r="B109" s="3" t="s">
        <v>1258</v>
      </c>
      <c r="C109" s="3" t="s">
        <v>857</v>
      </c>
      <c r="D109" s="3" t="s">
        <v>1259</v>
      </c>
      <c r="E109" s="3" t="s">
        <v>1260</v>
      </c>
      <c r="F109" s="3" t="s">
        <v>125</v>
      </c>
      <c r="G109" s="3" t="s">
        <v>629</v>
      </c>
      <c r="H109" s="3" t="s">
        <v>1261</v>
      </c>
      <c r="I109" s="3" t="s">
        <v>1262</v>
      </c>
      <c r="J109" s="3" t="s">
        <v>1263</v>
      </c>
      <c r="K109" s="3" t="str">
        <f t="shared" si="4"/>
        <v>gefacdagcfeagefacdegbacfbgedfaeaedfcgegdcabfcbgde</v>
      </c>
      <c r="M109" s="3" t="s">
        <v>1264</v>
      </c>
      <c r="N109" s="3" t="s">
        <v>629</v>
      </c>
      <c r="O109" s="3" t="s">
        <v>1265</v>
      </c>
      <c r="P109" s="3" t="s">
        <v>1009</v>
      </c>
      <c r="R109" s="3">
        <f t="shared" ref="R109:X109" si="360">len($K109)-len(substitute($K109,R$2,""))</f>
        <v>8</v>
      </c>
      <c r="S109" s="3">
        <f t="shared" si="360"/>
        <v>4</v>
      </c>
      <c r="T109" s="3">
        <f t="shared" si="360"/>
        <v>7</v>
      </c>
      <c r="U109" s="3">
        <f t="shared" si="360"/>
        <v>6</v>
      </c>
      <c r="V109" s="3">
        <f t="shared" si="360"/>
        <v>9</v>
      </c>
      <c r="W109" s="3">
        <f t="shared" si="360"/>
        <v>7</v>
      </c>
      <c r="X109" s="3">
        <f t="shared" si="360"/>
        <v>8</v>
      </c>
      <c r="Z109" s="16" t="str">
        <f t="shared" ref="Z109:AB109" si="361">index($R$2:$X$2,match(Z$2,$R109:$X109,0))</f>
        <v>b</v>
      </c>
      <c r="AA109" s="16" t="str">
        <f t="shared" si="361"/>
        <v>d</v>
      </c>
      <c r="AB109" s="16" t="str">
        <f t="shared" si="361"/>
        <v>e</v>
      </c>
      <c r="AD109" s="3">
        <f t="shared" ref="AD109:AM109" si="362">len(A109)</f>
        <v>5</v>
      </c>
      <c r="AE109" s="3">
        <f t="shared" si="362"/>
        <v>6</v>
      </c>
      <c r="AF109" s="3">
        <f t="shared" si="362"/>
        <v>3</v>
      </c>
      <c r="AG109" s="3">
        <f t="shared" si="362"/>
        <v>7</v>
      </c>
      <c r="AH109" s="3">
        <f t="shared" si="362"/>
        <v>5</v>
      </c>
      <c r="AI109" s="3">
        <f t="shared" si="362"/>
        <v>4</v>
      </c>
      <c r="AJ109" s="3">
        <f t="shared" si="362"/>
        <v>2</v>
      </c>
      <c r="AK109" s="3">
        <f t="shared" si="362"/>
        <v>5</v>
      </c>
      <c r="AL109" s="3">
        <f t="shared" si="362"/>
        <v>6</v>
      </c>
      <c r="AM109" s="3">
        <f t="shared" si="362"/>
        <v>6</v>
      </c>
      <c r="AO109" s="3" t="str">
        <f t="shared" si="8"/>
        <v>ea</v>
      </c>
      <c r="AP109" s="13" t="str">
        <f t="shared" si="9"/>
        <v>age</v>
      </c>
      <c r="AQ109" s="16" t="str">
        <f t="shared" si="10"/>
        <v>g</v>
      </c>
      <c r="AR109" s="16" t="str">
        <f t="shared" si="11"/>
        <v>a</v>
      </c>
      <c r="AS109" s="3" t="str">
        <f t="shared" si="12"/>
        <v>edfa</v>
      </c>
      <c r="AT109" s="16" t="str">
        <f t="shared" si="13"/>
        <v>f</v>
      </c>
      <c r="AU109" s="16" t="str">
        <f t="shared" si="14"/>
        <v>c</v>
      </c>
      <c r="AY109" s="3">
        <f t="shared" si="15"/>
        <v>1</v>
      </c>
      <c r="AZ109" s="3">
        <f t="shared" si="16"/>
        <v>0</v>
      </c>
      <c r="BA109" s="3">
        <f t="shared" si="17"/>
        <v>1</v>
      </c>
      <c r="BB109" s="3">
        <f t="shared" si="18"/>
        <v>1</v>
      </c>
      <c r="BC109" s="3">
        <f t="shared" si="19"/>
        <v>0</v>
      </c>
      <c r="BD109" s="3">
        <f t="shared" si="20"/>
        <v>1</v>
      </c>
      <c r="BE109" s="3">
        <f t="shared" si="21"/>
        <v>1</v>
      </c>
      <c r="BF109" s="3">
        <f t="shared" si="22"/>
        <v>0</v>
      </c>
      <c r="BG109" s="3">
        <f t="shared" si="23"/>
        <v>0</v>
      </c>
      <c r="BH109" s="3">
        <f t="shared" si="24"/>
        <v>1</v>
      </c>
      <c r="BI109" s="3">
        <f t="shared" si="25"/>
        <v>0</v>
      </c>
      <c r="BJ109" s="3">
        <f t="shared" si="26"/>
        <v>0</v>
      </c>
      <c r="BK109" s="3">
        <f t="shared" si="27"/>
        <v>1</v>
      </c>
      <c r="BL109" s="3">
        <f t="shared" si="28"/>
        <v>0</v>
      </c>
      <c r="BM109" s="3">
        <f t="shared" si="29"/>
        <v>1</v>
      </c>
      <c r="BN109" s="3">
        <f t="shared" si="30"/>
        <v>1</v>
      </c>
      <c r="BO109" s="3">
        <f t="shared" si="31"/>
        <v>1</v>
      </c>
      <c r="BP109" s="3">
        <f t="shared" si="32"/>
        <v>0</v>
      </c>
      <c r="BQ109" s="3">
        <f t="shared" si="33"/>
        <v>1</v>
      </c>
      <c r="BR109" s="3">
        <f t="shared" si="34"/>
        <v>1</v>
      </c>
      <c r="BS109" s="3">
        <f t="shared" si="35"/>
        <v>1</v>
      </c>
      <c r="BT109" s="3">
        <f t="shared" si="36"/>
        <v>1</v>
      </c>
      <c r="BU109" s="3">
        <f t="shared" si="37"/>
        <v>0</v>
      </c>
      <c r="BV109" s="3">
        <f t="shared" si="38"/>
        <v>1</v>
      </c>
      <c r="BW109" s="3">
        <f t="shared" si="39"/>
        <v>1</v>
      </c>
      <c r="BX109" s="3">
        <f t="shared" si="40"/>
        <v>0</v>
      </c>
      <c r="BY109" s="3">
        <f t="shared" si="41"/>
        <v>1</v>
      </c>
      <c r="BZ109" s="3">
        <f t="shared" si="42"/>
        <v>1</v>
      </c>
      <c r="CB109" s="3">
        <f t="shared" si="43"/>
        <v>3</v>
      </c>
      <c r="CC109" s="3">
        <f t="shared" si="44"/>
        <v>1</v>
      </c>
      <c r="CD109" s="3">
        <f t="shared" si="45"/>
        <v>0</v>
      </c>
      <c r="CE109" s="3">
        <f t="shared" si="46"/>
        <v>3</v>
      </c>
      <c r="CF109" s="3">
        <f t="shared" si="47"/>
        <v>3103</v>
      </c>
    </row>
    <row r="110">
      <c r="A110" s="4" t="s">
        <v>1266</v>
      </c>
      <c r="B110" s="3" t="s">
        <v>1267</v>
      </c>
      <c r="C110" s="3" t="s">
        <v>1268</v>
      </c>
      <c r="D110" s="3" t="s">
        <v>1269</v>
      </c>
      <c r="E110" s="3" t="s">
        <v>602</v>
      </c>
      <c r="F110" s="3" t="s">
        <v>119</v>
      </c>
      <c r="G110" s="3" t="s">
        <v>1270</v>
      </c>
      <c r="H110" s="3" t="s">
        <v>1271</v>
      </c>
      <c r="I110" s="3" t="s">
        <v>1272</v>
      </c>
      <c r="J110" s="3" t="s">
        <v>1273</v>
      </c>
      <c r="K110" s="3" t="str">
        <f t="shared" si="4"/>
        <v>cdfbeadebgcaadbecbgfadccdgceadgbgcegcgfaedfcdgeab</v>
      </c>
      <c r="M110" s="3" t="s">
        <v>433</v>
      </c>
      <c r="N110" s="3" t="s">
        <v>1274</v>
      </c>
      <c r="O110" s="3" t="s">
        <v>1275</v>
      </c>
      <c r="P110" s="3" t="s">
        <v>602</v>
      </c>
      <c r="R110" s="3">
        <f t="shared" ref="R110:X110" si="363">len($K110)-len(substitute($K110,R$2,""))</f>
        <v>7</v>
      </c>
      <c r="S110" s="3">
        <f t="shared" si="363"/>
        <v>6</v>
      </c>
      <c r="T110" s="3">
        <f t="shared" si="363"/>
        <v>9</v>
      </c>
      <c r="U110" s="3">
        <f t="shared" si="363"/>
        <v>8</v>
      </c>
      <c r="V110" s="3">
        <f t="shared" si="363"/>
        <v>7</v>
      </c>
      <c r="W110" s="3">
        <f t="shared" si="363"/>
        <v>4</v>
      </c>
      <c r="X110" s="3">
        <f t="shared" si="363"/>
        <v>8</v>
      </c>
      <c r="Z110" s="16" t="str">
        <f t="shared" ref="Z110:AB110" si="364">index($R$2:$X$2,match(Z$2,$R110:$X110,0))</f>
        <v>f</v>
      </c>
      <c r="AA110" s="16" t="str">
        <f t="shared" si="364"/>
        <v>b</v>
      </c>
      <c r="AB110" s="16" t="str">
        <f t="shared" si="364"/>
        <v>c</v>
      </c>
      <c r="AD110" s="3">
        <f t="shared" ref="AD110:AM110" si="365">len(A110)</f>
        <v>6</v>
      </c>
      <c r="AE110" s="3">
        <f t="shared" si="365"/>
        <v>6</v>
      </c>
      <c r="AF110" s="3">
        <f t="shared" si="365"/>
        <v>5</v>
      </c>
      <c r="AG110" s="3">
        <f t="shared" si="365"/>
        <v>6</v>
      </c>
      <c r="AH110" s="3">
        <f t="shared" si="365"/>
        <v>3</v>
      </c>
      <c r="AI110" s="3">
        <f t="shared" si="365"/>
        <v>5</v>
      </c>
      <c r="AJ110" s="3">
        <f t="shared" si="365"/>
        <v>4</v>
      </c>
      <c r="AK110" s="3">
        <f t="shared" si="365"/>
        <v>2</v>
      </c>
      <c r="AL110" s="3">
        <f t="shared" si="365"/>
        <v>5</v>
      </c>
      <c r="AM110" s="3">
        <f t="shared" si="365"/>
        <v>7</v>
      </c>
      <c r="AO110" s="3" t="str">
        <f t="shared" si="8"/>
        <v>gc</v>
      </c>
      <c r="AP110" s="13" t="str">
        <f t="shared" si="9"/>
        <v>cdg</v>
      </c>
      <c r="AQ110" s="16" t="str">
        <f t="shared" si="10"/>
        <v>d</v>
      </c>
      <c r="AR110" s="16" t="str">
        <f t="shared" si="11"/>
        <v>g</v>
      </c>
      <c r="AS110" s="3" t="str">
        <f t="shared" si="12"/>
        <v>bgce</v>
      </c>
      <c r="AT110" s="16" t="str">
        <f t="shared" si="13"/>
        <v>e</v>
      </c>
      <c r="AU110" s="16" t="str">
        <f t="shared" si="14"/>
        <v>a</v>
      </c>
      <c r="AY110" s="3">
        <f t="shared" si="15"/>
        <v>0</v>
      </c>
      <c r="AZ110" s="3">
        <f t="shared" si="16"/>
        <v>0</v>
      </c>
      <c r="BA110" s="3">
        <f t="shared" si="17"/>
        <v>1</v>
      </c>
      <c r="BB110" s="3">
        <f t="shared" si="18"/>
        <v>0</v>
      </c>
      <c r="BC110" s="3">
        <f t="shared" si="19"/>
        <v>0</v>
      </c>
      <c r="BD110" s="3">
        <f t="shared" si="20"/>
        <v>1</v>
      </c>
      <c r="BE110" s="3">
        <f t="shared" si="21"/>
        <v>0</v>
      </c>
      <c r="BF110" s="3">
        <f t="shared" si="22"/>
        <v>1</v>
      </c>
      <c r="BG110" s="3">
        <f t="shared" si="23"/>
        <v>0</v>
      </c>
      <c r="BH110" s="3">
        <f t="shared" si="24"/>
        <v>1</v>
      </c>
      <c r="BI110" s="3">
        <f t="shared" si="25"/>
        <v>0</v>
      </c>
      <c r="BJ110" s="3">
        <f t="shared" si="26"/>
        <v>0</v>
      </c>
      <c r="BK110" s="3">
        <f t="shared" si="27"/>
        <v>1</v>
      </c>
      <c r="BL110" s="3">
        <f t="shared" si="28"/>
        <v>0</v>
      </c>
      <c r="BM110" s="3">
        <f t="shared" si="29"/>
        <v>1</v>
      </c>
      <c r="BN110" s="3">
        <f t="shared" si="30"/>
        <v>1</v>
      </c>
      <c r="BO110" s="3">
        <f t="shared" si="31"/>
        <v>1</v>
      </c>
      <c r="BP110" s="3">
        <f t="shared" si="32"/>
        <v>0</v>
      </c>
      <c r="BQ110" s="3">
        <f t="shared" si="33"/>
        <v>1</v>
      </c>
      <c r="BR110" s="3">
        <f t="shared" si="34"/>
        <v>1</v>
      </c>
      <c r="BS110" s="3">
        <f t="shared" si="35"/>
        <v>1</v>
      </c>
      <c r="BT110" s="3">
        <f t="shared" si="36"/>
        <v>1</v>
      </c>
      <c r="BU110" s="3">
        <f t="shared" si="37"/>
        <v>0</v>
      </c>
      <c r="BV110" s="3">
        <f t="shared" si="38"/>
        <v>1</v>
      </c>
      <c r="BW110" s="3">
        <f t="shared" si="39"/>
        <v>0</v>
      </c>
      <c r="BX110" s="3">
        <f t="shared" si="40"/>
        <v>0</v>
      </c>
      <c r="BY110" s="3">
        <f t="shared" si="41"/>
        <v>1</v>
      </c>
      <c r="BZ110" s="3">
        <f t="shared" si="42"/>
        <v>0</v>
      </c>
      <c r="CB110" s="3">
        <f t="shared" si="43"/>
        <v>1</v>
      </c>
      <c r="CC110" s="3">
        <f t="shared" si="44"/>
        <v>7</v>
      </c>
      <c r="CD110" s="3">
        <f t="shared" si="45"/>
        <v>0</v>
      </c>
      <c r="CE110" s="3">
        <f t="shared" si="46"/>
        <v>7</v>
      </c>
      <c r="CF110" s="3">
        <f t="shared" si="47"/>
        <v>1707</v>
      </c>
    </row>
    <row r="111">
      <c r="A111" s="4" t="s">
        <v>1276</v>
      </c>
      <c r="B111" s="3" t="s">
        <v>1277</v>
      </c>
      <c r="C111" s="3" t="s">
        <v>1278</v>
      </c>
      <c r="D111" s="3" t="s">
        <v>1279</v>
      </c>
      <c r="E111" s="3" t="s">
        <v>1280</v>
      </c>
      <c r="F111" s="3" t="s">
        <v>1068</v>
      </c>
      <c r="G111" s="3" t="s">
        <v>1281</v>
      </c>
      <c r="H111" s="3" t="s">
        <v>1282</v>
      </c>
      <c r="I111" s="3" t="s">
        <v>1283</v>
      </c>
      <c r="J111" s="3" t="s">
        <v>42</v>
      </c>
      <c r="K111" s="3" t="str">
        <f t="shared" si="4"/>
        <v>gcbefdafdcgacfdebgfgdabcabgdfdbcgcabfdefdaefagcad</v>
      </c>
      <c r="M111" s="3" t="s">
        <v>1284</v>
      </c>
      <c r="N111" s="3" t="s">
        <v>1285</v>
      </c>
      <c r="O111" s="3" t="s">
        <v>1286</v>
      </c>
      <c r="P111" s="3" t="s">
        <v>30</v>
      </c>
      <c r="R111" s="3">
        <f t="shared" ref="R111:X111" si="366">len($K111)-len(substitute($K111,R$2,""))</f>
        <v>8</v>
      </c>
      <c r="S111" s="3">
        <f t="shared" si="366"/>
        <v>6</v>
      </c>
      <c r="T111" s="3">
        <f t="shared" si="366"/>
        <v>7</v>
      </c>
      <c r="U111" s="3">
        <f t="shared" si="366"/>
        <v>9</v>
      </c>
      <c r="V111" s="3">
        <f t="shared" si="366"/>
        <v>4</v>
      </c>
      <c r="W111" s="3">
        <f t="shared" si="366"/>
        <v>8</v>
      </c>
      <c r="X111" s="3">
        <f t="shared" si="366"/>
        <v>7</v>
      </c>
      <c r="Z111" s="16" t="str">
        <f t="shared" ref="Z111:AB111" si="367">index($R$2:$X$2,match(Z$2,$R111:$X111,0))</f>
        <v>e</v>
      </c>
      <c r="AA111" s="16" t="str">
        <f t="shared" si="367"/>
        <v>b</v>
      </c>
      <c r="AB111" s="16" t="str">
        <f t="shared" si="367"/>
        <v>d</v>
      </c>
      <c r="AD111" s="3">
        <f t="shared" ref="AD111:AM111" si="368">len(A111)</f>
        <v>7</v>
      </c>
      <c r="AE111" s="3">
        <f t="shared" si="368"/>
        <v>5</v>
      </c>
      <c r="AF111" s="3">
        <f t="shared" si="368"/>
        <v>6</v>
      </c>
      <c r="AG111" s="3">
        <f t="shared" si="368"/>
        <v>6</v>
      </c>
      <c r="AH111" s="3">
        <f t="shared" si="368"/>
        <v>4</v>
      </c>
      <c r="AI111" s="3">
        <f t="shared" si="368"/>
        <v>5</v>
      </c>
      <c r="AJ111" s="3">
        <f t="shared" si="368"/>
        <v>6</v>
      </c>
      <c r="AK111" s="3">
        <f t="shared" si="368"/>
        <v>3</v>
      </c>
      <c r="AL111" s="3">
        <f t="shared" si="368"/>
        <v>5</v>
      </c>
      <c r="AM111" s="3">
        <f t="shared" si="368"/>
        <v>2</v>
      </c>
      <c r="AO111" s="3" t="str">
        <f t="shared" si="8"/>
        <v>ad</v>
      </c>
      <c r="AP111" s="13" t="str">
        <f t="shared" si="9"/>
        <v>fda</v>
      </c>
      <c r="AQ111" s="16" t="str">
        <f t="shared" si="10"/>
        <v>f</v>
      </c>
      <c r="AR111" s="16" t="str">
        <f t="shared" si="11"/>
        <v>a</v>
      </c>
      <c r="AS111" s="3" t="str">
        <f t="shared" si="12"/>
        <v>abgd</v>
      </c>
      <c r="AT111" s="16" t="str">
        <f t="shared" si="13"/>
        <v>g</v>
      </c>
      <c r="AU111" s="16" t="str">
        <f t="shared" si="14"/>
        <v>c</v>
      </c>
      <c r="AY111" s="3">
        <f t="shared" si="15"/>
        <v>1</v>
      </c>
      <c r="AZ111" s="3">
        <f t="shared" si="16"/>
        <v>0</v>
      </c>
      <c r="BA111" s="3">
        <f t="shared" si="17"/>
        <v>1</v>
      </c>
      <c r="BB111" s="3">
        <f t="shared" si="18"/>
        <v>1</v>
      </c>
      <c r="BC111" s="3">
        <f t="shared" si="19"/>
        <v>0</v>
      </c>
      <c r="BD111" s="3">
        <f t="shared" si="20"/>
        <v>1</v>
      </c>
      <c r="BE111" s="3">
        <f t="shared" si="21"/>
        <v>1</v>
      </c>
      <c r="BF111" s="3">
        <f t="shared" si="22"/>
        <v>1</v>
      </c>
      <c r="BG111" s="3">
        <f t="shared" si="23"/>
        <v>1</v>
      </c>
      <c r="BH111" s="3">
        <f t="shared" si="24"/>
        <v>1</v>
      </c>
      <c r="BI111" s="3">
        <f t="shared" si="25"/>
        <v>0</v>
      </c>
      <c r="BJ111" s="3">
        <f t="shared" si="26"/>
        <v>1</v>
      </c>
      <c r="BK111" s="3">
        <f t="shared" si="27"/>
        <v>1</v>
      </c>
      <c r="BL111" s="3">
        <f t="shared" si="28"/>
        <v>1</v>
      </c>
      <c r="BM111" s="3">
        <f t="shared" si="29"/>
        <v>1</v>
      </c>
      <c r="BN111" s="3">
        <f t="shared" si="30"/>
        <v>1</v>
      </c>
      <c r="BO111" s="3">
        <f t="shared" si="31"/>
        <v>0</v>
      </c>
      <c r="BP111" s="3">
        <f t="shared" si="32"/>
        <v>1</v>
      </c>
      <c r="BQ111" s="3">
        <f t="shared" si="33"/>
        <v>1</v>
      </c>
      <c r="BR111" s="3">
        <f t="shared" si="34"/>
        <v>1</v>
      </c>
      <c r="BS111" s="3">
        <f t="shared" si="35"/>
        <v>1</v>
      </c>
      <c r="BT111" s="3">
        <f t="shared" si="36"/>
        <v>0</v>
      </c>
      <c r="BU111" s="3">
        <f t="shared" si="37"/>
        <v>0</v>
      </c>
      <c r="BV111" s="3">
        <f t="shared" si="38"/>
        <v>1</v>
      </c>
      <c r="BW111" s="3">
        <f t="shared" si="39"/>
        <v>0</v>
      </c>
      <c r="BX111" s="3">
        <f t="shared" si="40"/>
        <v>0</v>
      </c>
      <c r="BY111" s="3">
        <f t="shared" si="41"/>
        <v>1</v>
      </c>
      <c r="BZ111" s="3">
        <f t="shared" si="42"/>
        <v>0</v>
      </c>
      <c r="CB111" s="3">
        <f t="shared" si="43"/>
        <v>3</v>
      </c>
      <c r="CC111" s="3">
        <f t="shared" si="44"/>
        <v>0</v>
      </c>
      <c r="CD111" s="3">
        <f t="shared" si="45"/>
        <v>6</v>
      </c>
      <c r="CE111" s="3">
        <f t="shared" si="46"/>
        <v>1</v>
      </c>
      <c r="CF111" s="3">
        <f t="shared" si="47"/>
        <v>3061</v>
      </c>
    </row>
    <row r="112">
      <c r="A112" s="4" t="s">
        <v>1224</v>
      </c>
      <c r="B112" s="3" t="s">
        <v>1155</v>
      </c>
      <c r="C112" s="3" t="s">
        <v>350</v>
      </c>
      <c r="D112" s="3" t="s">
        <v>1287</v>
      </c>
      <c r="E112" s="3" t="s">
        <v>1288</v>
      </c>
      <c r="F112" s="3" t="s">
        <v>1210</v>
      </c>
      <c r="G112" s="3" t="s">
        <v>1289</v>
      </c>
      <c r="H112" s="3" t="s">
        <v>1290</v>
      </c>
      <c r="I112" s="3" t="s">
        <v>415</v>
      </c>
      <c r="J112" s="3" t="s">
        <v>1291</v>
      </c>
      <c r="K112" s="3" t="str">
        <f t="shared" si="4"/>
        <v>cgbaedbcdefgebdcadcabffeabcdgcgaedeabgcedecefgdba</v>
      </c>
      <c r="M112" s="3" t="s">
        <v>1292</v>
      </c>
      <c r="N112" s="3" t="s">
        <v>1293</v>
      </c>
      <c r="O112" s="3" t="s">
        <v>547</v>
      </c>
      <c r="P112" s="3" t="s">
        <v>571</v>
      </c>
      <c r="R112" s="3">
        <f t="shared" ref="R112:X112" si="369">len($K112)-len(substitute($K112,R$2,""))</f>
        <v>7</v>
      </c>
      <c r="S112" s="3">
        <f t="shared" si="369"/>
        <v>7</v>
      </c>
      <c r="T112" s="3">
        <f t="shared" si="369"/>
        <v>8</v>
      </c>
      <c r="U112" s="3">
        <f t="shared" si="369"/>
        <v>8</v>
      </c>
      <c r="V112" s="3">
        <f t="shared" si="369"/>
        <v>9</v>
      </c>
      <c r="W112" s="3">
        <f t="shared" si="369"/>
        <v>4</v>
      </c>
      <c r="X112" s="3">
        <f t="shared" si="369"/>
        <v>6</v>
      </c>
      <c r="Z112" s="16" t="str">
        <f t="shared" ref="Z112:AB112" si="370">index($R$2:$X$2,match(Z$2,$R112:$X112,0))</f>
        <v>f</v>
      </c>
      <c r="AA112" s="16" t="str">
        <f t="shared" si="370"/>
        <v>g</v>
      </c>
      <c r="AB112" s="16" t="str">
        <f t="shared" si="370"/>
        <v>e</v>
      </c>
      <c r="AD112" s="3">
        <f t="shared" ref="AD112:AM112" si="371">len(A112)</f>
        <v>6</v>
      </c>
      <c r="AE112" s="3">
        <f t="shared" si="371"/>
        <v>6</v>
      </c>
      <c r="AF112" s="3">
        <f t="shared" si="371"/>
        <v>5</v>
      </c>
      <c r="AG112" s="3">
        <f t="shared" si="371"/>
        <v>5</v>
      </c>
      <c r="AH112" s="3">
        <f t="shared" si="371"/>
        <v>7</v>
      </c>
      <c r="AI112" s="3">
        <f t="shared" si="371"/>
        <v>4</v>
      </c>
      <c r="AJ112" s="3">
        <f t="shared" si="371"/>
        <v>5</v>
      </c>
      <c r="AK112" s="3">
        <f t="shared" si="371"/>
        <v>3</v>
      </c>
      <c r="AL112" s="3">
        <f t="shared" si="371"/>
        <v>2</v>
      </c>
      <c r="AM112" s="3">
        <f t="shared" si="371"/>
        <v>6</v>
      </c>
      <c r="AO112" s="3" t="str">
        <f t="shared" si="8"/>
        <v>ec</v>
      </c>
      <c r="AP112" s="13" t="str">
        <f t="shared" si="9"/>
        <v>ced</v>
      </c>
      <c r="AQ112" s="16" t="str">
        <f t="shared" si="10"/>
        <v>d</v>
      </c>
      <c r="AR112" s="16" t="str">
        <f t="shared" si="11"/>
        <v>c</v>
      </c>
      <c r="AS112" s="3" t="str">
        <f t="shared" si="12"/>
        <v>cgae</v>
      </c>
      <c r="AT112" s="16" t="str">
        <f t="shared" si="13"/>
        <v>a</v>
      </c>
      <c r="AU112" s="16" t="str">
        <f t="shared" si="14"/>
        <v>b</v>
      </c>
      <c r="AY112" s="3">
        <f t="shared" si="15"/>
        <v>1</v>
      </c>
      <c r="AZ112" s="3">
        <f t="shared" si="16"/>
        <v>1</v>
      </c>
      <c r="BA112" s="3">
        <f t="shared" si="17"/>
        <v>1</v>
      </c>
      <c r="BB112" s="3">
        <f t="shared" si="18"/>
        <v>0</v>
      </c>
      <c r="BC112" s="3">
        <f t="shared" si="19"/>
        <v>1</v>
      </c>
      <c r="BD112" s="3">
        <f t="shared" si="20"/>
        <v>1</v>
      </c>
      <c r="BE112" s="3">
        <f t="shared" si="21"/>
        <v>1</v>
      </c>
      <c r="BF112" s="3">
        <f t="shared" si="22"/>
        <v>0</v>
      </c>
      <c r="BG112" s="3">
        <f t="shared" si="23"/>
        <v>1</v>
      </c>
      <c r="BH112" s="3">
        <f t="shared" si="24"/>
        <v>1</v>
      </c>
      <c r="BI112" s="3">
        <f t="shared" si="25"/>
        <v>1</v>
      </c>
      <c r="BJ112" s="3">
        <f t="shared" si="26"/>
        <v>0</v>
      </c>
      <c r="BK112" s="3">
        <f t="shared" si="27"/>
        <v>1</v>
      </c>
      <c r="BL112" s="3">
        <f t="shared" si="28"/>
        <v>0</v>
      </c>
      <c r="BM112" s="3">
        <f t="shared" si="29"/>
        <v>1</v>
      </c>
      <c r="BN112" s="3">
        <f t="shared" si="30"/>
        <v>0</v>
      </c>
      <c r="BO112" s="3">
        <f t="shared" si="31"/>
        <v>1</v>
      </c>
      <c r="BP112" s="3">
        <f t="shared" si="32"/>
        <v>0</v>
      </c>
      <c r="BQ112" s="3">
        <f t="shared" si="33"/>
        <v>0</v>
      </c>
      <c r="BR112" s="3">
        <f t="shared" si="34"/>
        <v>1</v>
      </c>
      <c r="BS112" s="3">
        <f t="shared" si="35"/>
        <v>0</v>
      </c>
      <c r="BT112" s="3">
        <f t="shared" si="36"/>
        <v>1</v>
      </c>
      <c r="BU112" s="3">
        <f t="shared" si="37"/>
        <v>1</v>
      </c>
      <c r="BV112" s="3">
        <f t="shared" si="38"/>
        <v>1</v>
      </c>
      <c r="BW112" s="3">
        <f t="shared" si="39"/>
        <v>1</v>
      </c>
      <c r="BX112" s="3">
        <f t="shared" si="40"/>
        <v>0</v>
      </c>
      <c r="BY112" s="3">
        <f t="shared" si="41"/>
        <v>1</v>
      </c>
      <c r="BZ112" s="3">
        <f t="shared" si="42"/>
        <v>1</v>
      </c>
      <c r="CB112" s="3">
        <f t="shared" si="43"/>
        <v>0</v>
      </c>
      <c r="CC112" s="3">
        <f t="shared" si="44"/>
        <v>4</v>
      </c>
      <c r="CD112" s="3">
        <f t="shared" si="45"/>
        <v>7</v>
      </c>
      <c r="CE112" s="3">
        <f t="shared" si="46"/>
        <v>9</v>
      </c>
      <c r="CF112" s="3">
        <f t="shared" si="47"/>
        <v>479</v>
      </c>
    </row>
    <row r="113">
      <c r="A113" s="4" t="s">
        <v>1294</v>
      </c>
      <c r="B113" s="3" t="s">
        <v>1295</v>
      </c>
      <c r="C113" s="3" t="s">
        <v>1296</v>
      </c>
      <c r="D113" s="3" t="s">
        <v>45</v>
      </c>
      <c r="E113" s="3" t="s">
        <v>1297</v>
      </c>
      <c r="F113" s="3" t="s">
        <v>1236</v>
      </c>
      <c r="G113" s="3" t="s">
        <v>1298</v>
      </c>
      <c r="H113" s="3" t="s">
        <v>1299</v>
      </c>
      <c r="I113" s="3" t="s">
        <v>1206</v>
      </c>
      <c r="J113" s="3" t="s">
        <v>1300</v>
      </c>
      <c r="K113" s="3" t="str">
        <f t="shared" si="4"/>
        <v>debgfagbdceecdgbfagagdcbgaacdgbfebceagcbaefcebagd</v>
      </c>
      <c r="M113" s="3" t="s">
        <v>1236</v>
      </c>
      <c r="N113" s="3" t="s">
        <v>64</v>
      </c>
      <c r="O113" s="3" t="s">
        <v>1301</v>
      </c>
      <c r="P113" s="3" t="s">
        <v>1302</v>
      </c>
      <c r="R113" s="3">
        <f t="shared" ref="R113:X113" si="372">len($K113)-len(substitute($K113,R$2,""))</f>
        <v>8</v>
      </c>
      <c r="S113" s="3">
        <f t="shared" si="372"/>
        <v>8</v>
      </c>
      <c r="T113" s="3">
        <f t="shared" si="372"/>
        <v>7</v>
      </c>
      <c r="U113" s="3">
        <f t="shared" si="372"/>
        <v>6</v>
      </c>
      <c r="V113" s="3">
        <f t="shared" si="372"/>
        <v>7</v>
      </c>
      <c r="W113" s="3">
        <f t="shared" si="372"/>
        <v>4</v>
      </c>
      <c r="X113" s="3">
        <f t="shared" si="372"/>
        <v>9</v>
      </c>
      <c r="Z113" s="16" t="str">
        <f t="shared" ref="Z113:AB113" si="373">index($R$2:$X$2,match(Z$2,$R113:$X113,0))</f>
        <v>f</v>
      </c>
      <c r="AA113" s="16" t="str">
        <f t="shared" si="373"/>
        <v>d</v>
      </c>
      <c r="AB113" s="16" t="str">
        <f t="shared" si="373"/>
        <v>g</v>
      </c>
      <c r="AD113" s="3">
        <f t="shared" ref="AD113:AM113" si="374">len(A113)</f>
        <v>6</v>
      </c>
      <c r="AE113" s="3">
        <f t="shared" si="374"/>
        <v>5</v>
      </c>
      <c r="AF113" s="3">
        <f t="shared" si="374"/>
        <v>6</v>
      </c>
      <c r="AG113" s="3">
        <f t="shared" si="374"/>
        <v>2</v>
      </c>
      <c r="AH113" s="3">
        <f t="shared" si="374"/>
        <v>4</v>
      </c>
      <c r="AI113" s="3">
        <f t="shared" si="374"/>
        <v>3</v>
      </c>
      <c r="AJ113" s="3">
        <f t="shared" si="374"/>
        <v>7</v>
      </c>
      <c r="AK113" s="3">
        <f t="shared" si="374"/>
        <v>5</v>
      </c>
      <c r="AL113" s="3">
        <f t="shared" si="374"/>
        <v>5</v>
      </c>
      <c r="AM113" s="3">
        <f t="shared" si="374"/>
        <v>6</v>
      </c>
      <c r="AO113" s="3" t="str">
        <f t="shared" si="8"/>
        <v>ag</v>
      </c>
      <c r="AP113" s="13" t="str">
        <f t="shared" si="9"/>
        <v>bga</v>
      </c>
      <c r="AQ113" s="16" t="str">
        <f t="shared" si="10"/>
        <v>b</v>
      </c>
      <c r="AR113" s="16" t="str">
        <f t="shared" si="11"/>
        <v>a</v>
      </c>
      <c r="AS113" s="3" t="str">
        <f t="shared" si="12"/>
        <v>agdc</v>
      </c>
      <c r="AT113" s="16" t="str">
        <f t="shared" si="13"/>
        <v>c</v>
      </c>
      <c r="AU113" s="16" t="str">
        <f t="shared" si="14"/>
        <v>e</v>
      </c>
      <c r="AY113" s="3">
        <f t="shared" si="15"/>
        <v>1</v>
      </c>
      <c r="AZ113" s="3">
        <f t="shared" si="16"/>
        <v>0</v>
      </c>
      <c r="BA113" s="3">
        <f t="shared" si="17"/>
        <v>1</v>
      </c>
      <c r="BB113" s="3">
        <f t="shared" si="18"/>
        <v>0</v>
      </c>
      <c r="BC113" s="3">
        <f t="shared" si="19"/>
        <v>0</v>
      </c>
      <c r="BD113" s="3">
        <f t="shared" si="20"/>
        <v>1</v>
      </c>
      <c r="BE113" s="3">
        <f t="shared" si="21"/>
        <v>0</v>
      </c>
      <c r="BF113" s="3">
        <f t="shared" si="22"/>
        <v>0</v>
      </c>
      <c r="BG113" s="3">
        <f t="shared" si="23"/>
        <v>0</v>
      </c>
      <c r="BH113" s="3">
        <f t="shared" si="24"/>
        <v>1</v>
      </c>
      <c r="BI113" s="3">
        <f t="shared" si="25"/>
        <v>0</v>
      </c>
      <c r="BJ113" s="3">
        <f t="shared" si="26"/>
        <v>0</v>
      </c>
      <c r="BK113" s="3">
        <f t="shared" si="27"/>
        <v>1</v>
      </c>
      <c r="BL113" s="3">
        <f t="shared" si="28"/>
        <v>0</v>
      </c>
      <c r="BM113" s="3">
        <f t="shared" si="29"/>
        <v>1</v>
      </c>
      <c r="BN113" s="3">
        <f t="shared" si="30"/>
        <v>0</v>
      </c>
      <c r="BO113" s="3">
        <f t="shared" si="31"/>
        <v>1</v>
      </c>
      <c r="BP113" s="3">
        <f t="shared" si="32"/>
        <v>1</v>
      </c>
      <c r="BQ113" s="3">
        <f t="shared" si="33"/>
        <v>0</v>
      </c>
      <c r="BR113" s="3">
        <f t="shared" si="34"/>
        <v>1</v>
      </c>
      <c r="BS113" s="3">
        <f t="shared" si="35"/>
        <v>1</v>
      </c>
      <c r="BT113" s="3">
        <f t="shared" si="36"/>
        <v>1</v>
      </c>
      <c r="BU113" s="3">
        <f t="shared" si="37"/>
        <v>1</v>
      </c>
      <c r="BV113" s="3">
        <f t="shared" si="38"/>
        <v>1</v>
      </c>
      <c r="BW113" s="3">
        <f t="shared" si="39"/>
        <v>1</v>
      </c>
      <c r="BX113" s="3">
        <f t="shared" si="40"/>
        <v>0</v>
      </c>
      <c r="BY113" s="3">
        <f t="shared" si="41"/>
        <v>1</v>
      </c>
      <c r="BZ113" s="3">
        <f t="shared" si="42"/>
        <v>1</v>
      </c>
      <c r="CB113" s="3">
        <f t="shared" si="43"/>
        <v>7</v>
      </c>
      <c r="CC113" s="3">
        <f t="shared" si="44"/>
        <v>1</v>
      </c>
      <c r="CD113" s="3">
        <f t="shared" si="45"/>
        <v>3</v>
      </c>
      <c r="CE113" s="3">
        <f t="shared" si="46"/>
        <v>9</v>
      </c>
      <c r="CF113" s="3">
        <f t="shared" si="47"/>
        <v>7139</v>
      </c>
    </row>
    <row r="114">
      <c r="A114" s="4" t="s">
        <v>1303</v>
      </c>
      <c r="B114" s="3" t="s">
        <v>1304</v>
      </c>
      <c r="C114" s="3" t="s">
        <v>1305</v>
      </c>
      <c r="D114" s="3" t="s">
        <v>1306</v>
      </c>
      <c r="E114" s="3" t="s">
        <v>1307</v>
      </c>
      <c r="F114" s="3" t="s">
        <v>209</v>
      </c>
      <c r="G114" s="3" t="s">
        <v>1308</v>
      </c>
      <c r="H114" s="3" t="s">
        <v>1309</v>
      </c>
      <c r="I114" s="3" t="s">
        <v>1310</v>
      </c>
      <c r="J114" s="3" t="s">
        <v>1311</v>
      </c>
      <c r="K114" s="3" t="str">
        <f t="shared" si="4"/>
        <v>dbgcefeafgbfcdebbdfcaefadcacdegabcagbcefdabfcecba</v>
      </c>
      <c r="M114" s="3" t="s">
        <v>1312</v>
      </c>
      <c r="N114" s="3" t="s">
        <v>1313</v>
      </c>
      <c r="O114" s="3" t="s">
        <v>1314</v>
      </c>
      <c r="P114" s="3" t="s">
        <v>1315</v>
      </c>
      <c r="R114" s="3">
        <f t="shared" ref="R114:X114" si="375">len($K114)-len(substitute($K114,R$2,""))</f>
        <v>8</v>
      </c>
      <c r="S114" s="3">
        <f t="shared" si="375"/>
        <v>8</v>
      </c>
      <c r="T114" s="3">
        <f t="shared" si="375"/>
        <v>9</v>
      </c>
      <c r="U114" s="3">
        <f t="shared" si="375"/>
        <v>6</v>
      </c>
      <c r="V114" s="3">
        <f t="shared" si="375"/>
        <v>7</v>
      </c>
      <c r="W114" s="3">
        <f t="shared" si="375"/>
        <v>7</v>
      </c>
      <c r="X114" s="3">
        <f t="shared" si="375"/>
        <v>4</v>
      </c>
      <c r="Z114" s="16" t="str">
        <f t="shared" ref="Z114:AB114" si="376">index($R$2:$X$2,match(Z$2,$R114:$X114,0))</f>
        <v>g</v>
      </c>
      <c r="AA114" s="16" t="str">
        <f t="shared" si="376"/>
        <v>d</v>
      </c>
      <c r="AB114" s="16" t="str">
        <f t="shared" si="376"/>
        <v>c</v>
      </c>
      <c r="AD114" s="3">
        <f t="shared" ref="AD114:AM114" si="377">len(A114)</f>
        <v>6</v>
      </c>
      <c r="AE114" s="3">
        <f t="shared" si="377"/>
        <v>5</v>
      </c>
      <c r="AF114" s="3">
        <f t="shared" si="377"/>
        <v>5</v>
      </c>
      <c r="AG114" s="3">
        <f t="shared" si="377"/>
        <v>6</v>
      </c>
      <c r="AH114" s="3">
        <f t="shared" si="377"/>
        <v>4</v>
      </c>
      <c r="AI114" s="3">
        <f t="shared" si="377"/>
        <v>2</v>
      </c>
      <c r="AJ114" s="3">
        <f t="shared" si="377"/>
        <v>6</v>
      </c>
      <c r="AK114" s="3">
        <f t="shared" si="377"/>
        <v>7</v>
      </c>
      <c r="AL114" s="3">
        <f t="shared" si="377"/>
        <v>5</v>
      </c>
      <c r="AM114" s="3">
        <f t="shared" si="377"/>
        <v>3</v>
      </c>
      <c r="AO114" s="3" t="str">
        <f t="shared" si="8"/>
        <v>ac</v>
      </c>
      <c r="AP114" s="13" t="str">
        <f t="shared" si="9"/>
        <v>cba</v>
      </c>
      <c r="AQ114" s="16" t="str">
        <f t="shared" si="10"/>
        <v>b</v>
      </c>
      <c r="AR114" s="16" t="str">
        <f t="shared" si="11"/>
        <v>a</v>
      </c>
      <c r="AS114" s="3" t="str">
        <f t="shared" si="12"/>
        <v>fadc</v>
      </c>
      <c r="AT114" s="16" t="str">
        <f t="shared" si="13"/>
        <v>f</v>
      </c>
      <c r="AU114" s="16" t="str">
        <f t="shared" si="14"/>
        <v>e</v>
      </c>
      <c r="AY114" s="3">
        <f t="shared" si="15"/>
        <v>1</v>
      </c>
      <c r="AZ114" s="3">
        <f t="shared" si="16"/>
        <v>1</v>
      </c>
      <c r="BA114" s="3">
        <f t="shared" si="17"/>
        <v>0</v>
      </c>
      <c r="BB114" s="3">
        <f t="shared" si="18"/>
        <v>1</v>
      </c>
      <c r="BC114" s="3">
        <f t="shared" si="19"/>
        <v>0</v>
      </c>
      <c r="BD114" s="3">
        <f t="shared" si="20"/>
        <v>1</v>
      </c>
      <c r="BE114" s="3">
        <f t="shared" si="21"/>
        <v>1</v>
      </c>
      <c r="BF114" s="3">
        <f t="shared" si="22"/>
        <v>1</v>
      </c>
      <c r="BG114" s="3">
        <f t="shared" si="23"/>
        <v>1</v>
      </c>
      <c r="BH114" s="3">
        <f t="shared" si="24"/>
        <v>1</v>
      </c>
      <c r="BI114" s="3">
        <f t="shared" si="25"/>
        <v>0</v>
      </c>
      <c r="BJ114" s="3">
        <f t="shared" si="26"/>
        <v>1</v>
      </c>
      <c r="BK114" s="3">
        <f t="shared" si="27"/>
        <v>1</v>
      </c>
      <c r="BL114" s="3">
        <f t="shared" si="28"/>
        <v>1</v>
      </c>
      <c r="BM114" s="3">
        <f t="shared" si="29"/>
        <v>0</v>
      </c>
      <c r="BN114" s="3">
        <f t="shared" si="30"/>
        <v>1</v>
      </c>
      <c r="BO114" s="3">
        <f t="shared" si="31"/>
        <v>1</v>
      </c>
      <c r="BP114" s="3">
        <f t="shared" si="32"/>
        <v>1</v>
      </c>
      <c r="BQ114" s="3">
        <f t="shared" si="33"/>
        <v>0</v>
      </c>
      <c r="BR114" s="3">
        <f t="shared" si="34"/>
        <v>1</v>
      </c>
      <c r="BS114" s="3">
        <f t="shared" si="35"/>
        <v>0</v>
      </c>
      <c r="BT114" s="3">
        <f t="shared" si="36"/>
        <v>1</v>
      </c>
      <c r="BU114" s="3">
        <f t="shared" si="37"/>
        <v>1</v>
      </c>
      <c r="BV114" s="3">
        <f t="shared" si="38"/>
        <v>1</v>
      </c>
      <c r="BW114" s="3">
        <f t="shared" si="39"/>
        <v>1</v>
      </c>
      <c r="BX114" s="3">
        <f t="shared" si="40"/>
        <v>1</v>
      </c>
      <c r="BY114" s="3">
        <f t="shared" si="41"/>
        <v>1</v>
      </c>
      <c r="BZ114" s="3">
        <f t="shared" si="42"/>
        <v>1</v>
      </c>
      <c r="CB114" s="3">
        <f t="shared" si="43"/>
        <v>5</v>
      </c>
      <c r="CC114" s="3">
        <f t="shared" si="44"/>
        <v>0</v>
      </c>
      <c r="CD114" s="3">
        <f t="shared" si="45"/>
        <v>4</v>
      </c>
      <c r="CE114" s="3">
        <f t="shared" si="46"/>
        <v>8</v>
      </c>
      <c r="CF114" s="3">
        <f t="shared" si="47"/>
        <v>5048</v>
      </c>
    </row>
    <row r="115">
      <c r="A115" s="4" t="s">
        <v>1244</v>
      </c>
      <c r="B115" s="3" t="s">
        <v>1316</v>
      </c>
      <c r="C115" s="3" t="s">
        <v>1317</v>
      </c>
      <c r="D115" s="3" t="s">
        <v>531</v>
      </c>
      <c r="E115" s="3" t="s">
        <v>1318</v>
      </c>
      <c r="F115" s="3" t="s">
        <v>1319</v>
      </c>
      <c r="G115" s="3" t="s">
        <v>1320</v>
      </c>
      <c r="H115" s="3" t="s">
        <v>1321</v>
      </c>
      <c r="I115" s="3" t="s">
        <v>1322</v>
      </c>
      <c r="J115" s="3" t="s">
        <v>1323</v>
      </c>
      <c r="K115" s="3" t="str">
        <f t="shared" si="4"/>
        <v>baggcebcbafdbgbgfaecdfgcaecbagfgceafdfagebbcafegd</v>
      </c>
      <c r="M115" s="3" t="s">
        <v>1085</v>
      </c>
      <c r="N115" s="3" t="s">
        <v>494</v>
      </c>
      <c r="O115" s="3" t="s">
        <v>494</v>
      </c>
      <c r="P115" s="3" t="s">
        <v>1324</v>
      </c>
      <c r="R115" s="3">
        <f t="shared" ref="R115:X115" si="378">len($K115)-len(substitute($K115,R$2,""))</f>
        <v>8</v>
      </c>
      <c r="S115" s="3">
        <f t="shared" si="378"/>
        <v>8</v>
      </c>
      <c r="T115" s="3">
        <f t="shared" si="378"/>
        <v>7</v>
      </c>
      <c r="U115" s="3">
        <f t="shared" si="378"/>
        <v>4</v>
      </c>
      <c r="V115" s="3">
        <f t="shared" si="378"/>
        <v>6</v>
      </c>
      <c r="W115" s="3">
        <f t="shared" si="378"/>
        <v>7</v>
      </c>
      <c r="X115" s="3">
        <f t="shared" si="378"/>
        <v>9</v>
      </c>
      <c r="Z115" s="16" t="str">
        <f t="shared" ref="Z115:AB115" si="379">index($R$2:$X$2,match(Z$2,$R115:$X115,0))</f>
        <v>d</v>
      </c>
      <c r="AA115" s="16" t="str">
        <f t="shared" si="379"/>
        <v>e</v>
      </c>
      <c r="AB115" s="16" t="str">
        <f t="shared" si="379"/>
        <v>g</v>
      </c>
      <c r="AD115" s="3">
        <f t="shared" ref="AD115:AM115" si="380">len(A115)</f>
        <v>3</v>
      </c>
      <c r="AE115" s="3">
        <f t="shared" si="380"/>
        <v>4</v>
      </c>
      <c r="AF115" s="3">
        <f t="shared" si="380"/>
        <v>5</v>
      </c>
      <c r="AG115" s="3">
        <f t="shared" si="380"/>
        <v>2</v>
      </c>
      <c r="AH115" s="3">
        <f t="shared" si="380"/>
        <v>6</v>
      </c>
      <c r="AI115" s="3">
        <f t="shared" si="380"/>
        <v>6</v>
      </c>
      <c r="AJ115" s="3">
        <f t="shared" si="380"/>
        <v>5</v>
      </c>
      <c r="AK115" s="3">
        <f t="shared" si="380"/>
        <v>5</v>
      </c>
      <c r="AL115" s="3">
        <f t="shared" si="380"/>
        <v>6</v>
      </c>
      <c r="AM115" s="3">
        <f t="shared" si="380"/>
        <v>7</v>
      </c>
      <c r="AO115" s="3" t="str">
        <f t="shared" si="8"/>
        <v>bg</v>
      </c>
      <c r="AP115" s="13" t="str">
        <f t="shared" si="9"/>
        <v>bag</v>
      </c>
      <c r="AQ115" s="16" t="str">
        <f t="shared" si="10"/>
        <v>a</v>
      </c>
      <c r="AR115" s="16" t="str">
        <f t="shared" si="11"/>
        <v>b</v>
      </c>
      <c r="AS115" s="3" t="str">
        <f t="shared" si="12"/>
        <v>gceb</v>
      </c>
      <c r="AT115" s="16" t="str">
        <f t="shared" si="13"/>
        <v>c</v>
      </c>
      <c r="AU115" s="16" t="str">
        <f t="shared" si="14"/>
        <v>f</v>
      </c>
      <c r="AY115" s="3">
        <f t="shared" si="15"/>
        <v>1</v>
      </c>
      <c r="AZ115" s="3">
        <f t="shared" si="16"/>
        <v>0</v>
      </c>
      <c r="BA115" s="3">
        <f t="shared" si="17"/>
        <v>1</v>
      </c>
      <c r="BB115" s="3">
        <f t="shared" si="18"/>
        <v>0</v>
      </c>
      <c r="BC115" s="3">
        <f t="shared" si="19"/>
        <v>0</v>
      </c>
      <c r="BD115" s="3">
        <f t="shared" si="20"/>
        <v>1</v>
      </c>
      <c r="BE115" s="3">
        <f t="shared" si="21"/>
        <v>0</v>
      </c>
      <c r="BF115" s="3">
        <f t="shared" si="22"/>
        <v>0</v>
      </c>
      <c r="BG115" s="3">
        <f t="shared" si="23"/>
        <v>0</v>
      </c>
      <c r="BH115" s="3">
        <f t="shared" si="24"/>
        <v>1</v>
      </c>
      <c r="BI115" s="3">
        <f t="shared" si="25"/>
        <v>0</v>
      </c>
      <c r="BJ115" s="3">
        <f t="shared" si="26"/>
        <v>0</v>
      </c>
      <c r="BK115" s="3">
        <f t="shared" si="27"/>
        <v>1</v>
      </c>
      <c r="BL115" s="3">
        <f t="shared" si="28"/>
        <v>0</v>
      </c>
      <c r="BM115" s="3">
        <f t="shared" si="29"/>
        <v>0</v>
      </c>
      <c r="BN115" s="3">
        <f t="shared" si="30"/>
        <v>0</v>
      </c>
      <c r="BO115" s="3">
        <f t="shared" si="31"/>
        <v>1</v>
      </c>
      <c r="BP115" s="3">
        <f t="shared" si="32"/>
        <v>0</v>
      </c>
      <c r="BQ115" s="3">
        <f t="shared" si="33"/>
        <v>0</v>
      </c>
      <c r="BR115" s="3">
        <f t="shared" si="34"/>
        <v>1</v>
      </c>
      <c r="BS115" s="3">
        <f t="shared" si="35"/>
        <v>0</v>
      </c>
      <c r="BT115" s="3">
        <f t="shared" si="36"/>
        <v>1</v>
      </c>
      <c r="BU115" s="3">
        <f t="shared" si="37"/>
        <v>1</v>
      </c>
      <c r="BV115" s="3">
        <f t="shared" si="38"/>
        <v>1</v>
      </c>
      <c r="BW115" s="3">
        <f t="shared" si="39"/>
        <v>1</v>
      </c>
      <c r="BX115" s="3">
        <f t="shared" si="40"/>
        <v>1</v>
      </c>
      <c r="BY115" s="3">
        <f t="shared" si="41"/>
        <v>1</v>
      </c>
      <c r="BZ115" s="3">
        <f t="shared" si="42"/>
        <v>1</v>
      </c>
      <c r="CB115" s="3">
        <f t="shared" si="43"/>
        <v>7</v>
      </c>
      <c r="CC115" s="3">
        <f t="shared" si="44"/>
        <v>1</v>
      </c>
      <c r="CD115" s="3">
        <f t="shared" si="45"/>
        <v>1</v>
      </c>
      <c r="CE115" s="3">
        <f t="shared" si="46"/>
        <v>8</v>
      </c>
      <c r="CF115" s="3">
        <f t="shared" si="47"/>
        <v>7118</v>
      </c>
    </row>
    <row r="116">
      <c r="A116" s="4" t="s">
        <v>1325</v>
      </c>
      <c r="B116" s="3" t="s">
        <v>1326</v>
      </c>
      <c r="C116" s="3" t="s">
        <v>1327</v>
      </c>
      <c r="D116" s="3" t="s">
        <v>1328</v>
      </c>
      <c r="E116" s="3" t="s">
        <v>1329</v>
      </c>
      <c r="F116" s="3" t="s">
        <v>1171</v>
      </c>
      <c r="G116" s="3" t="s">
        <v>1330</v>
      </c>
      <c r="H116" s="3" t="s">
        <v>186</v>
      </c>
      <c r="I116" s="3" t="s">
        <v>1331</v>
      </c>
      <c r="J116" s="3" t="s">
        <v>227</v>
      </c>
      <c r="K116" s="3" t="str">
        <f t="shared" si="4"/>
        <v>gadcegecdfcgfegbfdbeagfcafdcdfcagebcfbcgdaedgefca</v>
      </c>
      <c r="M116" s="3" t="s">
        <v>577</v>
      </c>
      <c r="N116" s="3" t="s">
        <v>593</v>
      </c>
      <c r="O116" s="3" t="s">
        <v>1332</v>
      </c>
      <c r="P116" s="3" t="s">
        <v>1327</v>
      </c>
      <c r="R116" s="3">
        <f t="shared" ref="R116:X116" si="381">len($K116)-len(substitute($K116,R$2,""))</f>
        <v>6</v>
      </c>
      <c r="S116" s="3">
        <f t="shared" si="381"/>
        <v>4</v>
      </c>
      <c r="T116" s="3">
        <f t="shared" si="381"/>
        <v>9</v>
      </c>
      <c r="U116" s="3">
        <f t="shared" si="381"/>
        <v>7</v>
      </c>
      <c r="V116" s="3">
        <f t="shared" si="381"/>
        <v>7</v>
      </c>
      <c r="W116" s="3">
        <f t="shared" si="381"/>
        <v>8</v>
      </c>
      <c r="X116" s="3">
        <f t="shared" si="381"/>
        <v>8</v>
      </c>
      <c r="Z116" s="16" t="str">
        <f t="shared" ref="Z116:AB116" si="382">index($R$2:$X$2,match(Z$2,$R116:$X116,0))</f>
        <v>b</v>
      </c>
      <c r="AA116" s="16" t="str">
        <f t="shared" si="382"/>
        <v>a</v>
      </c>
      <c r="AB116" s="16" t="str">
        <f t="shared" si="382"/>
        <v>c</v>
      </c>
      <c r="AD116" s="3">
        <f t="shared" ref="AD116:AM116" si="383">len(A116)</f>
        <v>5</v>
      </c>
      <c r="AE116" s="3">
        <f t="shared" si="383"/>
        <v>5</v>
      </c>
      <c r="AF116" s="3">
        <f t="shared" si="383"/>
        <v>3</v>
      </c>
      <c r="AG116" s="3">
        <f t="shared" si="383"/>
        <v>5</v>
      </c>
      <c r="AH116" s="3">
        <f t="shared" si="383"/>
        <v>6</v>
      </c>
      <c r="AI116" s="3">
        <f t="shared" si="383"/>
        <v>4</v>
      </c>
      <c r="AJ116" s="3">
        <f t="shared" si="383"/>
        <v>7</v>
      </c>
      <c r="AK116" s="3">
        <f t="shared" si="383"/>
        <v>2</v>
      </c>
      <c r="AL116" s="3">
        <f t="shared" si="383"/>
        <v>6</v>
      </c>
      <c r="AM116" s="3">
        <f t="shared" si="383"/>
        <v>6</v>
      </c>
      <c r="AO116" s="3" t="str">
        <f t="shared" si="8"/>
        <v>cf</v>
      </c>
      <c r="AP116" s="13" t="str">
        <f t="shared" si="9"/>
        <v>cgf</v>
      </c>
      <c r="AQ116" s="16" t="str">
        <f t="shared" si="10"/>
        <v>g</v>
      </c>
      <c r="AR116" s="16" t="str">
        <f t="shared" si="11"/>
        <v>f</v>
      </c>
      <c r="AS116" s="3" t="str">
        <f t="shared" si="12"/>
        <v>afdc</v>
      </c>
      <c r="AT116" s="16" t="str">
        <f t="shared" si="13"/>
        <v>d</v>
      </c>
      <c r="AU116" s="16" t="str">
        <f t="shared" si="14"/>
        <v>e</v>
      </c>
      <c r="AY116" s="3">
        <f t="shared" si="15"/>
        <v>0</v>
      </c>
      <c r="AZ116" s="3">
        <f t="shared" si="16"/>
        <v>0</v>
      </c>
      <c r="BA116" s="3">
        <f t="shared" si="17"/>
        <v>1</v>
      </c>
      <c r="BB116" s="3">
        <f t="shared" si="18"/>
        <v>0</v>
      </c>
      <c r="BC116" s="3">
        <f t="shared" si="19"/>
        <v>0</v>
      </c>
      <c r="BD116" s="3">
        <f t="shared" si="20"/>
        <v>1</v>
      </c>
      <c r="BE116" s="3">
        <f t="shared" si="21"/>
        <v>0</v>
      </c>
      <c r="BF116" s="3">
        <f t="shared" si="22"/>
        <v>1</v>
      </c>
      <c r="BG116" s="3">
        <f t="shared" si="23"/>
        <v>0</v>
      </c>
      <c r="BH116" s="3">
        <f t="shared" si="24"/>
        <v>1</v>
      </c>
      <c r="BI116" s="3">
        <f t="shared" si="25"/>
        <v>0</v>
      </c>
      <c r="BJ116" s="3">
        <f t="shared" si="26"/>
        <v>0</v>
      </c>
      <c r="BK116" s="3">
        <f t="shared" si="27"/>
        <v>1</v>
      </c>
      <c r="BL116" s="3">
        <f t="shared" si="28"/>
        <v>0</v>
      </c>
      <c r="BM116" s="3">
        <f t="shared" si="29"/>
        <v>1</v>
      </c>
      <c r="BN116" s="3">
        <f t="shared" si="30"/>
        <v>1</v>
      </c>
      <c r="BO116" s="3">
        <f t="shared" si="31"/>
        <v>1</v>
      </c>
      <c r="BP116" s="3">
        <f t="shared" si="32"/>
        <v>1</v>
      </c>
      <c r="BQ116" s="3">
        <f t="shared" si="33"/>
        <v>0</v>
      </c>
      <c r="BR116" s="3">
        <f t="shared" si="34"/>
        <v>1</v>
      </c>
      <c r="BS116" s="3">
        <f t="shared" si="35"/>
        <v>1</v>
      </c>
      <c r="BT116" s="3">
        <f t="shared" si="36"/>
        <v>1</v>
      </c>
      <c r="BU116" s="3">
        <f t="shared" si="37"/>
        <v>0</v>
      </c>
      <c r="BV116" s="3">
        <f t="shared" si="38"/>
        <v>1</v>
      </c>
      <c r="BW116" s="3">
        <f t="shared" si="39"/>
        <v>0</v>
      </c>
      <c r="BX116" s="3">
        <f t="shared" si="40"/>
        <v>0</v>
      </c>
      <c r="BY116" s="3">
        <f t="shared" si="41"/>
        <v>1</v>
      </c>
      <c r="BZ116" s="3">
        <f t="shared" si="42"/>
        <v>0</v>
      </c>
      <c r="CB116" s="3">
        <f t="shared" si="43"/>
        <v>1</v>
      </c>
      <c r="CC116" s="3">
        <f t="shared" si="44"/>
        <v>7</v>
      </c>
      <c r="CD116" s="3">
        <f t="shared" si="45"/>
        <v>9</v>
      </c>
      <c r="CE116" s="3">
        <f t="shared" si="46"/>
        <v>7</v>
      </c>
      <c r="CF116" s="3">
        <f t="shared" si="47"/>
        <v>1797</v>
      </c>
    </row>
    <row r="117">
      <c r="A117" s="4" t="s">
        <v>1333</v>
      </c>
      <c r="B117" s="3" t="s">
        <v>1334</v>
      </c>
      <c r="C117" s="3" t="s">
        <v>186</v>
      </c>
      <c r="D117" s="3" t="s">
        <v>1335</v>
      </c>
      <c r="E117" s="3" t="s">
        <v>959</v>
      </c>
      <c r="F117" s="3" t="s">
        <v>1336</v>
      </c>
      <c r="G117" s="3" t="s">
        <v>1337</v>
      </c>
      <c r="H117" s="3" t="s">
        <v>1338</v>
      </c>
      <c r="I117" s="3" t="s">
        <v>999</v>
      </c>
      <c r="J117" s="3" t="s">
        <v>1339</v>
      </c>
      <c r="K117" s="3" t="str">
        <f t="shared" si="4"/>
        <v>dabcfgebadfcfcebagfbceagfcbbcegadfgceeabcfebcgdaf</v>
      </c>
      <c r="M117" s="3" t="s">
        <v>1340</v>
      </c>
      <c r="N117" s="3" t="s">
        <v>1334</v>
      </c>
      <c r="O117" s="3" t="s">
        <v>1341</v>
      </c>
      <c r="P117" s="3" t="s">
        <v>577</v>
      </c>
      <c r="R117" s="3">
        <f t="shared" ref="R117:X117" si="384">len($K117)-len(substitute($K117,R$2,""))</f>
        <v>7</v>
      </c>
      <c r="S117" s="3">
        <f t="shared" si="384"/>
        <v>8</v>
      </c>
      <c r="T117" s="3">
        <f t="shared" si="384"/>
        <v>9</v>
      </c>
      <c r="U117" s="3">
        <f t="shared" si="384"/>
        <v>4</v>
      </c>
      <c r="V117" s="3">
        <f t="shared" si="384"/>
        <v>7</v>
      </c>
      <c r="W117" s="3">
        <f t="shared" si="384"/>
        <v>8</v>
      </c>
      <c r="X117" s="3">
        <f t="shared" si="384"/>
        <v>6</v>
      </c>
      <c r="Z117" s="16" t="str">
        <f t="shared" ref="Z117:AB117" si="385">index($R$2:$X$2,match(Z$2,$R117:$X117,0))</f>
        <v>d</v>
      </c>
      <c r="AA117" s="16" t="str">
        <f t="shared" si="385"/>
        <v>g</v>
      </c>
      <c r="AB117" s="16" t="str">
        <f t="shared" si="385"/>
        <v>c</v>
      </c>
      <c r="AD117" s="3">
        <f t="shared" ref="AD117:AM117" si="386">len(A117)</f>
        <v>6</v>
      </c>
      <c r="AE117" s="3">
        <f t="shared" si="386"/>
        <v>5</v>
      </c>
      <c r="AF117" s="3">
        <f t="shared" si="386"/>
        <v>2</v>
      </c>
      <c r="AG117" s="3">
        <f t="shared" si="386"/>
        <v>5</v>
      </c>
      <c r="AH117" s="3">
        <f t="shared" si="386"/>
        <v>3</v>
      </c>
      <c r="AI117" s="3">
        <f t="shared" si="386"/>
        <v>6</v>
      </c>
      <c r="AJ117" s="3">
        <f t="shared" si="386"/>
        <v>6</v>
      </c>
      <c r="AK117" s="3">
        <f t="shared" si="386"/>
        <v>4</v>
      </c>
      <c r="AL117" s="3">
        <f t="shared" si="386"/>
        <v>5</v>
      </c>
      <c r="AM117" s="3">
        <f t="shared" si="386"/>
        <v>7</v>
      </c>
      <c r="AO117" s="3" t="str">
        <f t="shared" si="8"/>
        <v>cf</v>
      </c>
      <c r="AP117" s="13" t="str">
        <f t="shared" si="9"/>
        <v>fbc</v>
      </c>
      <c r="AQ117" s="16" t="str">
        <f t="shared" si="10"/>
        <v>b</v>
      </c>
      <c r="AR117" s="16" t="str">
        <f t="shared" si="11"/>
        <v>f</v>
      </c>
      <c r="AS117" s="3" t="str">
        <f t="shared" si="12"/>
        <v>fgce</v>
      </c>
      <c r="AT117" s="16" t="str">
        <f t="shared" si="13"/>
        <v>e</v>
      </c>
      <c r="AU117" s="16" t="str">
        <f t="shared" si="14"/>
        <v>a</v>
      </c>
      <c r="AY117" s="3">
        <f t="shared" si="15"/>
        <v>1</v>
      </c>
      <c r="AZ117" s="3">
        <f t="shared" si="16"/>
        <v>1</v>
      </c>
      <c r="BA117" s="3">
        <f t="shared" si="17"/>
        <v>1</v>
      </c>
      <c r="BB117" s="3">
        <f t="shared" si="18"/>
        <v>1</v>
      </c>
      <c r="BC117" s="3">
        <f t="shared" si="19"/>
        <v>1</v>
      </c>
      <c r="BD117" s="3">
        <f t="shared" si="20"/>
        <v>1</v>
      </c>
      <c r="BE117" s="3">
        <f t="shared" si="21"/>
        <v>1</v>
      </c>
      <c r="BF117" s="3">
        <f t="shared" si="22"/>
        <v>1</v>
      </c>
      <c r="BG117" s="3">
        <f t="shared" si="23"/>
        <v>0</v>
      </c>
      <c r="BH117" s="3">
        <f t="shared" si="24"/>
        <v>1</v>
      </c>
      <c r="BI117" s="3">
        <f t="shared" si="25"/>
        <v>1</v>
      </c>
      <c r="BJ117" s="3">
        <f t="shared" si="26"/>
        <v>1</v>
      </c>
      <c r="BK117" s="3">
        <f t="shared" si="27"/>
        <v>0</v>
      </c>
      <c r="BL117" s="3">
        <f t="shared" si="28"/>
        <v>1</v>
      </c>
      <c r="BM117" s="3">
        <f t="shared" si="29"/>
        <v>1</v>
      </c>
      <c r="BN117" s="3">
        <f t="shared" si="30"/>
        <v>0</v>
      </c>
      <c r="BO117" s="3">
        <f t="shared" si="31"/>
        <v>1</v>
      </c>
      <c r="BP117" s="3">
        <f t="shared" si="32"/>
        <v>1</v>
      </c>
      <c r="BQ117" s="3">
        <f t="shared" si="33"/>
        <v>1</v>
      </c>
      <c r="BR117" s="3">
        <f t="shared" si="34"/>
        <v>0</v>
      </c>
      <c r="BS117" s="3">
        <f t="shared" si="35"/>
        <v>1</v>
      </c>
      <c r="BT117" s="3">
        <f t="shared" si="36"/>
        <v>0</v>
      </c>
      <c r="BU117" s="3">
        <f t="shared" si="37"/>
        <v>0</v>
      </c>
      <c r="BV117" s="3">
        <f t="shared" si="38"/>
        <v>1</v>
      </c>
      <c r="BW117" s="3">
        <f t="shared" si="39"/>
        <v>0</v>
      </c>
      <c r="BX117" s="3">
        <f t="shared" si="40"/>
        <v>0</v>
      </c>
      <c r="BY117" s="3">
        <f t="shared" si="41"/>
        <v>1</v>
      </c>
      <c r="BZ117" s="3">
        <f t="shared" si="42"/>
        <v>0</v>
      </c>
      <c r="CB117" s="3">
        <f t="shared" si="43"/>
        <v>8</v>
      </c>
      <c r="CC117" s="3">
        <f t="shared" si="44"/>
        <v>2</v>
      </c>
      <c r="CD117" s="3">
        <f t="shared" si="45"/>
        <v>2</v>
      </c>
      <c r="CE117" s="3">
        <f t="shared" si="46"/>
        <v>1</v>
      </c>
      <c r="CF117" s="3">
        <f t="shared" si="47"/>
        <v>8221</v>
      </c>
    </row>
    <row r="118">
      <c r="A118" s="4" t="s">
        <v>42</v>
      </c>
      <c r="B118" s="3" t="s">
        <v>874</v>
      </c>
      <c r="C118" s="3" t="s">
        <v>909</v>
      </c>
      <c r="D118" s="3" t="s">
        <v>1342</v>
      </c>
      <c r="E118" s="3" t="s">
        <v>1343</v>
      </c>
      <c r="F118" s="3" t="s">
        <v>1344</v>
      </c>
      <c r="G118" s="3" t="s">
        <v>381</v>
      </c>
      <c r="H118" s="3" t="s">
        <v>1345</v>
      </c>
      <c r="I118" s="3" t="s">
        <v>1346</v>
      </c>
      <c r="J118" s="3" t="s">
        <v>1347</v>
      </c>
      <c r="K118" s="3" t="str">
        <f t="shared" si="4"/>
        <v>adfgeacafdbfagcdeafbcdegdcadebgfadgfefbageccfaged</v>
      </c>
      <c r="M118" s="3" t="s">
        <v>1348</v>
      </c>
      <c r="N118" s="3" t="s">
        <v>1349</v>
      </c>
      <c r="O118" s="3" t="s">
        <v>42</v>
      </c>
      <c r="P118" s="3" t="s">
        <v>1350</v>
      </c>
      <c r="R118" s="3">
        <f t="shared" ref="R118:X118" si="387">len($K118)-len(substitute($K118,R$2,""))</f>
        <v>9</v>
      </c>
      <c r="S118" s="3">
        <f t="shared" si="387"/>
        <v>4</v>
      </c>
      <c r="T118" s="3">
        <f t="shared" si="387"/>
        <v>6</v>
      </c>
      <c r="U118" s="3">
        <f t="shared" si="387"/>
        <v>8</v>
      </c>
      <c r="V118" s="3">
        <f t="shared" si="387"/>
        <v>7</v>
      </c>
      <c r="W118" s="3">
        <f t="shared" si="387"/>
        <v>8</v>
      </c>
      <c r="X118" s="3">
        <f t="shared" si="387"/>
        <v>7</v>
      </c>
      <c r="Z118" s="16" t="str">
        <f t="shared" ref="Z118:AB118" si="388">index($R$2:$X$2,match(Z$2,$R118:$X118,0))</f>
        <v>b</v>
      </c>
      <c r="AA118" s="16" t="str">
        <f t="shared" si="388"/>
        <v>c</v>
      </c>
      <c r="AB118" s="16" t="str">
        <f t="shared" si="388"/>
        <v>a</v>
      </c>
      <c r="AD118" s="3">
        <f t="shared" ref="AD118:AM118" si="389">len(A118)</f>
        <v>2</v>
      </c>
      <c r="AE118" s="3">
        <f t="shared" si="389"/>
        <v>5</v>
      </c>
      <c r="AF118" s="3">
        <f t="shared" si="389"/>
        <v>3</v>
      </c>
      <c r="AG118" s="3">
        <f t="shared" si="389"/>
        <v>7</v>
      </c>
      <c r="AH118" s="3">
        <f t="shared" si="389"/>
        <v>6</v>
      </c>
      <c r="AI118" s="3">
        <f t="shared" si="389"/>
        <v>4</v>
      </c>
      <c r="AJ118" s="3">
        <f t="shared" si="389"/>
        <v>5</v>
      </c>
      <c r="AK118" s="3">
        <f t="shared" si="389"/>
        <v>5</v>
      </c>
      <c r="AL118" s="3">
        <f t="shared" si="389"/>
        <v>6</v>
      </c>
      <c r="AM118" s="3">
        <f t="shared" si="389"/>
        <v>6</v>
      </c>
      <c r="AO118" s="3" t="str">
        <f t="shared" si="8"/>
        <v>ad</v>
      </c>
      <c r="AP118" s="13" t="str">
        <f t="shared" si="9"/>
        <v>afd</v>
      </c>
      <c r="AQ118" s="16" t="str">
        <f t="shared" si="10"/>
        <v>f</v>
      </c>
      <c r="AR118" s="16" t="str">
        <f t="shared" si="11"/>
        <v>d</v>
      </c>
      <c r="AS118" s="3" t="str">
        <f t="shared" si="12"/>
        <v>gdca</v>
      </c>
      <c r="AT118" s="16" t="str">
        <f t="shared" si="13"/>
        <v>g</v>
      </c>
      <c r="AU118" s="16" t="str">
        <f t="shared" si="14"/>
        <v>e</v>
      </c>
      <c r="AY118" s="3">
        <f t="shared" si="15"/>
        <v>0</v>
      </c>
      <c r="AZ118" s="3">
        <f t="shared" si="16"/>
        <v>1</v>
      </c>
      <c r="BA118" s="3">
        <f t="shared" si="17"/>
        <v>1</v>
      </c>
      <c r="BB118" s="3">
        <f t="shared" si="18"/>
        <v>1</v>
      </c>
      <c r="BC118" s="3">
        <f t="shared" si="19"/>
        <v>0</v>
      </c>
      <c r="BD118" s="3">
        <f t="shared" si="20"/>
        <v>1</v>
      </c>
      <c r="BE118" s="3">
        <f t="shared" si="21"/>
        <v>0</v>
      </c>
      <c r="BF118" s="3">
        <f t="shared" si="22"/>
        <v>1</v>
      </c>
      <c r="BG118" s="3">
        <f t="shared" si="23"/>
        <v>1</v>
      </c>
      <c r="BH118" s="3">
        <f t="shared" si="24"/>
        <v>1</v>
      </c>
      <c r="BI118" s="3">
        <f t="shared" si="25"/>
        <v>1</v>
      </c>
      <c r="BJ118" s="3">
        <f t="shared" si="26"/>
        <v>0</v>
      </c>
      <c r="BK118" s="3">
        <f t="shared" si="27"/>
        <v>1</v>
      </c>
      <c r="BL118" s="3">
        <f t="shared" si="28"/>
        <v>1</v>
      </c>
      <c r="BM118" s="3">
        <f t="shared" si="29"/>
        <v>0</v>
      </c>
      <c r="BN118" s="3">
        <f t="shared" si="30"/>
        <v>0</v>
      </c>
      <c r="BO118" s="3">
        <f t="shared" si="31"/>
        <v>1</v>
      </c>
      <c r="BP118" s="3">
        <f t="shared" si="32"/>
        <v>0</v>
      </c>
      <c r="BQ118" s="3">
        <f t="shared" si="33"/>
        <v>0</v>
      </c>
      <c r="BR118" s="3">
        <f t="shared" si="34"/>
        <v>1</v>
      </c>
      <c r="BS118" s="3">
        <f t="shared" si="35"/>
        <v>0</v>
      </c>
      <c r="BT118" s="3">
        <f t="shared" si="36"/>
        <v>1</v>
      </c>
      <c r="BU118" s="3">
        <f t="shared" si="37"/>
        <v>1</v>
      </c>
      <c r="BV118" s="3">
        <f t="shared" si="38"/>
        <v>1</v>
      </c>
      <c r="BW118" s="3">
        <f t="shared" si="39"/>
        <v>1</v>
      </c>
      <c r="BX118" s="3">
        <f t="shared" si="40"/>
        <v>0</v>
      </c>
      <c r="BY118" s="3">
        <f t="shared" si="41"/>
        <v>1</v>
      </c>
      <c r="BZ118" s="3">
        <f t="shared" si="42"/>
        <v>1</v>
      </c>
      <c r="CB118" s="3">
        <f t="shared" si="43"/>
        <v>4</v>
      </c>
      <c r="CC118" s="3">
        <f t="shared" si="44"/>
        <v>9</v>
      </c>
      <c r="CD118" s="3">
        <f t="shared" si="45"/>
        <v>1</v>
      </c>
      <c r="CE118" s="3">
        <f t="shared" si="46"/>
        <v>9</v>
      </c>
      <c r="CF118" s="3">
        <f t="shared" si="47"/>
        <v>4919</v>
      </c>
    </row>
    <row r="119">
      <c r="A119" s="4" t="s">
        <v>1351</v>
      </c>
      <c r="B119" s="3" t="s">
        <v>1352</v>
      </c>
      <c r="C119" s="3" t="s">
        <v>1353</v>
      </c>
      <c r="D119" s="3" t="s">
        <v>1354</v>
      </c>
      <c r="E119" s="3" t="s">
        <v>1355</v>
      </c>
      <c r="F119" s="3" t="s">
        <v>1356</v>
      </c>
      <c r="G119" s="3" t="s">
        <v>1357</v>
      </c>
      <c r="H119" s="3" t="s">
        <v>42</v>
      </c>
      <c r="I119" s="3" t="s">
        <v>1358</v>
      </c>
      <c r="J119" s="3" t="s">
        <v>1359</v>
      </c>
      <c r="K119" s="3" t="str">
        <f t="shared" si="4"/>
        <v>fcdbeagfdbagecadfdaecbbgecdbafcebdaadcdbaefeacbgf</v>
      </c>
      <c r="M119" s="3" t="s">
        <v>42</v>
      </c>
      <c r="N119" s="3" t="s">
        <v>1360</v>
      </c>
      <c r="O119" s="3" t="s">
        <v>1361</v>
      </c>
      <c r="P119" s="3" t="s">
        <v>1362</v>
      </c>
      <c r="R119" s="3">
        <f t="shared" ref="R119:X119" si="390">len($K119)-len(substitute($K119,R$2,""))</f>
        <v>9</v>
      </c>
      <c r="S119" s="3">
        <f t="shared" si="390"/>
        <v>8</v>
      </c>
      <c r="T119" s="3">
        <f t="shared" si="390"/>
        <v>7</v>
      </c>
      <c r="U119" s="3">
        <f t="shared" si="390"/>
        <v>8</v>
      </c>
      <c r="V119" s="3">
        <f t="shared" si="390"/>
        <v>7</v>
      </c>
      <c r="W119" s="3">
        <f t="shared" si="390"/>
        <v>6</v>
      </c>
      <c r="X119" s="3">
        <f t="shared" si="390"/>
        <v>4</v>
      </c>
      <c r="Z119" s="16" t="str">
        <f t="shared" ref="Z119:AB119" si="391">index($R$2:$X$2,match(Z$2,$R119:$X119,0))</f>
        <v>g</v>
      </c>
      <c r="AA119" s="16" t="str">
        <f t="shared" si="391"/>
        <v>f</v>
      </c>
      <c r="AB119" s="16" t="str">
        <f t="shared" si="391"/>
        <v>a</v>
      </c>
      <c r="AD119" s="3">
        <f t="shared" ref="AD119:AM119" si="392">len(A119)</f>
        <v>7</v>
      </c>
      <c r="AE119" s="3">
        <f t="shared" si="392"/>
        <v>6</v>
      </c>
      <c r="AF119" s="3">
        <f t="shared" si="392"/>
        <v>4</v>
      </c>
      <c r="AG119" s="3">
        <f t="shared" si="392"/>
        <v>5</v>
      </c>
      <c r="AH119" s="3">
        <f t="shared" si="392"/>
        <v>5</v>
      </c>
      <c r="AI119" s="3">
        <f t="shared" si="392"/>
        <v>5</v>
      </c>
      <c r="AJ119" s="3">
        <f t="shared" si="392"/>
        <v>3</v>
      </c>
      <c r="AK119" s="3">
        <f t="shared" si="392"/>
        <v>2</v>
      </c>
      <c r="AL119" s="3">
        <f t="shared" si="392"/>
        <v>6</v>
      </c>
      <c r="AM119" s="3">
        <f t="shared" si="392"/>
        <v>6</v>
      </c>
      <c r="AO119" s="3" t="str">
        <f t="shared" si="8"/>
        <v>ad</v>
      </c>
      <c r="AP119" s="13" t="str">
        <f t="shared" si="9"/>
        <v>bda</v>
      </c>
      <c r="AQ119" s="16" t="str">
        <f t="shared" si="10"/>
        <v>b</v>
      </c>
      <c r="AR119" s="16" t="str">
        <f t="shared" si="11"/>
        <v>d</v>
      </c>
      <c r="AS119" s="3" t="str">
        <f t="shared" si="12"/>
        <v>cadf</v>
      </c>
      <c r="AT119" s="16" t="str">
        <f t="shared" si="13"/>
        <v>c</v>
      </c>
      <c r="AU119" s="16" t="str">
        <f t="shared" si="14"/>
        <v>e</v>
      </c>
      <c r="AY119" s="3">
        <f t="shared" si="15"/>
        <v>0</v>
      </c>
      <c r="AZ119" s="3">
        <f t="shared" si="16"/>
        <v>0</v>
      </c>
      <c r="BA119" s="3">
        <f t="shared" si="17"/>
        <v>1</v>
      </c>
      <c r="BB119" s="3">
        <f t="shared" si="18"/>
        <v>0</v>
      </c>
      <c r="BC119" s="3">
        <f t="shared" si="19"/>
        <v>0</v>
      </c>
      <c r="BD119" s="3">
        <f t="shared" si="20"/>
        <v>1</v>
      </c>
      <c r="BE119" s="3">
        <f t="shared" si="21"/>
        <v>0</v>
      </c>
      <c r="BF119" s="3">
        <f t="shared" si="22"/>
        <v>1</v>
      </c>
      <c r="BG119" s="3">
        <f t="shared" si="23"/>
        <v>1</v>
      </c>
      <c r="BH119" s="3">
        <f t="shared" si="24"/>
        <v>1</v>
      </c>
      <c r="BI119" s="3">
        <f t="shared" si="25"/>
        <v>1</v>
      </c>
      <c r="BJ119" s="3">
        <f t="shared" si="26"/>
        <v>0</v>
      </c>
      <c r="BK119" s="3">
        <f t="shared" si="27"/>
        <v>1</v>
      </c>
      <c r="BL119" s="3">
        <f t="shared" si="28"/>
        <v>1</v>
      </c>
      <c r="BM119" s="3">
        <f t="shared" si="29"/>
        <v>1</v>
      </c>
      <c r="BN119" s="3">
        <f t="shared" si="30"/>
        <v>1</v>
      </c>
      <c r="BO119" s="3">
        <f t="shared" si="31"/>
        <v>0</v>
      </c>
      <c r="BP119" s="3">
        <f t="shared" si="32"/>
        <v>1</v>
      </c>
      <c r="BQ119" s="3">
        <f t="shared" si="33"/>
        <v>1</v>
      </c>
      <c r="BR119" s="3">
        <f t="shared" si="34"/>
        <v>1</v>
      </c>
      <c r="BS119" s="3">
        <f t="shared" si="35"/>
        <v>1</v>
      </c>
      <c r="BT119" s="3">
        <f t="shared" si="36"/>
        <v>1</v>
      </c>
      <c r="BU119" s="3">
        <f t="shared" si="37"/>
        <v>0</v>
      </c>
      <c r="BV119" s="3">
        <f t="shared" si="38"/>
        <v>1</v>
      </c>
      <c r="BW119" s="3">
        <f t="shared" si="39"/>
        <v>1</v>
      </c>
      <c r="BX119" s="3">
        <f t="shared" si="40"/>
        <v>0</v>
      </c>
      <c r="BY119" s="3">
        <f t="shared" si="41"/>
        <v>1</v>
      </c>
      <c r="BZ119" s="3">
        <f t="shared" si="42"/>
        <v>1</v>
      </c>
      <c r="CB119" s="3">
        <f t="shared" si="43"/>
        <v>1</v>
      </c>
      <c r="CC119" s="3">
        <f t="shared" si="44"/>
        <v>9</v>
      </c>
      <c r="CD119" s="3">
        <f t="shared" si="45"/>
        <v>6</v>
      </c>
      <c r="CE119" s="3">
        <f t="shared" si="46"/>
        <v>3</v>
      </c>
      <c r="CF119" s="3">
        <f t="shared" si="47"/>
        <v>1963</v>
      </c>
    </row>
    <row r="120">
      <c r="A120" s="4" t="s">
        <v>1363</v>
      </c>
      <c r="B120" s="3" t="s">
        <v>1364</v>
      </c>
      <c r="C120" s="3" t="s">
        <v>1365</v>
      </c>
      <c r="D120" s="3" t="s">
        <v>1366</v>
      </c>
      <c r="E120" s="3" t="s">
        <v>170</v>
      </c>
      <c r="F120" s="3" t="s">
        <v>1367</v>
      </c>
      <c r="G120" s="3" t="s">
        <v>175</v>
      </c>
      <c r="H120" s="3" t="s">
        <v>1368</v>
      </c>
      <c r="I120" s="3" t="s">
        <v>1369</v>
      </c>
      <c r="J120" s="3" t="s">
        <v>1370</v>
      </c>
      <c r="K120" s="3" t="str">
        <f t="shared" si="4"/>
        <v>efbgcacabdgeffabcddafecbfafdgcbfabagcbdfgbddgceab</v>
      </c>
      <c r="M120" s="3" t="s">
        <v>476</v>
      </c>
      <c r="N120" s="3" t="s">
        <v>221</v>
      </c>
      <c r="O120" s="3" t="s">
        <v>801</v>
      </c>
      <c r="P120" s="3" t="s">
        <v>1371</v>
      </c>
      <c r="R120" s="3">
        <f t="shared" ref="R120:X120" si="393">len($K120)-len(substitute($K120,R$2,""))</f>
        <v>8</v>
      </c>
      <c r="S120" s="3">
        <f t="shared" si="393"/>
        <v>9</v>
      </c>
      <c r="T120" s="3">
        <f t="shared" si="393"/>
        <v>7</v>
      </c>
      <c r="U120" s="3">
        <f t="shared" si="393"/>
        <v>7</v>
      </c>
      <c r="V120" s="3">
        <f t="shared" si="393"/>
        <v>4</v>
      </c>
      <c r="W120" s="3">
        <f t="shared" si="393"/>
        <v>8</v>
      </c>
      <c r="X120" s="3">
        <f t="shared" si="393"/>
        <v>6</v>
      </c>
      <c r="Z120" s="16" t="str">
        <f t="shared" ref="Z120:AB120" si="394">index($R$2:$X$2,match(Z$2,$R120:$X120,0))</f>
        <v>e</v>
      </c>
      <c r="AA120" s="16" t="str">
        <f t="shared" si="394"/>
        <v>g</v>
      </c>
      <c r="AB120" s="16" t="str">
        <f t="shared" si="394"/>
        <v>b</v>
      </c>
      <c r="AD120" s="3">
        <f t="shared" ref="AD120:AM120" si="395">len(A120)</f>
        <v>6</v>
      </c>
      <c r="AE120" s="3">
        <f t="shared" si="395"/>
        <v>7</v>
      </c>
      <c r="AF120" s="3">
        <f t="shared" si="395"/>
        <v>5</v>
      </c>
      <c r="AG120" s="3">
        <f t="shared" si="395"/>
        <v>5</v>
      </c>
      <c r="AH120" s="3">
        <f t="shared" si="395"/>
        <v>2</v>
      </c>
      <c r="AI120" s="3">
        <f t="shared" si="395"/>
        <v>6</v>
      </c>
      <c r="AJ120" s="3">
        <f t="shared" si="395"/>
        <v>3</v>
      </c>
      <c r="AK120" s="3">
        <f t="shared" si="395"/>
        <v>5</v>
      </c>
      <c r="AL120" s="3">
        <f t="shared" si="395"/>
        <v>4</v>
      </c>
      <c r="AM120" s="3">
        <f t="shared" si="395"/>
        <v>6</v>
      </c>
      <c r="AO120" s="3" t="str">
        <f t="shared" si="8"/>
        <v>bf</v>
      </c>
      <c r="AP120" s="13" t="str">
        <f t="shared" si="9"/>
        <v>fab</v>
      </c>
      <c r="AQ120" s="16" t="str">
        <f t="shared" si="10"/>
        <v>a</v>
      </c>
      <c r="AR120" s="16" t="str">
        <f t="shared" si="11"/>
        <v>f</v>
      </c>
      <c r="AS120" s="3" t="str">
        <f t="shared" si="12"/>
        <v>fgbd</v>
      </c>
      <c r="AT120" s="16" t="str">
        <f t="shared" si="13"/>
        <v>d</v>
      </c>
      <c r="AU120" s="16" t="str">
        <f t="shared" si="14"/>
        <v>c</v>
      </c>
      <c r="AY120" s="3">
        <f t="shared" si="15"/>
        <v>1</v>
      </c>
      <c r="AZ120" s="3">
        <f t="shared" si="16"/>
        <v>0</v>
      </c>
      <c r="BA120" s="3">
        <f t="shared" si="17"/>
        <v>1</v>
      </c>
      <c r="BB120" s="3">
        <f t="shared" si="18"/>
        <v>0</v>
      </c>
      <c r="BC120" s="3">
        <f t="shared" si="19"/>
        <v>0</v>
      </c>
      <c r="BD120" s="3">
        <f t="shared" si="20"/>
        <v>1</v>
      </c>
      <c r="BE120" s="3">
        <f t="shared" si="21"/>
        <v>0</v>
      </c>
      <c r="BF120" s="3">
        <f t="shared" si="22"/>
        <v>0</v>
      </c>
      <c r="BG120" s="3">
        <f t="shared" si="23"/>
        <v>0</v>
      </c>
      <c r="BH120" s="3">
        <f t="shared" si="24"/>
        <v>1</v>
      </c>
      <c r="BI120" s="3">
        <f t="shared" si="25"/>
        <v>0</v>
      </c>
      <c r="BJ120" s="3">
        <f t="shared" si="26"/>
        <v>0</v>
      </c>
      <c r="BK120" s="3">
        <f t="shared" si="27"/>
        <v>1</v>
      </c>
      <c r="BL120" s="3">
        <f t="shared" si="28"/>
        <v>0</v>
      </c>
      <c r="BM120" s="3">
        <f t="shared" si="29"/>
        <v>1</v>
      </c>
      <c r="BN120" s="3">
        <f t="shared" si="30"/>
        <v>1</v>
      </c>
      <c r="BO120" s="3">
        <f t="shared" si="31"/>
        <v>0</v>
      </c>
      <c r="BP120" s="3">
        <f t="shared" si="32"/>
        <v>1</v>
      </c>
      <c r="BQ120" s="3">
        <f t="shared" si="33"/>
        <v>0</v>
      </c>
      <c r="BR120" s="3">
        <f t="shared" si="34"/>
        <v>1</v>
      </c>
      <c r="BS120" s="3">
        <f t="shared" si="35"/>
        <v>1</v>
      </c>
      <c r="BT120" s="3">
        <f t="shared" si="36"/>
        <v>1</v>
      </c>
      <c r="BU120" s="3">
        <f t="shared" si="37"/>
        <v>1</v>
      </c>
      <c r="BV120" s="3">
        <f t="shared" si="38"/>
        <v>1</v>
      </c>
      <c r="BW120" s="3">
        <f t="shared" si="39"/>
        <v>1</v>
      </c>
      <c r="BX120" s="3">
        <f t="shared" si="40"/>
        <v>0</v>
      </c>
      <c r="BY120" s="3">
        <f t="shared" si="41"/>
        <v>1</v>
      </c>
      <c r="BZ120" s="3">
        <f t="shared" si="42"/>
        <v>1</v>
      </c>
      <c r="CB120" s="3">
        <f t="shared" si="43"/>
        <v>7</v>
      </c>
      <c r="CC120" s="3">
        <f t="shared" si="44"/>
        <v>1</v>
      </c>
      <c r="CD120" s="3">
        <f t="shared" si="45"/>
        <v>5</v>
      </c>
      <c r="CE120" s="3">
        <f t="shared" si="46"/>
        <v>9</v>
      </c>
      <c r="CF120" s="3">
        <f t="shared" si="47"/>
        <v>7159</v>
      </c>
    </row>
    <row r="121">
      <c r="A121" s="4" t="s">
        <v>1372</v>
      </c>
      <c r="B121" s="3" t="s">
        <v>1373</v>
      </c>
      <c r="C121" s="3" t="s">
        <v>1374</v>
      </c>
      <c r="D121" s="3" t="s">
        <v>1375</v>
      </c>
      <c r="E121" s="3" t="s">
        <v>1376</v>
      </c>
      <c r="F121" s="3" t="s">
        <v>1377</v>
      </c>
      <c r="G121" s="3" t="s">
        <v>1378</v>
      </c>
      <c r="H121" s="3" t="s">
        <v>1379</v>
      </c>
      <c r="I121" s="3" t="s">
        <v>1380</v>
      </c>
      <c r="J121" s="3" t="s">
        <v>680</v>
      </c>
      <c r="K121" s="3" t="str">
        <f t="shared" si="4"/>
        <v>beacbfagagefdccdebgbadcefaefgdbeagdccgdebaegbacbe</v>
      </c>
      <c r="M121" s="3" t="s">
        <v>1025</v>
      </c>
      <c r="N121" s="3" t="s">
        <v>1106</v>
      </c>
      <c r="O121" s="3" t="s">
        <v>680</v>
      </c>
      <c r="P121" s="3" t="s">
        <v>1381</v>
      </c>
      <c r="R121" s="3">
        <f t="shared" ref="R121:X121" si="396">len($K121)-len(substitute($K121,R$2,""))</f>
        <v>8</v>
      </c>
      <c r="S121" s="3">
        <f t="shared" si="396"/>
        <v>8</v>
      </c>
      <c r="T121" s="3">
        <f t="shared" si="396"/>
        <v>7</v>
      </c>
      <c r="U121" s="3">
        <f t="shared" si="396"/>
        <v>6</v>
      </c>
      <c r="V121" s="3">
        <f t="shared" si="396"/>
        <v>9</v>
      </c>
      <c r="W121" s="3">
        <f t="shared" si="396"/>
        <v>4</v>
      </c>
      <c r="X121" s="3">
        <f t="shared" si="396"/>
        <v>7</v>
      </c>
      <c r="Z121" s="16" t="str">
        <f t="shared" ref="Z121:AB121" si="397">index($R$2:$X$2,match(Z$2,$R121:$X121,0))</f>
        <v>f</v>
      </c>
      <c r="AA121" s="16" t="str">
        <f t="shared" si="397"/>
        <v>d</v>
      </c>
      <c r="AB121" s="16" t="str">
        <f t="shared" si="397"/>
        <v>e</v>
      </c>
      <c r="AD121" s="3">
        <f t="shared" ref="AD121:AM121" si="398">len(A121)</f>
        <v>3</v>
      </c>
      <c r="AE121" s="3">
        <f t="shared" si="398"/>
        <v>5</v>
      </c>
      <c r="AF121" s="3">
        <f t="shared" si="398"/>
        <v>6</v>
      </c>
      <c r="AG121" s="3">
        <f t="shared" si="398"/>
        <v>4</v>
      </c>
      <c r="AH121" s="3">
        <f t="shared" si="398"/>
        <v>7</v>
      </c>
      <c r="AI121" s="3">
        <f t="shared" si="398"/>
        <v>6</v>
      </c>
      <c r="AJ121" s="3">
        <f t="shared" si="398"/>
        <v>5</v>
      </c>
      <c r="AK121" s="3">
        <f t="shared" si="398"/>
        <v>6</v>
      </c>
      <c r="AL121" s="3">
        <f t="shared" si="398"/>
        <v>5</v>
      </c>
      <c r="AM121" s="3">
        <f t="shared" si="398"/>
        <v>2</v>
      </c>
      <c r="AO121" s="3" t="str">
        <f t="shared" si="8"/>
        <v>be</v>
      </c>
      <c r="AP121" s="13" t="str">
        <f t="shared" si="9"/>
        <v>bea</v>
      </c>
      <c r="AQ121" s="16" t="str">
        <f t="shared" si="10"/>
        <v>a</v>
      </c>
      <c r="AR121" s="16" t="str">
        <f t="shared" si="11"/>
        <v>b</v>
      </c>
      <c r="AS121" s="3" t="str">
        <f t="shared" si="12"/>
        <v>cdeb</v>
      </c>
      <c r="AT121" s="16" t="str">
        <f t="shared" si="13"/>
        <v>c</v>
      </c>
      <c r="AU121" s="16" t="str">
        <f t="shared" si="14"/>
        <v>g</v>
      </c>
      <c r="AY121" s="3">
        <f t="shared" si="15"/>
        <v>1</v>
      </c>
      <c r="AZ121" s="3">
        <f t="shared" si="16"/>
        <v>0</v>
      </c>
      <c r="BA121" s="3">
        <f t="shared" si="17"/>
        <v>1</v>
      </c>
      <c r="BB121" s="3">
        <f t="shared" si="18"/>
        <v>1</v>
      </c>
      <c r="BC121" s="3">
        <f t="shared" si="19"/>
        <v>0</v>
      </c>
      <c r="BD121" s="3">
        <f t="shared" si="20"/>
        <v>1</v>
      </c>
      <c r="BE121" s="3">
        <f t="shared" si="21"/>
        <v>1</v>
      </c>
      <c r="BF121" s="3">
        <f t="shared" si="22"/>
        <v>0</v>
      </c>
      <c r="BG121" s="3">
        <f t="shared" si="23"/>
        <v>0</v>
      </c>
      <c r="BH121" s="3">
        <f t="shared" si="24"/>
        <v>1</v>
      </c>
      <c r="BI121" s="3">
        <f t="shared" si="25"/>
        <v>0</v>
      </c>
      <c r="BJ121" s="3">
        <f t="shared" si="26"/>
        <v>0</v>
      </c>
      <c r="BK121" s="3">
        <f t="shared" si="27"/>
        <v>1</v>
      </c>
      <c r="BL121" s="3">
        <f t="shared" si="28"/>
        <v>0</v>
      </c>
      <c r="BM121" s="3">
        <f t="shared" si="29"/>
        <v>0</v>
      </c>
      <c r="BN121" s="3">
        <f t="shared" si="30"/>
        <v>0</v>
      </c>
      <c r="BO121" s="3">
        <f t="shared" si="31"/>
        <v>1</v>
      </c>
      <c r="BP121" s="3">
        <f t="shared" si="32"/>
        <v>0</v>
      </c>
      <c r="BQ121" s="3">
        <f t="shared" si="33"/>
        <v>0</v>
      </c>
      <c r="BR121" s="3">
        <f t="shared" si="34"/>
        <v>1</v>
      </c>
      <c r="BS121" s="3">
        <f t="shared" si="35"/>
        <v>0</v>
      </c>
      <c r="BT121" s="3">
        <f t="shared" si="36"/>
        <v>0</v>
      </c>
      <c r="BU121" s="3">
        <f t="shared" si="37"/>
        <v>1</v>
      </c>
      <c r="BV121" s="3">
        <f t="shared" si="38"/>
        <v>1</v>
      </c>
      <c r="BW121" s="3">
        <f t="shared" si="39"/>
        <v>1</v>
      </c>
      <c r="BX121" s="3">
        <f t="shared" si="40"/>
        <v>0</v>
      </c>
      <c r="BY121" s="3">
        <f t="shared" si="41"/>
        <v>1</v>
      </c>
      <c r="BZ121" s="3">
        <f t="shared" si="42"/>
        <v>0</v>
      </c>
      <c r="CB121" s="3">
        <f t="shared" si="43"/>
        <v>3</v>
      </c>
      <c r="CC121" s="3">
        <f t="shared" si="44"/>
        <v>1</v>
      </c>
      <c r="CD121" s="3">
        <f t="shared" si="45"/>
        <v>1</v>
      </c>
      <c r="CE121" s="3">
        <f t="shared" si="46"/>
        <v>4</v>
      </c>
      <c r="CF121" s="3">
        <f t="shared" si="47"/>
        <v>3114</v>
      </c>
    </row>
    <row r="122">
      <c r="A122" s="4" t="s">
        <v>1382</v>
      </c>
      <c r="B122" s="3" t="s">
        <v>1383</v>
      </c>
      <c r="C122" s="3" t="s">
        <v>221</v>
      </c>
      <c r="D122" s="3" t="s">
        <v>1384</v>
      </c>
      <c r="E122" s="3" t="s">
        <v>1385</v>
      </c>
      <c r="F122" s="3" t="s">
        <v>1093</v>
      </c>
      <c r="G122" s="3" t="s">
        <v>1386</v>
      </c>
      <c r="H122" s="3" t="s">
        <v>352</v>
      </c>
      <c r="I122" s="3" t="s">
        <v>1387</v>
      </c>
      <c r="J122" s="3" t="s">
        <v>1388</v>
      </c>
      <c r="K122" s="3" t="str">
        <f t="shared" si="4"/>
        <v>acbdegcefdafbcfbaegebfaefcbgbfcceagbcegbfdagebafd</v>
      </c>
      <c r="M122" s="3" t="s">
        <v>12</v>
      </c>
      <c r="N122" s="3" t="s">
        <v>1192</v>
      </c>
      <c r="O122" s="3" t="s">
        <v>1389</v>
      </c>
      <c r="P122" s="3" t="s">
        <v>1390</v>
      </c>
      <c r="R122" s="3">
        <f t="shared" ref="R122:X122" si="399">len($K122)-len(substitute($K122,R$2,""))</f>
        <v>7</v>
      </c>
      <c r="S122" s="3">
        <f t="shared" si="399"/>
        <v>9</v>
      </c>
      <c r="T122" s="3">
        <f t="shared" si="399"/>
        <v>7</v>
      </c>
      <c r="U122" s="3">
        <f t="shared" si="399"/>
        <v>4</v>
      </c>
      <c r="V122" s="3">
        <f t="shared" si="399"/>
        <v>8</v>
      </c>
      <c r="W122" s="3">
        <f t="shared" si="399"/>
        <v>8</v>
      </c>
      <c r="X122" s="3">
        <f t="shared" si="399"/>
        <v>6</v>
      </c>
      <c r="Z122" s="16" t="str">
        <f t="shared" ref="Z122:AB122" si="400">index($R$2:$X$2,match(Z$2,$R122:$X122,0))</f>
        <v>d</v>
      </c>
      <c r="AA122" s="16" t="str">
        <f t="shared" si="400"/>
        <v>g</v>
      </c>
      <c r="AB122" s="16" t="str">
        <f t="shared" si="400"/>
        <v>b</v>
      </c>
      <c r="AD122" s="3">
        <f t="shared" ref="AD122:AM122" si="401">len(A122)</f>
        <v>6</v>
      </c>
      <c r="AE122" s="3">
        <f t="shared" si="401"/>
        <v>5</v>
      </c>
      <c r="AF122" s="3">
        <f t="shared" si="401"/>
        <v>2</v>
      </c>
      <c r="AG122" s="3">
        <f t="shared" si="401"/>
        <v>6</v>
      </c>
      <c r="AH122" s="3">
        <f t="shared" si="401"/>
        <v>3</v>
      </c>
      <c r="AI122" s="3">
        <f t="shared" si="401"/>
        <v>5</v>
      </c>
      <c r="AJ122" s="3">
        <f t="shared" si="401"/>
        <v>4</v>
      </c>
      <c r="AK122" s="3">
        <f t="shared" si="401"/>
        <v>5</v>
      </c>
      <c r="AL122" s="3">
        <f t="shared" si="401"/>
        <v>7</v>
      </c>
      <c r="AM122" s="3">
        <f t="shared" si="401"/>
        <v>6</v>
      </c>
      <c r="AO122" s="3" t="str">
        <f t="shared" si="8"/>
        <v>fb</v>
      </c>
      <c r="AP122" s="13" t="str">
        <f t="shared" si="9"/>
        <v>ebf</v>
      </c>
      <c r="AQ122" s="16" t="str">
        <f t="shared" si="10"/>
        <v>e</v>
      </c>
      <c r="AR122" s="16" t="str">
        <f t="shared" si="11"/>
        <v>f</v>
      </c>
      <c r="AS122" s="3" t="str">
        <f t="shared" si="12"/>
        <v>gbfc</v>
      </c>
      <c r="AT122" s="16" t="str">
        <f t="shared" si="13"/>
        <v>c</v>
      </c>
      <c r="AU122" s="16" t="str">
        <f t="shared" si="14"/>
        <v>a</v>
      </c>
      <c r="AY122" s="3">
        <f t="shared" si="15"/>
        <v>1</v>
      </c>
      <c r="AZ122" s="3">
        <f t="shared" si="16"/>
        <v>1</v>
      </c>
      <c r="BA122" s="3">
        <f t="shared" si="17"/>
        <v>1</v>
      </c>
      <c r="BB122" s="3">
        <f t="shared" si="18"/>
        <v>1</v>
      </c>
      <c r="BC122" s="3">
        <f t="shared" si="19"/>
        <v>0</v>
      </c>
      <c r="BD122" s="3">
        <f t="shared" si="20"/>
        <v>1</v>
      </c>
      <c r="BE122" s="3">
        <f t="shared" si="21"/>
        <v>1</v>
      </c>
      <c r="BF122" s="3">
        <f t="shared" si="22"/>
        <v>1</v>
      </c>
      <c r="BG122" s="3">
        <f t="shared" si="23"/>
        <v>0</v>
      </c>
      <c r="BH122" s="3">
        <f t="shared" si="24"/>
        <v>1</v>
      </c>
      <c r="BI122" s="3">
        <f t="shared" si="25"/>
        <v>1</v>
      </c>
      <c r="BJ122" s="3">
        <f t="shared" si="26"/>
        <v>1</v>
      </c>
      <c r="BK122" s="3">
        <f t="shared" si="27"/>
        <v>0</v>
      </c>
      <c r="BL122" s="3">
        <f t="shared" si="28"/>
        <v>1</v>
      </c>
      <c r="BM122" s="3">
        <f t="shared" si="29"/>
        <v>0</v>
      </c>
      <c r="BN122" s="3">
        <f t="shared" si="30"/>
        <v>1</v>
      </c>
      <c r="BO122" s="3">
        <f t="shared" si="31"/>
        <v>1</v>
      </c>
      <c r="BP122" s="3">
        <f t="shared" si="32"/>
        <v>1</v>
      </c>
      <c r="BQ122" s="3">
        <f t="shared" si="33"/>
        <v>0</v>
      </c>
      <c r="BR122" s="3">
        <f t="shared" si="34"/>
        <v>1</v>
      </c>
      <c r="BS122" s="3">
        <f t="shared" si="35"/>
        <v>0</v>
      </c>
      <c r="BT122" s="3">
        <f t="shared" si="36"/>
        <v>1</v>
      </c>
      <c r="BU122" s="3">
        <f t="shared" si="37"/>
        <v>1</v>
      </c>
      <c r="BV122" s="3">
        <f t="shared" si="38"/>
        <v>1</v>
      </c>
      <c r="BW122" s="3">
        <f t="shared" si="39"/>
        <v>1</v>
      </c>
      <c r="BX122" s="3">
        <f t="shared" si="40"/>
        <v>1</v>
      </c>
      <c r="BY122" s="3">
        <f t="shared" si="41"/>
        <v>1</v>
      </c>
      <c r="BZ122" s="3">
        <f t="shared" si="42"/>
        <v>1</v>
      </c>
      <c r="CB122" s="3">
        <f t="shared" si="43"/>
        <v>9</v>
      </c>
      <c r="CC122" s="3">
        <f t="shared" si="44"/>
        <v>2</v>
      </c>
      <c r="CD122" s="3">
        <f t="shared" si="45"/>
        <v>4</v>
      </c>
      <c r="CE122" s="3">
        <f t="shared" si="46"/>
        <v>8</v>
      </c>
      <c r="CF122" s="3">
        <f t="shared" si="47"/>
        <v>9248</v>
      </c>
    </row>
    <row r="123">
      <c r="A123" s="4" t="s">
        <v>77</v>
      </c>
      <c r="B123" s="3" t="s">
        <v>622</v>
      </c>
      <c r="C123" s="3" t="s">
        <v>655</v>
      </c>
      <c r="D123" s="3" t="s">
        <v>1391</v>
      </c>
      <c r="E123" s="3" t="s">
        <v>1392</v>
      </c>
      <c r="F123" s="3" t="s">
        <v>1393</v>
      </c>
      <c r="G123" s="3" t="s">
        <v>1394</v>
      </c>
      <c r="H123" s="3" t="s">
        <v>1395</v>
      </c>
      <c r="I123" s="3" t="s">
        <v>1396</v>
      </c>
      <c r="J123" s="3" t="s">
        <v>1397</v>
      </c>
      <c r="K123" s="3" t="str">
        <f t="shared" si="4"/>
        <v>bccgdabgbfcadecbdfacbdfgdacedfacgbdgaebafecdgbcgf</v>
      </c>
      <c r="M123" s="3" t="s">
        <v>1398</v>
      </c>
      <c r="N123" s="3" t="s">
        <v>1165</v>
      </c>
      <c r="O123" s="3" t="s">
        <v>1399</v>
      </c>
      <c r="P123" s="3" t="s">
        <v>1397</v>
      </c>
      <c r="R123" s="3">
        <f t="shared" ref="R123:X123" si="402">len($K123)-len(substitute($K123,R$2,""))</f>
        <v>7</v>
      </c>
      <c r="S123" s="3">
        <f t="shared" si="402"/>
        <v>8</v>
      </c>
      <c r="T123" s="3">
        <f t="shared" si="402"/>
        <v>9</v>
      </c>
      <c r="U123" s="3">
        <f t="shared" si="402"/>
        <v>8</v>
      </c>
      <c r="V123" s="3">
        <f t="shared" si="402"/>
        <v>4</v>
      </c>
      <c r="W123" s="3">
        <f t="shared" si="402"/>
        <v>6</v>
      </c>
      <c r="X123" s="3">
        <f t="shared" si="402"/>
        <v>7</v>
      </c>
      <c r="Z123" s="16" t="str">
        <f t="shared" ref="Z123:AB123" si="403">index($R$2:$X$2,match(Z$2,$R123:$X123,0))</f>
        <v>e</v>
      </c>
      <c r="AA123" s="16" t="str">
        <f t="shared" si="403"/>
        <v>f</v>
      </c>
      <c r="AB123" s="16" t="str">
        <f t="shared" si="403"/>
        <v>c</v>
      </c>
      <c r="AD123" s="3">
        <f t="shared" ref="AD123:AM123" si="404">len(A123)</f>
        <v>2</v>
      </c>
      <c r="AE123" s="3">
        <f t="shared" si="404"/>
        <v>5</v>
      </c>
      <c r="AF123" s="3">
        <f t="shared" si="404"/>
        <v>6</v>
      </c>
      <c r="AG123" s="3">
        <f t="shared" si="404"/>
        <v>6</v>
      </c>
      <c r="AH123" s="3">
        <f t="shared" si="404"/>
        <v>3</v>
      </c>
      <c r="AI123" s="3">
        <f t="shared" si="404"/>
        <v>5</v>
      </c>
      <c r="AJ123" s="3">
        <f t="shared" si="404"/>
        <v>7</v>
      </c>
      <c r="AK123" s="3">
        <f t="shared" si="404"/>
        <v>5</v>
      </c>
      <c r="AL123" s="3">
        <f t="shared" si="404"/>
        <v>6</v>
      </c>
      <c r="AM123" s="3">
        <f t="shared" si="404"/>
        <v>4</v>
      </c>
      <c r="AO123" s="3" t="str">
        <f t="shared" si="8"/>
        <v>bc</v>
      </c>
      <c r="AP123" s="13" t="str">
        <f t="shared" si="9"/>
        <v>cbd</v>
      </c>
      <c r="AQ123" s="16" t="str">
        <f t="shared" si="10"/>
        <v>d</v>
      </c>
      <c r="AR123" s="16" t="str">
        <f t="shared" si="11"/>
        <v>b</v>
      </c>
      <c r="AS123" s="3" t="str">
        <f t="shared" si="12"/>
        <v>bcgf</v>
      </c>
      <c r="AT123" s="16" t="str">
        <f t="shared" si="13"/>
        <v>g</v>
      </c>
      <c r="AU123" s="16" t="str">
        <f t="shared" si="14"/>
        <v>a</v>
      </c>
      <c r="AY123" s="3">
        <f t="shared" si="15"/>
        <v>0</v>
      </c>
      <c r="AZ123" s="3">
        <f t="shared" si="16"/>
        <v>1</v>
      </c>
      <c r="BA123" s="3">
        <f t="shared" si="17"/>
        <v>1</v>
      </c>
      <c r="BB123" s="3">
        <f t="shared" si="18"/>
        <v>1</v>
      </c>
      <c r="BC123" s="3">
        <f t="shared" si="19"/>
        <v>0</v>
      </c>
      <c r="BD123" s="3">
        <f t="shared" si="20"/>
        <v>1</v>
      </c>
      <c r="BE123" s="3">
        <f t="shared" si="21"/>
        <v>0</v>
      </c>
      <c r="BF123" s="3">
        <f t="shared" si="22"/>
        <v>1</v>
      </c>
      <c r="BG123" s="3">
        <f t="shared" si="23"/>
        <v>0</v>
      </c>
      <c r="BH123" s="3">
        <f t="shared" si="24"/>
        <v>1</v>
      </c>
      <c r="BI123" s="3">
        <f t="shared" si="25"/>
        <v>0</v>
      </c>
      <c r="BJ123" s="3">
        <f t="shared" si="26"/>
        <v>0</v>
      </c>
      <c r="BK123" s="3">
        <f t="shared" si="27"/>
        <v>1</v>
      </c>
      <c r="BL123" s="3">
        <f t="shared" si="28"/>
        <v>0</v>
      </c>
      <c r="BM123" s="3">
        <f t="shared" si="29"/>
        <v>1</v>
      </c>
      <c r="BN123" s="3">
        <f t="shared" si="30"/>
        <v>1</v>
      </c>
      <c r="BO123" s="3">
        <f t="shared" si="31"/>
        <v>1</v>
      </c>
      <c r="BP123" s="3">
        <f t="shared" si="32"/>
        <v>1</v>
      </c>
      <c r="BQ123" s="3">
        <f t="shared" si="33"/>
        <v>0</v>
      </c>
      <c r="BR123" s="3">
        <f t="shared" si="34"/>
        <v>1</v>
      </c>
      <c r="BS123" s="3">
        <f t="shared" si="35"/>
        <v>1</v>
      </c>
      <c r="BT123" s="3">
        <f t="shared" si="36"/>
        <v>0</v>
      </c>
      <c r="BU123" s="3">
        <f t="shared" si="37"/>
        <v>1</v>
      </c>
      <c r="BV123" s="3">
        <f t="shared" si="38"/>
        <v>1</v>
      </c>
      <c r="BW123" s="3">
        <f t="shared" si="39"/>
        <v>1</v>
      </c>
      <c r="BX123" s="3">
        <f t="shared" si="40"/>
        <v>0</v>
      </c>
      <c r="BY123" s="3">
        <f t="shared" si="41"/>
        <v>1</v>
      </c>
      <c r="BZ123" s="3">
        <f t="shared" si="42"/>
        <v>0</v>
      </c>
      <c r="CB123" s="3">
        <f t="shared" si="43"/>
        <v>4</v>
      </c>
      <c r="CC123" s="3">
        <f t="shared" si="44"/>
        <v>7</v>
      </c>
      <c r="CD123" s="3">
        <f t="shared" si="45"/>
        <v>9</v>
      </c>
      <c r="CE123" s="3">
        <f t="shared" si="46"/>
        <v>4</v>
      </c>
      <c r="CF123" s="3">
        <f t="shared" si="47"/>
        <v>4794</v>
      </c>
    </row>
    <row r="124">
      <c r="A124" s="4" t="s">
        <v>244</v>
      </c>
      <c r="B124" s="3" t="s">
        <v>1037</v>
      </c>
      <c r="C124" s="3" t="s">
        <v>1400</v>
      </c>
      <c r="D124" s="3" t="s">
        <v>1401</v>
      </c>
      <c r="E124" s="3" t="s">
        <v>1402</v>
      </c>
      <c r="F124" s="3" t="s">
        <v>1403</v>
      </c>
      <c r="G124" s="3" t="s">
        <v>1404</v>
      </c>
      <c r="H124" s="3" t="s">
        <v>1405</v>
      </c>
      <c r="I124" s="3" t="s">
        <v>1406</v>
      </c>
      <c r="J124" s="3" t="s">
        <v>30</v>
      </c>
      <c r="K124" s="3" t="str">
        <f t="shared" si="4"/>
        <v>aedfdgacgfbdefgbdecfbgaddabegfcfgabdegeacbbdaegda</v>
      </c>
      <c r="M124" s="3" t="s">
        <v>1407</v>
      </c>
      <c r="N124" s="3" t="s">
        <v>1408</v>
      </c>
      <c r="O124" s="3" t="s">
        <v>1409</v>
      </c>
      <c r="P124" s="3" t="s">
        <v>649</v>
      </c>
      <c r="R124" s="3">
        <f t="shared" ref="R124:X124" si="405">len($K124)-len(substitute($K124,R$2,""))</f>
        <v>8</v>
      </c>
      <c r="S124" s="3">
        <f t="shared" si="405"/>
        <v>7</v>
      </c>
      <c r="T124" s="3">
        <f t="shared" si="405"/>
        <v>4</v>
      </c>
      <c r="U124" s="3">
        <f t="shared" si="405"/>
        <v>9</v>
      </c>
      <c r="V124" s="3">
        <f t="shared" si="405"/>
        <v>7</v>
      </c>
      <c r="W124" s="3">
        <f t="shared" si="405"/>
        <v>6</v>
      </c>
      <c r="X124" s="3">
        <f t="shared" si="405"/>
        <v>8</v>
      </c>
      <c r="Z124" s="16" t="str">
        <f t="shared" ref="Z124:AB124" si="406">index($R$2:$X$2,match(Z$2,$R124:$X124,0))</f>
        <v>c</v>
      </c>
      <c r="AA124" s="16" t="str">
        <f t="shared" si="406"/>
        <v>f</v>
      </c>
      <c r="AB124" s="16" t="str">
        <f t="shared" si="406"/>
        <v>d</v>
      </c>
      <c r="AD124" s="3">
        <f t="shared" ref="AD124:AM124" si="407">len(A124)</f>
        <v>4</v>
      </c>
      <c r="AE124" s="3">
        <f t="shared" si="407"/>
        <v>3</v>
      </c>
      <c r="AF124" s="3">
        <f t="shared" si="407"/>
        <v>6</v>
      </c>
      <c r="AG124" s="3">
        <f t="shared" si="407"/>
        <v>5</v>
      </c>
      <c r="AH124" s="3">
        <f t="shared" si="407"/>
        <v>6</v>
      </c>
      <c r="AI124" s="3">
        <f t="shared" si="407"/>
        <v>6</v>
      </c>
      <c r="AJ124" s="3">
        <f t="shared" si="407"/>
        <v>7</v>
      </c>
      <c r="AK124" s="3">
        <f t="shared" si="407"/>
        <v>5</v>
      </c>
      <c r="AL124" s="3">
        <f t="shared" si="407"/>
        <v>5</v>
      </c>
      <c r="AM124" s="3">
        <f t="shared" si="407"/>
        <v>2</v>
      </c>
      <c r="AO124" s="3" t="str">
        <f t="shared" si="8"/>
        <v>da</v>
      </c>
      <c r="AP124" s="13" t="str">
        <f t="shared" si="9"/>
        <v>dga</v>
      </c>
      <c r="AQ124" s="16" t="str">
        <f t="shared" si="10"/>
        <v>g</v>
      </c>
      <c r="AR124" s="16" t="str">
        <f t="shared" si="11"/>
        <v>a</v>
      </c>
      <c r="AS124" s="3" t="str">
        <f t="shared" si="12"/>
        <v>aedf</v>
      </c>
      <c r="AT124" s="16" t="str">
        <f t="shared" si="13"/>
        <v>e</v>
      </c>
      <c r="AU124" s="16" t="str">
        <f t="shared" si="14"/>
        <v>b</v>
      </c>
      <c r="AY124" s="3">
        <f t="shared" si="15"/>
        <v>0</v>
      </c>
      <c r="AZ124" s="3">
        <f t="shared" si="16"/>
        <v>1</v>
      </c>
      <c r="BA124" s="3">
        <f t="shared" si="17"/>
        <v>1</v>
      </c>
      <c r="BB124" s="3">
        <f t="shared" si="18"/>
        <v>1</v>
      </c>
      <c r="BC124" s="3">
        <f t="shared" si="19"/>
        <v>0</v>
      </c>
      <c r="BD124" s="3">
        <f t="shared" si="20"/>
        <v>1</v>
      </c>
      <c r="BE124" s="3">
        <f t="shared" si="21"/>
        <v>0</v>
      </c>
      <c r="BF124" s="3">
        <f t="shared" si="22"/>
        <v>1</v>
      </c>
      <c r="BG124" s="3">
        <f t="shared" si="23"/>
        <v>0</v>
      </c>
      <c r="BH124" s="3">
        <f t="shared" si="24"/>
        <v>1</v>
      </c>
      <c r="BI124" s="3">
        <f t="shared" si="25"/>
        <v>0</v>
      </c>
      <c r="BJ124" s="3">
        <f t="shared" si="26"/>
        <v>0</v>
      </c>
      <c r="BK124" s="3">
        <f t="shared" si="27"/>
        <v>1</v>
      </c>
      <c r="BL124" s="3">
        <f t="shared" si="28"/>
        <v>0</v>
      </c>
      <c r="BM124" s="3">
        <f t="shared" si="29"/>
        <v>1</v>
      </c>
      <c r="BN124" s="3">
        <f t="shared" si="30"/>
        <v>0</v>
      </c>
      <c r="BO124" s="3">
        <f t="shared" si="31"/>
        <v>1</v>
      </c>
      <c r="BP124" s="3">
        <f t="shared" si="32"/>
        <v>1</v>
      </c>
      <c r="BQ124" s="3">
        <f t="shared" si="33"/>
        <v>1</v>
      </c>
      <c r="BR124" s="3">
        <f t="shared" si="34"/>
        <v>0</v>
      </c>
      <c r="BS124" s="3">
        <f t="shared" si="35"/>
        <v>1</v>
      </c>
      <c r="BT124" s="3">
        <f t="shared" si="36"/>
        <v>1</v>
      </c>
      <c r="BU124" s="3">
        <f t="shared" si="37"/>
        <v>0</v>
      </c>
      <c r="BV124" s="3">
        <f t="shared" si="38"/>
        <v>1</v>
      </c>
      <c r="BW124" s="3">
        <f t="shared" si="39"/>
        <v>1</v>
      </c>
      <c r="BX124" s="3">
        <f t="shared" si="40"/>
        <v>1</v>
      </c>
      <c r="BY124" s="3">
        <f t="shared" si="41"/>
        <v>0</v>
      </c>
      <c r="BZ124" s="3">
        <f t="shared" si="42"/>
        <v>1</v>
      </c>
      <c r="CB124" s="3">
        <f t="shared" si="43"/>
        <v>4</v>
      </c>
      <c r="CC124" s="3">
        <f t="shared" si="44"/>
        <v>7</v>
      </c>
      <c r="CD124" s="3">
        <f t="shared" si="45"/>
        <v>2</v>
      </c>
      <c r="CE124" s="3">
        <f t="shared" si="46"/>
        <v>2</v>
      </c>
      <c r="CF124" s="3">
        <f t="shared" si="47"/>
        <v>4722</v>
      </c>
    </row>
    <row r="125">
      <c r="A125" s="4" t="s">
        <v>1271</v>
      </c>
      <c r="B125" s="3" t="s">
        <v>1410</v>
      </c>
      <c r="C125" s="3" t="s">
        <v>1411</v>
      </c>
      <c r="D125" s="3" t="s">
        <v>1412</v>
      </c>
      <c r="E125" s="3" t="s">
        <v>946</v>
      </c>
      <c r="F125" s="3" t="s">
        <v>1413</v>
      </c>
      <c r="G125" s="3" t="s">
        <v>1414</v>
      </c>
      <c r="H125" s="3" t="s">
        <v>1397</v>
      </c>
      <c r="I125" s="3" t="s">
        <v>1415</v>
      </c>
      <c r="J125" s="3" t="s">
        <v>1416</v>
      </c>
      <c r="K125" s="3" t="str">
        <f t="shared" si="4"/>
        <v>gccefgadbefacbacedgafedgafcbebecgafbcgfbdgfeaccag</v>
      </c>
      <c r="M125" s="3" t="s">
        <v>485</v>
      </c>
      <c r="N125" s="3" t="s">
        <v>493</v>
      </c>
      <c r="O125" s="3" t="s">
        <v>1417</v>
      </c>
      <c r="P125" s="3" t="s">
        <v>1271</v>
      </c>
      <c r="R125" s="3">
        <f t="shared" ref="R125:X125" si="408">len($K125)-len(substitute($K125,R$2,""))</f>
        <v>8</v>
      </c>
      <c r="S125" s="3">
        <f t="shared" si="408"/>
        <v>6</v>
      </c>
      <c r="T125" s="3">
        <f t="shared" si="408"/>
        <v>9</v>
      </c>
      <c r="U125" s="3">
        <f t="shared" si="408"/>
        <v>4</v>
      </c>
      <c r="V125" s="3">
        <f t="shared" si="408"/>
        <v>7</v>
      </c>
      <c r="W125" s="3">
        <f t="shared" si="408"/>
        <v>7</v>
      </c>
      <c r="X125" s="3">
        <f t="shared" si="408"/>
        <v>8</v>
      </c>
      <c r="Z125" s="16" t="str">
        <f t="shared" ref="Z125:AB125" si="409">index($R$2:$X$2,match(Z$2,$R125:$X125,0))</f>
        <v>d</v>
      </c>
      <c r="AA125" s="16" t="str">
        <f t="shared" si="409"/>
        <v>b</v>
      </c>
      <c r="AB125" s="16" t="str">
        <f t="shared" si="409"/>
        <v>c</v>
      </c>
      <c r="AD125" s="3">
        <f t="shared" ref="AD125:AM125" si="410">len(A125)</f>
        <v>2</v>
      </c>
      <c r="AE125" s="3">
        <f t="shared" si="410"/>
        <v>5</v>
      </c>
      <c r="AF125" s="3">
        <f t="shared" si="410"/>
        <v>6</v>
      </c>
      <c r="AG125" s="3">
        <f t="shared" si="410"/>
        <v>6</v>
      </c>
      <c r="AH125" s="3">
        <f t="shared" si="410"/>
        <v>5</v>
      </c>
      <c r="AI125" s="3">
        <f t="shared" si="410"/>
        <v>5</v>
      </c>
      <c r="AJ125" s="3">
        <f t="shared" si="410"/>
        <v>6</v>
      </c>
      <c r="AK125" s="3">
        <f t="shared" si="410"/>
        <v>4</v>
      </c>
      <c r="AL125" s="3">
        <f t="shared" si="410"/>
        <v>7</v>
      </c>
      <c r="AM125" s="3">
        <f t="shared" si="410"/>
        <v>3</v>
      </c>
      <c r="AO125" s="3" t="str">
        <f t="shared" si="8"/>
        <v>gc</v>
      </c>
      <c r="AP125" s="13" t="str">
        <f t="shared" si="9"/>
        <v>cag</v>
      </c>
      <c r="AQ125" s="16" t="str">
        <f t="shared" si="10"/>
        <v>a</v>
      </c>
      <c r="AR125" s="16" t="str">
        <f t="shared" si="11"/>
        <v>g</v>
      </c>
      <c r="AS125" s="3" t="str">
        <f t="shared" si="12"/>
        <v>bcgf</v>
      </c>
      <c r="AT125" s="16" t="str">
        <f t="shared" si="13"/>
        <v>f</v>
      </c>
      <c r="AU125" s="16" t="str">
        <f t="shared" si="14"/>
        <v>e</v>
      </c>
      <c r="AY125" s="3">
        <f t="shared" si="15"/>
        <v>0</v>
      </c>
      <c r="AZ125" s="3">
        <f t="shared" si="16"/>
        <v>1</v>
      </c>
      <c r="BA125" s="3">
        <f t="shared" si="17"/>
        <v>1</v>
      </c>
      <c r="BB125" s="3">
        <f t="shared" si="18"/>
        <v>1</v>
      </c>
      <c r="BC125" s="3">
        <f t="shared" si="19"/>
        <v>0</v>
      </c>
      <c r="BD125" s="3">
        <f t="shared" si="20"/>
        <v>1</v>
      </c>
      <c r="BE125" s="3">
        <f t="shared" si="21"/>
        <v>0</v>
      </c>
      <c r="BF125" s="3">
        <f t="shared" si="22"/>
        <v>0</v>
      </c>
      <c r="BG125" s="3">
        <f t="shared" si="23"/>
        <v>1</v>
      </c>
      <c r="BH125" s="3">
        <f t="shared" si="24"/>
        <v>1</v>
      </c>
      <c r="BI125" s="3">
        <f t="shared" si="25"/>
        <v>1</v>
      </c>
      <c r="BJ125" s="3">
        <f t="shared" si="26"/>
        <v>0</v>
      </c>
      <c r="BK125" s="3">
        <f t="shared" si="27"/>
        <v>1</v>
      </c>
      <c r="BL125" s="3">
        <f t="shared" si="28"/>
        <v>0</v>
      </c>
      <c r="BM125" s="3">
        <f t="shared" si="29"/>
        <v>1</v>
      </c>
      <c r="BN125" s="3">
        <f t="shared" si="30"/>
        <v>1</v>
      </c>
      <c r="BO125" s="3">
        <f t="shared" si="31"/>
        <v>1</v>
      </c>
      <c r="BP125" s="3">
        <f t="shared" si="32"/>
        <v>0</v>
      </c>
      <c r="BQ125" s="3">
        <f t="shared" si="33"/>
        <v>1</v>
      </c>
      <c r="BR125" s="3">
        <f t="shared" si="34"/>
        <v>1</v>
      </c>
      <c r="BS125" s="3">
        <f t="shared" si="35"/>
        <v>1</v>
      </c>
      <c r="BT125" s="3">
        <f t="shared" si="36"/>
        <v>0</v>
      </c>
      <c r="BU125" s="3">
        <f t="shared" si="37"/>
        <v>0</v>
      </c>
      <c r="BV125" s="3">
        <f t="shared" si="38"/>
        <v>1</v>
      </c>
      <c r="BW125" s="3">
        <f t="shared" si="39"/>
        <v>0</v>
      </c>
      <c r="BX125" s="3">
        <f t="shared" si="40"/>
        <v>0</v>
      </c>
      <c r="BY125" s="3">
        <f t="shared" si="41"/>
        <v>1</v>
      </c>
      <c r="BZ125" s="3">
        <f t="shared" si="42"/>
        <v>0</v>
      </c>
      <c r="CB125" s="3">
        <f t="shared" si="43"/>
        <v>4</v>
      </c>
      <c r="CC125" s="3">
        <f t="shared" si="44"/>
        <v>4</v>
      </c>
      <c r="CD125" s="3">
        <f t="shared" si="45"/>
        <v>0</v>
      </c>
      <c r="CE125" s="3">
        <f t="shared" si="46"/>
        <v>1</v>
      </c>
      <c r="CF125" s="3">
        <f t="shared" si="47"/>
        <v>4401</v>
      </c>
    </row>
    <row r="126">
      <c r="A126" s="4" t="s">
        <v>233</v>
      </c>
      <c r="B126" s="3" t="s">
        <v>1418</v>
      </c>
      <c r="C126" s="3" t="s">
        <v>1419</v>
      </c>
      <c r="D126" s="3" t="s">
        <v>1420</v>
      </c>
      <c r="E126" s="3" t="s">
        <v>1421</v>
      </c>
      <c r="F126" s="3" t="s">
        <v>1422</v>
      </c>
      <c r="G126" s="3" t="s">
        <v>1423</v>
      </c>
      <c r="H126" s="3" t="s">
        <v>1424</v>
      </c>
      <c r="I126" s="3" t="s">
        <v>1425</v>
      </c>
      <c r="J126" s="3" t="s">
        <v>612</v>
      </c>
      <c r="K126" s="3" t="str">
        <f t="shared" si="4"/>
        <v>dbcdegfgcbfdafgbcdgcfbacbgaefdgbafgebacdfadcbefdb</v>
      </c>
      <c r="M126" s="3" t="s">
        <v>1426</v>
      </c>
      <c r="N126" s="3" t="s">
        <v>235</v>
      </c>
      <c r="O126" s="3" t="s">
        <v>1427</v>
      </c>
      <c r="P126" s="3" t="s">
        <v>233</v>
      </c>
      <c r="R126" s="3">
        <f t="shared" ref="R126:X126" si="411">len($K126)-len(substitute($K126,R$2,""))</f>
        <v>6</v>
      </c>
      <c r="S126" s="3">
        <f t="shared" si="411"/>
        <v>9</v>
      </c>
      <c r="T126" s="3">
        <f t="shared" si="411"/>
        <v>7</v>
      </c>
      <c r="U126" s="3">
        <f t="shared" si="411"/>
        <v>8</v>
      </c>
      <c r="V126" s="3">
        <f t="shared" si="411"/>
        <v>4</v>
      </c>
      <c r="W126" s="3">
        <f t="shared" si="411"/>
        <v>8</v>
      </c>
      <c r="X126" s="3">
        <f t="shared" si="411"/>
        <v>7</v>
      </c>
      <c r="Z126" s="16" t="str">
        <f t="shared" ref="Z126:AB126" si="412">index($R$2:$X$2,match(Z$2,$R126:$X126,0))</f>
        <v>e</v>
      </c>
      <c r="AA126" s="16" t="str">
        <f t="shared" si="412"/>
        <v>a</v>
      </c>
      <c r="AB126" s="16" t="str">
        <f t="shared" si="412"/>
        <v>b</v>
      </c>
      <c r="AD126" s="3">
        <f t="shared" ref="AD126:AM126" si="413">len(A126)</f>
        <v>2</v>
      </c>
      <c r="AE126" s="3">
        <f t="shared" si="413"/>
        <v>5</v>
      </c>
      <c r="AF126" s="3">
        <f t="shared" si="413"/>
        <v>5</v>
      </c>
      <c r="AG126" s="3">
        <f t="shared" si="413"/>
        <v>5</v>
      </c>
      <c r="AH126" s="3">
        <f t="shared" si="413"/>
        <v>6</v>
      </c>
      <c r="AI126" s="3">
        <f t="shared" si="413"/>
        <v>6</v>
      </c>
      <c r="AJ126" s="3">
        <f t="shared" si="413"/>
        <v>4</v>
      </c>
      <c r="AK126" s="3">
        <f t="shared" si="413"/>
        <v>7</v>
      </c>
      <c r="AL126" s="3">
        <f t="shared" si="413"/>
        <v>6</v>
      </c>
      <c r="AM126" s="3">
        <f t="shared" si="413"/>
        <v>3</v>
      </c>
      <c r="AO126" s="3" t="str">
        <f t="shared" si="8"/>
        <v>db</v>
      </c>
      <c r="AP126" s="13" t="str">
        <f t="shared" si="9"/>
        <v>fdb</v>
      </c>
      <c r="AQ126" s="16" t="str">
        <f t="shared" si="10"/>
        <v>f</v>
      </c>
      <c r="AR126" s="16" t="str">
        <f t="shared" si="11"/>
        <v>d</v>
      </c>
      <c r="AS126" s="3" t="str">
        <f t="shared" si="12"/>
        <v>dgba</v>
      </c>
      <c r="AT126" s="16" t="str">
        <f t="shared" si="13"/>
        <v>g</v>
      </c>
      <c r="AU126" s="16" t="str">
        <f t="shared" si="14"/>
        <v>c</v>
      </c>
      <c r="AY126" s="3">
        <f t="shared" si="15"/>
        <v>1</v>
      </c>
      <c r="AZ126" s="3">
        <f t="shared" si="16"/>
        <v>1</v>
      </c>
      <c r="BA126" s="3">
        <f t="shared" si="17"/>
        <v>0</v>
      </c>
      <c r="BB126" s="3">
        <f t="shared" si="18"/>
        <v>1</v>
      </c>
      <c r="BC126" s="3">
        <f t="shared" si="19"/>
        <v>1</v>
      </c>
      <c r="BD126" s="3">
        <f t="shared" si="20"/>
        <v>1</v>
      </c>
      <c r="BE126" s="3">
        <f t="shared" si="21"/>
        <v>1</v>
      </c>
      <c r="BF126" s="3">
        <f t="shared" si="22"/>
        <v>0</v>
      </c>
      <c r="BG126" s="3">
        <f t="shared" si="23"/>
        <v>0</v>
      </c>
      <c r="BH126" s="3">
        <f t="shared" si="24"/>
        <v>1</v>
      </c>
      <c r="BI126" s="3">
        <f t="shared" si="25"/>
        <v>0</v>
      </c>
      <c r="BJ126" s="3">
        <f t="shared" si="26"/>
        <v>0</v>
      </c>
      <c r="BK126" s="3">
        <f t="shared" si="27"/>
        <v>1</v>
      </c>
      <c r="BL126" s="3">
        <f t="shared" si="28"/>
        <v>0</v>
      </c>
      <c r="BM126" s="3">
        <f t="shared" si="29"/>
        <v>1</v>
      </c>
      <c r="BN126" s="3">
        <f t="shared" si="30"/>
        <v>0</v>
      </c>
      <c r="BO126" s="3">
        <f t="shared" si="31"/>
        <v>1</v>
      </c>
      <c r="BP126" s="3">
        <f t="shared" si="32"/>
        <v>1</v>
      </c>
      <c r="BQ126" s="3">
        <f t="shared" si="33"/>
        <v>1</v>
      </c>
      <c r="BR126" s="3">
        <f t="shared" si="34"/>
        <v>0</v>
      </c>
      <c r="BS126" s="3">
        <f t="shared" si="35"/>
        <v>1</v>
      </c>
      <c r="BT126" s="3">
        <f t="shared" si="36"/>
        <v>0</v>
      </c>
      <c r="BU126" s="3">
        <f t="shared" si="37"/>
        <v>0</v>
      </c>
      <c r="BV126" s="3">
        <f t="shared" si="38"/>
        <v>1</v>
      </c>
      <c r="BW126" s="3">
        <f t="shared" si="39"/>
        <v>0</v>
      </c>
      <c r="BX126" s="3">
        <f t="shared" si="40"/>
        <v>0</v>
      </c>
      <c r="BY126" s="3">
        <f t="shared" si="41"/>
        <v>1</v>
      </c>
      <c r="BZ126" s="3">
        <f t="shared" si="42"/>
        <v>0</v>
      </c>
      <c r="CB126" s="3">
        <f t="shared" si="43"/>
        <v>6</v>
      </c>
      <c r="CC126" s="3">
        <f t="shared" si="44"/>
        <v>1</v>
      </c>
      <c r="CD126" s="3">
        <f t="shared" si="45"/>
        <v>2</v>
      </c>
      <c r="CE126" s="3">
        <f t="shared" si="46"/>
        <v>1</v>
      </c>
      <c r="CF126" s="3">
        <f t="shared" si="47"/>
        <v>6121</v>
      </c>
    </row>
    <row r="127">
      <c r="A127" s="4" t="s">
        <v>1428</v>
      </c>
      <c r="B127" s="3" t="s">
        <v>1429</v>
      </c>
      <c r="C127" s="3" t="s">
        <v>825</v>
      </c>
      <c r="D127" s="3" t="s">
        <v>1430</v>
      </c>
      <c r="E127" s="3" t="s">
        <v>1431</v>
      </c>
      <c r="F127" s="3" t="s">
        <v>1432</v>
      </c>
      <c r="G127" s="3" t="s">
        <v>1433</v>
      </c>
      <c r="H127" s="3" t="s">
        <v>1434</v>
      </c>
      <c r="I127" s="3" t="s">
        <v>133</v>
      </c>
      <c r="J127" s="3" t="s">
        <v>1435</v>
      </c>
      <c r="K127" s="3" t="str">
        <f t="shared" si="4"/>
        <v>debgafcdacbegfdgcgdbafdagcbeacfgbdcfgafbdefddcagf</v>
      </c>
      <c r="M127" s="3" t="s">
        <v>1436</v>
      </c>
      <c r="N127" s="3" t="s">
        <v>1437</v>
      </c>
      <c r="O127" s="3" t="s">
        <v>1438</v>
      </c>
      <c r="P127" s="3" t="s">
        <v>1439</v>
      </c>
      <c r="R127" s="3">
        <f t="shared" ref="R127:X127" si="414">len($K127)-len(substitute($K127,R$2,""))</f>
        <v>7</v>
      </c>
      <c r="S127" s="3">
        <f t="shared" si="414"/>
        <v>6</v>
      </c>
      <c r="T127" s="3">
        <f t="shared" si="414"/>
        <v>7</v>
      </c>
      <c r="U127" s="3">
        <f t="shared" si="414"/>
        <v>9</v>
      </c>
      <c r="V127" s="3">
        <f t="shared" si="414"/>
        <v>4</v>
      </c>
      <c r="W127" s="3">
        <f t="shared" si="414"/>
        <v>8</v>
      </c>
      <c r="X127" s="3">
        <f t="shared" si="414"/>
        <v>8</v>
      </c>
      <c r="Z127" s="16" t="str">
        <f t="shared" ref="Z127:AB127" si="415">index($R$2:$X$2,match(Z$2,$R127:$X127,0))</f>
        <v>e</v>
      </c>
      <c r="AA127" s="16" t="str">
        <f t="shared" si="415"/>
        <v>b</v>
      </c>
      <c r="AB127" s="16" t="str">
        <f t="shared" si="415"/>
        <v>d</v>
      </c>
      <c r="AD127" s="3">
        <f t="shared" ref="AD127:AM127" si="416">len(A127)</f>
        <v>7</v>
      </c>
      <c r="AE127" s="3">
        <f t="shared" si="416"/>
        <v>6</v>
      </c>
      <c r="AF127" s="3">
        <f t="shared" si="416"/>
        <v>3</v>
      </c>
      <c r="AG127" s="3">
        <f t="shared" si="416"/>
        <v>5</v>
      </c>
      <c r="AH127" s="3">
        <f t="shared" si="416"/>
        <v>6</v>
      </c>
      <c r="AI127" s="3">
        <f t="shared" si="416"/>
        <v>5</v>
      </c>
      <c r="AJ127" s="3">
        <f t="shared" si="416"/>
        <v>4</v>
      </c>
      <c r="AK127" s="3">
        <f t="shared" si="416"/>
        <v>6</v>
      </c>
      <c r="AL127" s="3">
        <f t="shared" si="416"/>
        <v>2</v>
      </c>
      <c r="AM127" s="3">
        <f t="shared" si="416"/>
        <v>5</v>
      </c>
      <c r="AO127" s="3" t="str">
        <f t="shared" si="8"/>
        <v>fd</v>
      </c>
      <c r="AP127" s="13" t="str">
        <f t="shared" si="9"/>
        <v>fdg</v>
      </c>
      <c r="AQ127" s="16" t="str">
        <f t="shared" si="10"/>
        <v>g</v>
      </c>
      <c r="AR127" s="16" t="str">
        <f t="shared" si="11"/>
        <v>f</v>
      </c>
      <c r="AS127" s="3" t="str">
        <f t="shared" si="12"/>
        <v>bdcf</v>
      </c>
      <c r="AT127" s="16" t="str">
        <f t="shared" si="13"/>
        <v>c</v>
      </c>
      <c r="AU127" s="16" t="str">
        <f t="shared" si="14"/>
        <v>a</v>
      </c>
      <c r="AY127" s="3">
        <f t="shared" si="15"/>
        <v>0</v>
      </c>
      <c r="AZ127" s="3">
        <f t="shared" si="16"/>
        <v>1</v>
      </c>
      <c r="BA127" s="3">
        <f t="shared" si="17"/>
        <v>1</v>
      </c>
      <c r="BB127" s="3">
        <f t="shared" si="18"/>
        <v>1</v>
      </c>
      <c r="BC127" s="3">
        <f t="shared" si="19"/>
        <v>0</v>
      </c>
      <c r="BD127" s="3">
        <f t="shared" si="20"/>
        <v>1</v>
      </c>
      <c r="BE127" s="3">
        <f t="shared" si="21"/>
        <v>0</v>
      </c>
      <c r="BF127" s="3">
        <f t="shared" si="22"/>
        <v>1</v>
      </c>
      <c r="BG127" s="3">
        <f t="shared" si="23"/>
        <v>1</v>
      </c>
      <c r="BH127" s="3">
        <f t="shared" si="24"/>
        <v>1</v>
      </c>
      <c r="BI127" s="3">
        <f t="shared" si="25"/>
        <v>1</v>
      </c>
      <c r="BJ127" s="3">
        <f t="shared" si="26"/>
        <v>1</v>
      </c>
      <c r="BK127" s="3">
        <f t="shared" si="27"/>
        <v>1</v>
      </c>
      <c r="BL127" s="3">
        <f t="shared" si="28"/>
        <v>1</v>
      </c>
      <c r="BM127" s="3">
        <f t="shared" si="29"/>
        <v>1</v>
      </c>
      <c r="BN127" s="3">
        <f t="shared" si="30"/>
        <v>1</v>
      </c>
      <c r="BO127" s="3">
        <f t="shared" si="31"/>
        <v>1</v>
      </c>
      <c r="BP127" s="3">
        <f t="shared" si="32"/>
        <v>1</v>
      </c>
      <c r="BQ127" s="3">
        <f t="shared" si="33"/>
        <v>1</v>
      </c>
      <c r="BR127" s="3">
        <f t="shared" si="34"/>
        <v>1</v>
      </c>
      <c r="BS127" s="3">
        <f t="shared" si="35"/>
        <v>1</v>
      </c>
      <c r="BT127" s="3">
        <f t="shared" si="36"/>
        <v>0</v>
      </c>
      <c r="BU127" s="3">
        <f t="shared" si="37"/>
        <v>1</v>
      </c>
      <c r="BV127" s="3">
        <f t="shared" si="38"/>
        <v>1</v>
      </c>
      <c r="BW127" s="3">
        <f t="shared" si="39"/>
        <v>1</v>
      </c>
      <c r="BX127" s="3">
        <f t="shared" si="40"/>
        <v>0</v>
      </c>
      <c r="BY127" s="3">
        <f t="shared" si="41"/>
        <v>1</v>
      </c>
      <c r="BZ127" s="3">
        <f t="shared" si="42"/>
        <v>0</v>
      </c>
      <c r="CB127" s="3">
        <f t="shared" si="43"/>
        <v>4</v>
      </c>
      <c r="CC127" s="3">
        <f t="shared" si="44"/>
        <v>8</v>
      </c>
      <c r="CD127" s="3">
        <f t="shared" si="45"/>
        <v>8</v>
      </c>
      <c r="CE127" s="3">
        <f t="shared" si="46"/>
        <v>4</v>
      </c>
      <c r="CF127" s="3">
        <f t="shared" si="47"/>
        <v>4884</v>
      </c>
    </row>
    <row r="128">
      <c r="A128" s="4" t="s">
        <v>1440</v>
      </c>
      <c r="B128" s="3" t="s">
        <v>1441</v>
      </c>
      <c r="C128" s="3" t="s">
        <v>1442</v>
      </c>
      <c r="D128" s="3" t="s">
        <v>1443</v>
      </c>
      <c r="E128" s="3" t="s">
        <v>1444</v>
      </c>
      <c r="F128" s="3" t="s">
        <v>1445</v>
      </c>
      <c r="G128" s="3" t="s">
        <v>146</v>
      </c>
      <c r="H128" s="3" t="s">
        <v>84</v>
      </c>
      <c r="I128" s="3" t="s">
        <v>1446</v>
      </c>
      <c r="J128" s="3" t="s">
        <v>1447</v>
      </c>
      <c r="K128" s="3" t="str">
        <f t="shared" si="4"/>
        <v>fcabgdbefbegadcfdecgaabdcefgbafgeccbcbeefbgcegacf</v>
      </c>
      <c r="M128" s="3" t="s">
        <v>1110</v>
      </c>
      <c r="N128" s="3" t="s">
        <v>15</v>
      </c>
      <c r="O128" s="3" t="s">
        <v>1448</v>
      </c>
      <c r="P128" s="3" t="s">
        <v>1449</v>
      </c>
      <c r="R128" s="3">
        <f t="shared" ref="R128:X128" si="417">len($K128)-len(substitute($K128,R$2,""))</f>
        <v>6</v>
      </c>
      <c r="S128" s="3">
        <f t="shared" si="417"/>
        <v>8</v>
      </c>
      <c r="T128" s="3">
        <f t="shared" si="417"/>
        <v>9</v>
      </c>
      <c r="U128" s="3">
        <f t="shared" si="417"/>
        <v>4</v>
      </c>
      <c r="V128" s="3">
        <f t="shared" si="417"/>
        <v>8</v>
      </c>
      <c r="W128" s="3">
        <f t="shared" si="417"/>
        <v>7</v>
      </c>
      <c r="X128" s="3">
        <f t="shared" si="417"/>
        <v>7</v>
      </c>
      <c r="Z128" s="16" t="str">
        <f t="shared" ref="Z128:AB128" si="418">index($R$2:$X$2,match(Z$2,$R128:$X128,0))</f>
        <v>d</v>
      </c>
      <c r="AA128" s="16" t="str">
        <f t="shared" si="418"/>
        <v>a</v>
      </c>
      <c r="AB128" s="16" t="str">
        <f t="shared" si="418"/>
        <v>c</v>
      </c>
      <c r="AD128" s="3">
        <f t="shared" ref="AD128:AM128" si="419">len(A128)</f>
        <v>4</v>
      </c>
      <c r="AE128" s="3">
        <f t="shared" si="419"/>
        <v>5</v>
      </c>
      <c r="AF128" s="3">
        <f t="shared" si="419"/>
        <v>6</v>
      </c>
      <c r="AG128" s="3">
        <f t="shared" si="419"/>
        <v>6</v>
      </c>
      <c r="AH128" s="3">
        <f t="shared" si="419"/>
        <v>7</v>
      </c>
      <c r="AI128" s="3">
        <f t="shared" si="419"/>
        <v>6</v>
      </c>
      <c r="AJ128" s="3">
        <f t="shared" si="419"/>
        <v>2</v>
      </c>
      <c r="AK128" s="3">
        <f t="shared" si="419"/>
        <v>3</v>
      </c>
      <c r="AL128" s="3">
        <f t="shared" si="419"/>
        <v>5</v>
      </c>
      <c r="AM128" s="3">
        <f t="shared" si="419"/>
        <v>5</v>
      </c>
      <c r="AO128" s="3" t="str">
        <f t="shared" si="8"/>
        <v>cb</v>
      </c>
      <c r="AP128" s="13" t="str">
        <f t="shared" si="9"/>
        <v>cbe</v>
      </c>
      <c r="AQ128" s="16" t="str">
        <f t="shared" si="10"/>
        <v>e</v>
      </c>
      <c r="AR128" s="16" t="str">
        <f t="shared" si="11"/>
        <v>b</v>
      </c>
      <c r="AS128" s="3" t="str">
        <f t="shared" si="12"/>
        <v>fcab</v>
      </c>
      <c r="AT128" s="16" t="str">
        <f t="shared" si="13"/>
        <v>f</v>
      </c>
      <c r="AU128" s="16" t="str">
        <f t="shared" si="14"/>
        <v>g</v>
      </c>
      <c r="AY128" s="3">
        <f t="shared" si="15"/>
        <v>1</v>
      </c>
      <c r="AZ128" s="3">
        <f t="shared" si="16"/>
        <v>0</v>
      </c>
      <c r="BA128" s="3">
        <f t="shared" si="17"/>
        <v>1</v>
      </c>
      <c r="BB128" s="3">
        <f t="shared" si="18"/>
        <v>0</v>
      </c>
      <c r="BC128" s="3">
        <f t="shared" si="19"/>
        <v>0</v>
      </c>
      <c r="BD128" s="3">
        <f t="shared" si="20"/>
        <v>1</v>
      </c>
      <c r="BE128" s="3">
        <f t="shared" si="21"/>
        <v>0</v>
      </c>
      <c r="BF128" s="3">
        <f t="shared" si="22"/>
        <v>1</v>
      </c>
      <c r="BG128" s="3">
        <f t="shared" si="23"/>
        <v>0</v>
      </c>
      <c r="BH128" s="3">
        <f t="shared" si="24"/>
        <v>1</v>
      </c>
      <c r="BI128" s="3">
        <f t="shared" si="25"/>
        <v>1</v>
      </c>
      <c r="BJ128" s="3">
        <f t="shared" si="26"/>
        <v>0</v>
      </c>
      <c r="BK128" s="3">
        <f t="shared" si="27"/>
        <v>1</v>
      </c>
      <c r="BL128" s="3">
        <f t="shared" si="28"/>
        <v>1</v>
      </c>
      <c r="BM128" s="3">
        <f t="shared" si="29"/>
        <v>1</v>
      </c>
      <c r="BN128" s="3">
        <f t="shared" si="30"/>
        <v>1</v>
      </c>
      <c r="BO128" s="3">
        <f t="shared" si="31"/>
        <v>1</v>
      </c>
      <c r="BP128" s="3">
        <f t="shared" si="32"/>
        <v>1</v>
      </c>
      <c r="BQ128" s="3">
        <f t="shared" si="33"/>
        <v>1</v>
      </c>
      <c r="BR128" s="3">
        <f t="shared" si="34"/>
        <v>1</v>
      </c>
      <c r="BS128" s="3">
        <f t="shared" si="35"/>
        <v>1</v>
      </c>
      <c r="BT128" s="3">
        <f t="shared" si="36"/>
        <v>0</v>
      </c>
      <c r="BU128" s="3">
        <f t="shared" si="37"/>
        <v>1</v>
      </c>
      <c r="BV128" s="3">
        <f t="shared" si="38"/>
        <v>1</v>
      </c>
      <c r="BW128" s="3">
        <f t="shared" si="39"/>
        <v>1</v>
      </c>
      <c r="BX128" s="3">
        <f t="shared" si="40"/>
        <v>0</v>
      </c>
      <c r="BY128" s="3">
        <f t="shared" si="41"/>
        <v>1</v>
      </c>
      <c r="BZ128" s="3">
        <f t="shared" si="42"/>
        <v>0</v>
      </c>
      <c r="CB128" s="3">
        <f t="shared" si="43"/>
        <v>7</v>
      </c>
      <c r="CC128" s="3">
        <f t="shared" si="44"/>
        <v>3</v>
      </c>
      <c r="CD128" s="3">
        <f t="shared" si="45"/>
        <v>8</v>
      </c>
      <c r="CE128" s="3">
        <f t="shared" si="46"/>
        <v>4</v>
      </c>
      <c r="CF128" s="3">
        <f t="shared" si="47"/>
        <v>7384</v>
      </c>
    </row>
    <row r="129">
      <c r="A129" s="4" t="s">
        <v>1450</v>
      </c>
      <c r="B129" s="3" t="s">
        <v>1451</v>
      </c>
      <c r="C129" s="3" t="s">
        <v>1452</v>
      </c>
      <c r="D129" s="3" t="s">
        <v>1232</v>
      </c>
      <c r="E129" s="3" t="s">
        <v>1453</v>
      </c>
      <c r="F129" s="3" t="s">
        <v>18</v>
      </c>
      <c r="G129" s="3" t="s">
        <v>1421</v>
      </c>
      <c r="H129" s="3" t="s">
        <v>1454</v>
      </c>
      <c r="I129" s="3" t="s">
        <v>1455</v>
      </c>
      <c r="J129" s="3" t="s">
        <v>1456</v>
      </c>
      <c r="K129" s="3" t="str">
        <f t="shared" si="4"/>
        <v>aedgagfebcdabfgefgecdbefgegdgcfbagdebfaacbefgafbd</v>
      </c>
      <c r="M129" s="3" t="s">
        <v>1457</v>
      </c>
      <c r="N129" s="3" t="s">
        <v>1458</v>
      </c>
      <c r="O129" s="3" t="s">
        <v>1459</v>
      </c>
      <c r="P129" s="3" t="s">
        <v>1460</v>
      </c>
      <c r="R129" s="3">
        <f t="shared" ref="R129:X129" si="420">len($K129)-len(substitute($K129,R$2,""))</f>
        <v>7</v>
      </c>
      <c r="S129" s="3">
        <f t="shared" si="420"/>
        <v>7</v>
      </c>
      <c r="T129" s="3">
        <f t="shared" si="420"/>
        <v>4</v>
      </c>
      <c r="U129" s="3">
        <f t="shared" si="420"/>
        <v>6</v>
      </c>
      <c r="V129" s="3">
        <f t="shared" si="420"/>
        <v>8</v>
      </c>
      <c r="W129" s="3">
        <f t="shared" si="420"/>
        <v>8</v>
      </c>
      <c r="X129" s="3">
        <f t="shared" si="420"/>
        <v>9</v>
      </c>
      <c r="Z129" s="16" t="str">
        <f t="shared" ref="Z129:AB129" si="421">index($R$2:$X$2,match(Z$2,$R129:$X129,0))</f>
        <v>c</v>
      </c>
      <c r="AA129" s="16" t="str">
        <f t="shared" si="421"/>
        <v>d</v>
      </c>
      <c r="AB129" s="16" t="str">
        <f t="shared" si="421"/>
        <v>g</v>
      </c>
      <c r="AD129" s="3">
        <f t="shared" ref="AD129:AM129" si="422">len(A129)</f>
        <v>4</v>
      </c>
      <c r="AE129" s="3">
        <f t="shared" si="422"/>
        <v>7</v>
      </c>
      <c r="AF129" s="3">
        <f t="shared" si="422"/>
        <v>5</v>
      </c>
      <c r="AG129" s="3">
        <f t="shared" si="422"/>
        <v>3</v>
      </c>
      <c r="AH129" s="3">
        <f t="shared" si="422"/>
        <v>6</v>
      </c>
      <c r="AI129" s="3">
        <f t="shared" si="422"/>
        <v>2</v>
      </c>
      <c r="AJ129" s="3">
        <f t="shared" si="422"/>
        <v>6</v>
      </c>
      <c r="AK129" s="3">
        <f t="shared" si="422"/>
        <v>6</v>
      </c>
      <c r="AL129" s="3">
        <f t="shared" si="422"/>
        <v>5</v>
      </c>
      <c r="AM129" s="3">
        <f t="shared" si="422"/>
        <v>5</v>
      </c>
      <c r="AO129" s="3" t="str">
        <f t="shared" si="8"/>
        <v>eg</v>
      </c>
      <c r="AP129" s="13" t="str">
        <f t="shared" si="9"/>
        <v>fge</v>
      </c>
      <c r="AQ129" s="16" t="str">
        <f t="shared" si="10"/>
        <v>f</v>
      </c>
      <c r="AR129" s="16" t="str">
        <f t="shared" si="11"/>
        <v>e</v>
      </c>
      <c r="AS129" s="3" t="str">
        <f t="shared" si="12"/>
        <v>aedg</v>
      </c>
      <c r="AT129" s="16" t="str">
        <f t="shared" si="13"/>
        <v>a</v>
      </c>
      <c r="AU129" s="16" t="str">
        <f t="shared" si="14"/>
        <v>b</v>
      </c>
      <c r="AY129" s="3">
        <f t="shared" si="15"/>
        <v>1</v>
      </c>
      <c r="AZ129" s="3">
        <f t="shared" si="16"/>
        <v>1</v>
      </c>
      <c r="BA129" s="3">
        <f t="shared" si="17"/>
        <v>0</v>
      </c>
      <c r="BB129" s="3">
        <f t="shared" si="18"/>
        <v>1</v>
      </c>
      <c r="BC129" s="3">
        <f t="shared" si="19"/>
        <v>1</v>
      </c>
      <c r="BD129" s="3">
        <f t="shared" si="20"/>
        <v>1</v>
      </c>
      <c r="BE129" s="3">
        <f t="shared" si="21"/>
        <v>1</v>
      </c>
      <c r="BF129" s="3">
        <f t="shared" si="22"/>
        <v>1</v>
      </c>
      <c r="BG129" s="3">
        <f t="shared" si="23"/>
        <v>0</v>
      </c>
      <c r="BH129" s="3">
        <f t="shared" si="24"/>
        <v>1</v>
      </c>
      <c r="BI129" s="3">
        <f t="shared" si="25"/>
        <v>1</v>
      </c>
      <c r="BJ129" s="3">
        <f t="shared" si="26"/>
        <v>1</v>
      </c>
      <c r="BK129" s="3">
        <f t="shared" si="27"/>
        <v>0</v>
      </c>
      <c r="BL129" s="3">
        <f t="shared" si="28"/>
        <v>1</v>
      </c>
      <c r="BM129" s="3">
        <f t="shared" si="29"/>
        <v>1</v>
      </c>
      <c r="BN129" s="3">
        <f t="shared" si="30"/>
        <v>0</v>
      </c>
      <c r="BO129" s="3">
        <f t="shared" si="31"/>
        <v>1</v>
      </c>
      <c r="BP129" s="3">
        <f t="shared" si="32"/>
        <v>0</v>
      </c>
      <c r="BQ129" s="3">
        <f t="shared" si="33"/>
        <v>0</v>
      </c>
      <c r="BR129" s="3">
        <f t="shared" si="34"/>
        <v>1</v>
      </c>
      <c r="BS129" s="3">
        <f t="shared" si="35"/>
        <v>0</v>
      </c>
      <c r="BT129" s="3">
        <f t="shared" si="36"/>
        <v>1</v>
      </c>
      <c r="BU129" s="3">
        <f t="shared" si="37"/>
        <v>0</v>
      </c>
      <c r="BV129" s="3">
        <f t="shared" si="38"/>
        <v>1</v>
      </c>
      <c r="BW129" s="3">
        <f t="shared" si="39"/>
        <v>1</v>
      </c>
      <c r="BX129" s="3">
        <f t="shared" si="40"/>
        <v>0</v>
      </c>
      <c r="BY129" s="3">
        <f t="shared" si="41"/>
        <v>1</v>
      </c>
      <c r="BZ129" s="3">
        <f t="shared" si="42"/>
        <v>1</v>
      </c>
      <c r="CB129" s="3">
        <f t="shared" si="43"/>
        <v>6</v>
      </c>
      <c r="CC129" s="3">
        <f t="shared" si="44"/>
        <v>2</v>
      </c>
      <c r="CD129" s="3">
        <f t="shared" si="45"/>
        <v>7</v>
      </c>
      <c r="CE129" s="3">
        <f t="shared" si="46"/>
        <v>3</v>
      </c>
      <c r="CF129" s="3">
        <f t="shared" si="47"/>
        <v>6273</v>
      </c>
    </row>
    <row r="130">
      <c r="A130" s="4" t="s">
        <v>1461</v>
      </c>
      <c r="B130" s="3" t="s">
        <v>1462</v>
      </c>
      <c r="C130" s="3" t="s">
        <v>1463</v>
      </c>
      <c r="D130" s="3" t="s">
        <v>186</v>
      </c>
      <c r="E130" s="3" t="s">
        <v>1464</v>
      </c>
      <c r="F130" s="3" t="s">
        <v>1465</v>
      </c>
      <c r="G130" s="3" t="s">
        <v>1466</v>
      </c>
      <c r="H130" s="3" t="s">
        <v>1467</v>
      </c>
      <c r="I130" s="3" t="s">
        <v>1468</v>
      </c>
      <c r="J130" s="3" t="s">
        <v>687</v>
      </c>
      <c r="K130" s="3" t="str">
        <f t="shared" si="4"/>
        <v>cdgabcbfedgaeacbgdcfdceafgcadgfbfdcefbdgbcfafdbgc</v>
      </c>
      <c r="M130" s="3" t="s">
        <v>390</v>
      </c>
      <c r="N130" s="3" t="s">
        <v>577</v>
      </c>
      <c r="O130" s="3" t="s">
        <v>1469</v>
      </c>
      <c r="P130" s="3" t="s">
        <v>1470</v>
      </c>
      <c r="R130" s="3">
        <f t="shared" ref="R130:X130" si="423">len($K130)-len(substitute($K130,R$2,""))</f>
        <v>6</v>
      </c>
      <c r="S130" s="3">
        <f t="shared" si="423"/>
        <v>7</v>
      </c>
      <c r="T130" s="3">
        <f t="shared" si="423"/>
        <v>9</v>
      </c>
      <c r="U130" s="3">
        <f t="shared" si="423"/>
        <v>8</v>
      </c>
      <c r="V130" s="3">
        <f t="shared" si="423"/>
        <v>4</v>
      </c>
      <c r="W130" s="3">
        <f t="shared" si="423"/>
        <v>8</v>
      </c>
      <c r="X130" s="3">
        <f t="shared" si="423"/>
        <v>7</v>
      </c>
      <c r="Z130" s="16" t="str">
        <f t="shared" ref="Z130:AB130" si="424">index($R$2:$X$2,match(Z$2,$R130:$X130,0))</f>
        <v>e</v>
      </c>
      <c r="AA130" s="16" t="str">
        <f t="shared" si="424"/>
        <v>a</v>
      </c>
      <c r="AB130" s="16" t="str">
        <f t="shared" si="424"/>
        <v>c</v>
      </c>
      <c r="AD130" s="3">
        <f t="shared" ref="AD130:AM130" si="425">len(A130)</f>
        <v>5</v>
      </c>
      <c r="AE130" s="3">
        <f t="shared" si="425"/>
        <v>7</v>
      </c>
      <c r="AF130" s="3">
        <f t="shared" si="425"/>
        <v>6</v>
      </c>
      <c r="AG130" s="3">
        <f t="shared" si="425"/>
        <v>2</v>
      </c>
      <c r="AH130" s="3">
        <f t="shared" si="425"/>
        <v>6</v>
      </c>
      <c r="AI130" s="3">
        <f t="shared" si="425"/>
        <v>6</v>
      </c>
      <c r="AJ130" s="3">
        <f t="shared" si="425"/>
        <v>3</v>
      </c>
      <c r="AK130" s="3">
        <f t="shared" si="425"/>
        <v>5</v>
      </c>
      <c r="AL130" s="3">
        <f t="shared" si="425"/>
        <v>4</v>
      </c>
      <c r="AM130" s="3">
        <f t="shared" si="425"/>
        <v>5</v>
      </c>
      <c r="AO130" s="3" t="str">
        <f t="shared" si="8"/>
        <v>cf</v>
      </c>
      <c r="AP130" s="13" t="str">
        <f t="shared" si="9"/>
        <v>fdc</v>
      </c>
      <c r="AQ130" s="16" t="str">
        <f t="shared" si="10"/>
        <v>d</v>
      </c>
      <c r="AR130" s="16" t="str">
        <f t="shared" si="11"/>
        <v>f</v>
      </c>
      <c r="AS130" s="3" t="str">
        <f t="shared" si="12"/>
        <v>bcfa</v>
      </c>
      <c r="AT130" s="16" t="str">
        <f t="shared" si="13"/>
        <v>b</v>
      </c>
      <c r="AU130" s="16" t="str">
        <f t="shared" si="14"/>
        <v>g</v>
      </c>
      <c r="AY130" s="3">
        <f t="shared" si="15"/>
        <v>1</v>
      </c>
      <c r="AZ130" s="3">
        <f t="shared" si="16"/>
        <v>0</v>
      </c>
      <c r="BA130" s="3">
        <f t="shared" si="17"/>
        <v>1</v>
      </c>
      <c r="BB130" s="3">
        <f t="shared" si="18"/>
        <v>0</v>
      </c>
      <c r="BC130" s="3">
        <f t="shared" si="19"/>
        <v>0</v>
      </c>
      <c r="BD130" s="3">
        <f t="shared" si="20"/>
        <v>1</v>
      </c>
      <c r="BE130" s="3">
        <f t="shared" si="21"/>
        <v>0</v>
      </c>
      <c r="BF130" s="3">
        <f t="shared" si="22"/>
        <v>0</v>
      </c>
      <c r="BG130" s="3">
        <f t="shared" si="23"/>
        <v>0</v>
      </c>
      <c r="BH130" s="3">
        <f t="shared" si="24"/>
        <v>1</v>
      </c>
      <c r="BI130" s="3">
        <f t="shared" si="25"/>
        <v>0</v>
      </c>
      <c r="BJ130" s="3">
        <f t="shared" si="26"/>
        <v>0</v>
      </c>
      <c r="BK130" s="3">
        <f t="shared" si="27"/>
        <v>1</v>
      </c>
      <c r="BL130" s="3">
        <f t="shared" si="28"/>
        <v>0</v>
      </c>
      <c r="BM130" s="3">
        <f t="shared" si="29"/>
        <v>1</v>
      </c>
      <c r="BN130" s="3">
        <f t="shared" si="30"/>
        <v>0</v>
      </c>
      <c r="BO130" s="3">
        <f t="shared" si="31"/>
        <v>1</v>
      </c>
      <c r="BP130" s="3">
        <f t="shared" si="32"/>
        <v>1</v>
      </c>
      <c r="BQ130" s="3">
        <f t="shared" si="33"/>
        <v>0</v>
      </c>
      <c r="BR130" s="3">
        <f t="shared" si="34"/>
        <v>1</v>
      </c>
      <c r="BS130" s="3">
        <f t="shared" si="35"/>
        <v>1</v>
      </c>
      <c r="BT130" s="3">
        <f t="shared" si="36"/>
        <v>1</v>
      </c>
      <c r="BU130" s="3">
        <f t="shared" si="37"/>
        <v>1</v>
      </c>
      <c r="BV130" s="3">
        <f t="shared" si="38"/>
        <v>1</v>
      </c>
      <c r="BW130" s="3">
        <f t="shared" si="39"/>
        <v>1</v>
      </c>
      <c r="BX130" s="3">
        <f t="shared" si="40"/>
        <v>0</v>
      </c>
      <c r="BY130" s="3">
        <f t="shared" si="41"/>
        <v>1</v>
      </c>
      <c r="BZ130" s="3">
        <f t="shared" si="42"/>
        <v>1</v>
      </c>
      <c r="CB130" s="3">
        <f t="shared" si="43"/>
        <v>7</v>
      </c>
      <c r="CC130" s="3">
        <f t="shared" si="44"/>
        <v>1</v>
      </c>
      <c r="CD130" s="3">
        <f t="shared" si="45"/>
        <v>3</v>
      </c>
      <c r="CE130" s="3">
        <f t="shared" si="46"/>
        <v>9</v>
      </c>
      <c r="CF130" s="3">
        <f t="shared" si="47"/>
        <v>7139</v>
      </c>
    </row>
    <row r="131">
      <c r="A131" s="4" t="s">
        <v>642</v>
      </c>
      <c r="B131" s="3" t="s">
        <v>18</v>
      </c>
      <c r="C131" s="3" t="s">
        <v>1471</v>
      </c>
      <c r="D131" s="3" t="s">
        <v>1472</v>
      </c>
      <c r="E131" s="3" t="s">
        <v>1473</v>
      </c>
      <c r="F131" s="3" t="s">
        <v>1474</v>
      </c>
      <c r="G131" s="3" t="s">
        <v>1475</v>
      </c>
      <c r="H131" s="3" t="s">
        <v>1476</v>
      </c>
      <c r="I131" s="3" t="s">
        <v>1477</v>
      </c>
      <c r="J131" s="3" t="s">
        <v>1478</v>
      </c>
      <c r="K131" s="3" t="str">
        <f t="shared" si="4"/>
        <v>gceegedcfagbeacgdbbfegdccdgafecgadcebadfeagbcedab</v>
      </c>
      <c r="M131" s="3" t="s">
        <v>1479</v>
      </c>
      <c r="N131" s="3" t="s">
        <v>1480</v>
      </c>
      <c r="O131" s="3" t="s">
        <v>1481</v>
      </c>
      <c r="P131" s="3" t="s">
        <v>27</v>
      </c>
      <c r="R131" s="3">
        <f t="shared" ref="R131:X131" si="426">len($K131)-len(substitute($K131,R$2,""))</f>
        <v>7</v>
      </c>
      <c r="S131" s="3">
        <f t="shared" si="426"/>
        <v>6</v>
      </c>
      <c r="T131" s="3">
        <f t="shared" si="426"/>
        <v>8</v>
      </c>
      <c r="U131" s="3">
        <f t="shared" si="426"/>
        <v>7</v>
      </c>
      <c r="V131" s="3">
        <f t="shared" si="426"/>
        <v>9</v>
      </c>
      <c r="W131" s="3">
        <f t="shared" si="426"/>
        <v>4</v>
      </c>
      <c r="X131" s="3">
        <f t="shared" si="426"/>
        <v>8</v>
      </c>
      <c r="Z131" s="16" t="str">
        <f t="shared" ref="Z131:AB131" si="427">index($R$2:$X$2,match(Z$2,$R131:$X131,0))</f>
        <v>f</v>
      </c>
      <c r="AA131" s="16" t="str">
        <f t="shared" si="427"/>
        <v>b</v>
      </c>
      <c r="AB131" s="16" t="str">
        <f t="shared" si="427"/>
        <v>e</v>
      </c>
      <c r="AD131" s="3">
        <f t="shared" ref="AD131:AM131" si="428">len(A131)</f>
        <v>3</v>
      </c>
      <c r="AE131" s="3">
        <f t="shared" si="428"/>
        <v>2</v>
      </c>
      <c r="AF131" s="3">
        <f t="shared" si="428"/>
        <v>7</v>
      </c>
      <c r="AG131" s="3">
        <f t="shared" si="428"/>
        <v>6</v>
      </c>
      <c r="AH131" s="3">
        <f t="shared" si="428"/>
        <v>6</v>
      </c>
      <c r="AI131" s="3">
        <f t="shared" si="428"/>
        <v>5</v>
      </c>
      <c r="AJ131" s="3">
        <f t="shared" si="428"/>
        <v>5</v>
      </c>
      <c r="AK131" s="3">
        <f t="shared" si="428"/>
        <v>6</v>
      </c>
      <c r="AL131" s="3">
        <f t="shared" si="428"/>
        <v>4</v>
      </c>
      <c r="AM131" s="3">
        <f t="shared" si="428"/>
        <v>5</v>
      </c>
      <c r="AO131" s="3" t="str">
        <f t="shared" si="8"/>
        <v>eg</v>
      </c>
      <c r="AP131" s="13" t="str">
        <f t="shared" si="9"/>
        <v>gce</v>
      </c>
      <c r="AQ131" s="16" t="str">
        <f t="shared" si="10"/>
        <v>c</v>
      </c>
      <c r="AR131" s="16" t="str">
        <f t="shared" si="11"/>
        <v>g</v>
      </c>
      <c r="AS131" s="3" t="str">
        <f t="shared" si="12"/>
        <v>eagb</v>
      </c>
      <c r="AT131" s="16" t="str">
        <f t="shared" si="13"/>
        <v>a</v>
      </c>
      <c r="AU131" s="16" t="str">
        <f t="shared" si="14"/>
        <v>d</v>
      </c>
      <c r="AY131" s="3">
        <f t="shared" si="15"/>
        <v>1</v>
      </c>
      <c r="AZ131" s="3">
        <f t="shared" si="16"/>
        <v>1</v>
      </c>
      <c r="BA131" s="3">
        <f t="shared" si="17"/>
        <v>0</v>
      </c>
      <c r="BB131" s="3">
        <f t="shared" si="18"/>
        <v>1</v>
      </c>
      <c r="BC131" s="3">
        <f t="shared" si="19"/>
        <v>0</v>
      </c>
      <c r="BD131" s="3">
        <f t="shared" si="20"/>
        <v>1</v>
      </c>
      <c r="BE131" s="3">
        <f t="shared" si="21"/>
        <v>1</v>
      </c>
      <c r="BF131" s="3">
        <f t="shared" si="22"/>
        <v>1</v>
      </c>
      <c r="BG131" s="3">
        <f t="shared" si="23"/>
        <v>0</v>
      </c>
      <c r="BH131" s="3">
        <f t="shared" si="24"/>
        <v>1</v>
      </c>
      <c r="BI131" s="3">
        <f t="shared" si="25"/>
        <v>1</v>
      </c>
      <c r="BJ131" s="3">
        <f t="shared" si="26"/>
        <v>1</v>
      </c>
      <c r="BK131" s="3">
        <f t="shared" si="27"/>
        <v>0</v>
      </c>
      <c r="BL131" s="3">
        <f t="shared" si="28"/>
        <v>1</v>
      </c>
      <c r="BM131" s="3">
        <f t="shared" si="29"/>
        <v>1</v>
      </c>
      <c r="BN131" s="3">
        <f t="shared" si="30"/>
        <v>1</v>
      </c>
      <c r="BO131" s="3">
        <f t="shared" si="31"/>
        <v>1</v>
      </c>
      <c r="BP131" s="3">
        <f t="shared" si="32"/>
        <v>1</v>
      </c>
      <c r="BQ131" s="3">
        <f t="shared" si="33"/>
        <v>1</v>
      </c>
      <c r="BR131" s="3">
        <f t="shared" si="34"/>
        <v>1</v>
      </c>
      <c r="BS131" s="3">
        <f t="shared" si="35"/>
        <v>1</v>
      </c>
      <c r="BT131" s="3">
        <f t="shared" si="36"/>
        <v>0</v>
      </c>
      <c r="BU131" s="3">
        <f t="shared" si="37"/>
        <v>0</v>
      </c>
      <c r="BV131" s="3">
        <f t="shared" si="38"/>
        <v>1</v>
      </c>
      <c r="BW131" s="3">
        <f t="shared" si="39"/>
        <v>0</v>
      </c>
      <c r="BX131" s="3">
        <f t="shared" si="40"/>
        <v>0</v>
      </c>
      <c r="BY131" s="3">
        <f t="shared" si="41"/>
        <v>1</v>
      </c>
      <c r="BZ131" s="3">
        <f t="shared" si="42"/>
        <v>0</v>
      </c>
      <c r="CB131" s="3">
        <f t="shared" si="43"/>
        <v>5</v>
      </c>
      <c r="CC131" s="3">
        <f t="shared" si="44"/>
        <v>2</v>
      </c>
      <c r="CD131" s="3">
        <f t="shared" si="45"/>
        <v>8</v>
      </c>
      <c r="CE131" s="3">
        <f t="shared" si="46"/>
        <v>1</v>
      </c>
      <c r="CF131" s="3">
        <f t="shared" si="47"/>
        <v>5281</v>
      </c>
    </row>
    <row r="132">
      <c r="A132" s="4" t="s">
        <v>1482</v>
      </c>
      <c r="B132" s="3" t="s">
        <v>1483</v>
      </c>
      <c r="C132" s="3" t="s">
        <v>138</v>
      </c>
      <c r="D132" s="3" t="s">
        <v>1484</v>
      </c>
      <c r="E132" s="3" t="s">
        <v>1485</v>
      </c>
      <c r="F132" s="3" t="s">
        <v>1486</v>
      </c>
      <c r="G132" s="3" t="s">
        <v>577</v>
      </c>
      <c r="H132" s="3" t="s">
        <v>1487</v>
      </c>
      <c r="I132" s="3" t="s">
        <v>1488</v>
      </c>
      <c r="J132" s="3" t="s">
        <v>144</v>
      </c>
      <c r="K132" s="3" t="str">
        <f t="shared" si="4"/>
        <v>dbeagfgfbdafdebgcgabfdcafbgccgbeafccdafecadbgffcb</v>
      </c>
      <c r="M132" s="3" t="s">
        <v>1489</v>
      </c>
      <c r="N132" s="3" t="s">
        <v>475</v>
      </c>
      <c r="O132" s="3" t="s">
        <v>577</v>
      </c>
      <c r="P132" s="3" t="s">
        <v>1490</v>
      </c>
      <c r="R132" s="3">
        <f t="shared" ref="R132:X132" si="429">len($K132)-len(substitute($K132,R$2,""))</f>
        <v>7</v>
      </c>
      <c r="S132" s="3">
        <f t="shared" si="429"/>
        <v>8</v>
      </c>
      <c r="T132" s="3">
        <f t="shared" si="429"/>
        <v>8</v>
      </c>
      <c r="U132" s="3">
        <f t="shared" si="429"/>
        <v>6</v>
      </c>
      <c r="V132" s="3">
        <f t="shared" si="429"/>
        <v>4</v>
      </c>
      <c r="W132" s="3">
        <f t="shared" si="429"/>
        <v>9</v>
      </c>
      <c r="X132" s="3">
        <f t="shared" si="429"/>
        <v>7</v>
      </c>
      <c r="Z132" s="16" t="str">
        <f t="shared" ref="Z132:AB132" si="430">index($R$2:$X$2,match(Z$2,$R132:$X132,0))</f>
        <v>e</v>
      </c>
      <c r="AA132" s="16" t="str">
        <f t="shared" si="430"/>
        <v>d</v>
      </c>
      <c r="AB132" s="16" t="str">
        <f t="shared" si="430"/>
        <v>f</v>
      </c>
      <c r="AD132" s="3">
        <f t="shared" ref="AD132:AM132" si="431">len(A132)</f>
        <v>6</v>
      </c>
      <c r="AE132" s="3">
        <f t="shared" si="431"/>
        <v>5</v>
      </c>
      <c r="AF132" s="3">
        <f t="shared" si="431"/>
        <v>6</v>
      </c>
      <c r="AG132" s="3">
        <f t="shared" si="431"/>
        <v>6</v>
      </c>
      <c r="AH132" s="3">
        <f t="shared" si="431"/>
        <v>5</v>
      </c>
      <c r="AI132" s="3">
        <f t="shared" si="431"/>
        <v>5</v>
      </c>
      <c r="AJ132" s="3">
        <f t="shared" si="431"/>
        <v>2</v>
      </c>
      <c r="AK132" s="3">
        <f t="shared" si="431"/>
        <v>4</v>
      </c>
      <c r="AL132" s="3">
        <f t="shared" si="431"/>
        <v>7</v>
      </c>
      <c r="AM132" s="3">
        <f t="shared" si="431"/>
        <v>3</v>
      </c>
      <c r="AO132" s="3" t="str">
        <f t="shared" si="8"/>
        <v>fc</v>
      </c>
      <c r="AP132" s="13" t="str">
        <f t="shared" si="9"/>
        <v>fcb</v>
      </c>
      <c r="AQ132" s="16" t="str">
        <f t="shared" si="10"/>
        <v>b</v>
      </c>
      <c r="AR132" s="16" t="str">
        <f t="shared" si="11"/>
        <v>c</v>
      </c>
      <c r="AS132" s="3" t="str">
        <f t="shared" si="12"/>
        <v>cdaf</v>
      </c>
      <c r="AT132" s="16" t="str">
        <f t="shared" si="13"/>
        <v>a</v>
      </c>
      <c r="AU132" s="16" t="str">
        <f t="shared" si="14"/>
        <v>g</v>
      </c>
      <c r="AY132" s="3">
        <f t="shared" si="15"/>
        <v>1</v>
      </c>
      <c r="AZ132" s="3">
        <f t="shared" si="16"/>
        <v>1</v>
      </c>
      <c r="BA132" s="3">
        <f t="shared" si="17"/>
        <v>1</v>
      </c>
      <c r="BB132" s="3">
        <f t="shared" si="18"/>
        <v>0</v>
      </c>
      <c r="BC132" s="3">
        <f t="shared" si="19"/>
        <v>1</v>
      </c>
      <c r="BD132" s="3">
        <f t="shared" si="20"/>
        <v>1</v>
      </c>
      <c r="BE132" s="3">
        <f t="shared" si="21"/>
        <v>1</v>
      </c>
      <c r="BF132" s="3">
        <f t="shared" si="22"/>
        <v>1</v>
      </c>
      <c r="BG132" s="3">
        <f t="shared" si="23"/>
        <v>1</v>
      </c>
      <c r="BH132" s="3">
        <f t="shared" si="24"/>
        <v>0</v>
      </c>
      <c r="BI132" s="3">
        <f t="shared" si="25"/>
        <v>1</v>
      </c>
      <c r="BJ132" s="3">
        <f t="shared" si="26"/>
        <v>0</v>
      </c>
      <c r="BK132" s="3">
        <f t="shared" si="27"/>
        <v>1</v>
      </c>
      <c r="BL132" s="3">
        <f t="shared" si="28"/>
        <v>1</v>
      </c>
      <c r="BM132" s="3">
        <f t="shared" si="29"/>
        <v>0</v>
      </c>
      <c r="BN132" s="3">
        <f t="shared" si="30"/>
        <v>0</v>
      </c>
      <c r="BO132" s="3">
        <f t="shared" si="31"/>
        <v>1</v>
      </c>
      <c r="BP132" s="3">
        <f t="shared" si="32"/>
        <v>0</v>
      </c>
      <c r="BQ132" s="3">
        <f t="shared" si="33"/>
        <v>0</v>
      </c>
      <c r="BR132" s="3">
        <f t="shared" si="34"/>
        <v>1</v>
      </c>
      <c r="BS132" s="3">
        <f t="shared" si="35"/>
        <v>0</v>
      </c>
      <c r="BT132" s="3">
        <f t="shared" si="36"/>
        <v>1</v>
      </c>
      <c r="BU132" s="3">
        <f t="shared" si="37"/>
        <v>1</v>
      </c>
      <c r="BV132" s="3">
        <f t="shared" si="38"/>
        <v>1</v>
      </c>
      <c r="BW132" s="3">
        <f t="shared" si="39"/>
        <v>0</v>
      </c>
      <c r="BX132" s="3">
        <f t="shared" si="40"/>
        <v>1</v>
      </c>
      <c r="BY132" s="3">
        <f t="shared" si="41"/>
        <v>1</v>
      </c>
      <c r="BZ132" s="3">
        <f t="shared" si="42"/>
        <v>1</v>
      </c>
      <c r="CB132" s="3">
        <f t="shared" si="43"/>
        <v>0</v>
      </c>
      <c r="CC132" s="3">
        <f t="shared" si="44"/>
        <v>5</v>
      </c>
      <c r="CD132" s="3">
        <f t="shared" si="45"/>
        <v>1</v>
      </c>
      <c r="CE132" s="3">
        <f t="shared" si="46"/>
        <v>0</v>
      </c>
      <c r="CF132" s="3">
        <f t="shared" si="47"/>
        <v>510</v>
      </c>
    </row>
    <row r="133">
      <c r="A133" s="4" t="s">
        <v>1491</v>
      </c>
      <c r="B133" s="3" t="s">
        <v>1492</v>
      </c>
      <c r="C133" s="3" t="s">
        <v>1493</v>
      </c>
      <c r="D133" s="3" t="s">
        <v>514</v>
      </c>
      <c r="E133" s="3" t="s">
        <v>1494</v>
      </c>
      <c r="F133" s="3" t="s">
        <v>483</v>
      </c>
      <c r="G133" s="3" t="s">
        <v>1495</v>
      </c>
      <c r="H133" s="3" t="s">
        <v>1496</v>
      </c>
      <c r="I133" s="3" t="s">
        <v>146</v>
      </c>
      <c r="J133" s="3" t="s">
        <v>705</v>
      </c>
      <c r="K133" s="3" t="str">
        <f t="shared" si="4"/>
        <v>bdcefgegcfabacedgfcdbfbgedabeccebdgdeacbgfcbebdfg</v>
      </c>
      <c r="M133" s="3" t="s">
        <v>77</v>
      </c>
      <c r="N133" s="3" t="s">
        <v>1497</v>
      </c>
      <c r="O133" s="3" t="s">
        <v>864</v>
      </c>
      <c r="P133" s="3" t="s">
        <v>1433</v>
      </c>
      <c r="R133" s="3">
        <f t="shared" ref="R133:X133" si="432">len($K133)-len(substitute($K133,R$2,""))</f>
        <v>4</v>
      </c>
      <c r="S133" s="3">
        <f t="shared" si="432"/>
        <v>9</v>
      </c>
      <c r="T133" s="3">
        <f t="shared" si="432"/>
        <v>8</v>
      </c>
      <c r="U133" s="3">
        <f t="shared" si="432"/>
        <v>7</v>
      </c>
      <c r="V133" s="3">
        <f t="shared" si="432"/>
        <v>8</v>
      </c>
      <c r="W133" s="3">
        <f t="shared" si="432"/>
        <v>6</v>
      </c>
      <c r="X133" s="3">
        <f t="shared" si="432"/>
        <v>7</v>
      </c>
      <c r="Z133" s="16" t="str">
        <f t="shared" ref="Z133:AB133" si="433">index($R$2:$X$2,match(Z$2,$R133:$X133,0))</f>
        <v>a</v>
      </c>
      <c r="AA133" s="16" t="str">
        <f t="shared" si="433"/>
        <v>f</v>
      </c>
      <c r="AB133" s="16" t="str">
        <f t="shared" si="433"/>
        <v>b</v>
      </c>
      <c r="AD133" s="3">
        <f t="shared" ref="AD133:AM133" si="434">len(A133)</f>
        <v>6</v>
      </c>
      <c r="AE133" s="3">
        <f t="shared" si="434"/>
        <v>6</v>
      </c>
      <c r="AF133" s="3">
        <f t="shared" si="434"/>
        <v>5</v>
      </c>
      <c r="AG133" s="3">
        <f t="shared" si="434"/>
        <v>4</v>
      </c>
      <c r="AH133" s="3">
        <f t="shared" si="434"/>
        <v>6</v>
      </c>
      <c r="AI133" s="3">
        <f t="shared" si="434"/>
        <v>3</v>
      </c>
      <c r="AJ133" s="3">
        <f t="shared" si="434"/>
        <v>5</v>
      </c>
      <c r="AK133" s="3">
        <f t="shared" si="434"/>
        <v>7</v>
      </c>
      <c r="AL133" s="3">
        <f t="shared" si="434"/>
        <v>2</v>
      </c>
      <c r="AM133" s="3">
        <f t="shared" si="434"/>
        <v>5</v>
      </c>
      <c r="AO133" s="3" t="str">
        <f t="shared" si="8"/>
        <v>cb</v>
      </c>
      <c r="AP133" s="13" t="str">
        <f t="shared" si="9"/>
        <v>bec</v>
      </c>
      <c r="AQ133" s="16" t="str">
        <f t="shared" si="10"/>
        <v>e</v>
      </c>
      <c r="AR133" s="16" t="str">
        <f t="shared" si="11"/>
        <v>c</v>
      </c>
      <c r="AS133" s="3" t="str">
        <f t="shared" si="12"/>
        <v>fcdb</v>
      </c>
      <c r="AT133" s="16" t="str">
        <f t="shared" si="13"/>
        <v>d</v>
      </c>
      <c r="AU133" s="16" t="str">
        <f t="shared" si="14"/>
        <v>g</v>
      </c>
      <c r="AY133" s="3">
        <f t="shared" si="15"/>
        <v>0</v>
      </c>
      <c r="AZ133" s="3">
        <f t="shared" si="16"/>
        <v>0</v>
      </c>
      <c r="BA133" s="3">
        <f t="shared" si="17"/>
        <v>1</v>
      </c>
      <c r="BB133" s="3">
        <f t="shared" si="18"/>
        <v>0</v>
      </c>
      <c r="BC133" s="3">
        <f t="shared" si="19"/>
        <v>0</v>
      </c>
      <c r="BD133" s="3">
        <f t="shared" si="20"/>
        <v>1</v>
      </c>
      <c r="BE133" s="3">
        <f t="shared" si="21"/>
        <v>0</v>
      </c>
      <c r="BF133" s="3">
        <f t="shared" si="22"/>
        <v>1</v>
      </c>
      <c r="BG133" s="3">
        <f t="shared" si="23"/>
        <v>0</v>
      </c>
      <c r="BH133" s="3">
        <f t="shared" si="24"/>
        <v>1</v>
      </c>
      <c r="BI133" s="3">
        <f t="shared" si="25"/>
        <v>1</v>
      </c>
      <c r="BJ133" s="3">
        <f t="shared" si="26"/>
        <v>0</v>
      </c>
      <c r="BK133" s="3">
        <f t="shared" si="27"/>
        <v>1</v>
      </c>
      <c r="BL133" s="3">
        <f t="shared" si="28"/>
        <v>1</v>
      </c>
      <c r="BM133" s="3">
        <f t="shared" si="29"/>
        <v>1</v>
      </c>
      <c r="BN133" s="3">
        <f t="shared" si="30"/>
        <v>0</v>
      </c>
      <c r="BO133" s="3">
        <f t="shared" si="31"/>
        <v>1</v>
      </c>
      <c r="BP133" s="3">
        <f t="shared" si="32"/>
        <v>1</v>
      </c>
      <c r="BQ133" s="3">
        <f t="shared" si="33"/>
        <v>1</v>
      </c>
      <c r="BR133" s="3">
        <f t="shared" si="34"/>
        <v>0</v>
      </c>
      <c r="BS133" s="3">
        <f t="shared" si="35"/>
        <v>1</v>
      </c>
      <c r="BT133" s="3">
        <f t="shared" si="36"/>
        <v>0</v>
      </c>
      <c r="BU133" s="3">
        <f t="shared" si="37"/>
        <v>1</v>
      </c>
      <c r="BV133" s="3">
        <f t="shared" si="38"/>
        <v>1</v>
      </c>
      <c r="BW133" s="3">
        <f t="shared" si="39"/>
        <v>1</v>
      </c>
      <c r="BX133" s="3">
        <f t="shared" si="40"/>
        <v>0</v>
      </c>
      <c r="BY133" s="3">
        <f t="shared" si="41"/>
        <v>1</v>
      </c>
      <c r="BZ133" s="3">
        <f t="shared" si="42"/>
        <v>0</v>
      </c>
      <c r="CB133" s="3">
        <f t="shared" si="43"/>
        <v>1</v>
      </c>
      <c r="CC133" s="3">
        <f t="shared" si="44"/>
        <v>3</v>
      </c>
      <c r="CD133" s="3">
        <f t="shared" si="45"/>
        <v>2</v>
      </c>
      <c r="CE133" s="3">
        <f t="shared" si="46"/>
        <v>4</v>
      </c>
      <c r="CF133" s="3">
        <f t="shared" si="47"/>
        <v>1324</v>
      </c>
    </row>
    <row r="134">
      <c r="A134" s="4" t="s">
        <v>1498</v>
      </c>
      <c r="B134" s="3" t="s">
        <v>1499</v>
      </c>
      <c r="C134" s="3" t="s">
        <v>1500</v>
      </c>
      <c r="D134" s="3" t="s">
        <v>562</v>
      </c>
      <c r="E134" s="3" t="s">
        <v>1501</v>
      </c>
      <c r="F134" s="3" t="s">
        <v>1502</v>
      </c>
      <c r="G134" s="3" t="s">
        <v>513</v>
      </c>
      <c r="H134" s="3" t="s">
        <v>1503</v>
      </c>
      <c r="I134" s="3" t="s">
        <v>1504</v>
      </c>
      <c r="J134" s="3" t="s">
        <v>784</v>
      </c>
      <c r="K134" s="3" t="str">
        <f t="shared" si="4"/>
        <v>dfgeabcegbafacbegdedgdfgcebgafcbdedbgcgfcbddcfede</v>
      </c>
      <c r="M134" s="3" t="s">
        <v>1505</v>
      </c>
      <c r="N134" s="3" t="s">
        <v>1506</v>
      </c>
      <c r="O134" s="3" t="s">
        <v>1507</v>
      </c>
      <c r="P134" s="3" t="s">
        <v>1508</v>
      </c>
      <c r="R134" s="3">
        <f t="shared" ref="R134:X134" si="435">len($K134)-len(substitute($K134,R$2,""))</f>
        <v>4</v>
      </c>
      <c r="S134" s="3">
        <f t="shared" si="435"/>
        <v>7</v>
      </c>
      <c r="T134" s="3">
        <f t="shared" si="435"/>
        <v>7</v>
      </c>
      <c r="U134" s="3">
        <f t="shared" si="435"/>
        <v>9</v>
      </c>
      <c r="V134" s="3">
        <f t="shared" si="435"/>
        <v>8</v>
      </c>
      <c r="W134" s="3">
        <f t="shared" si="435"/>
        <v>6</v>
      </c>
      <c r="X134" s="3">
        <f t="shared" si="435"/>
        <v>8</v>
      </c>
      <c r="Z134" s="16" t="str">
        <f t="shared" ref="Z134:AB134" si="436">index($R$2:$X$2,match(Z$2,$R134:$X134,0))</f>
        <v>a</v>
      </c>
      <c r="AA134" s="16" t="str">
        <f t="shared" si="436"/>
        <v>f</v>
      </c>
      <c r="AB134" s="16" t="str">
        <f t="shared" si="436"/>
        <v>d</v>
      </c>
      <c r="AD134" s="3">
        <f t="shared" ref="AD134:AM134" si="437">len(A134)</f>
        <v>6</v>
      </c>
      <c r="AE134" s="3">
        <f t="shared" si="437"/>
        <v>5</v>
      </c>
      <c r="AF134" s="3">
        <f t="shared" si="437"/>
        <v>7</v>
      </c>
      <c r="AG134" s="3">
        <f t="shared" si="437"/>
        <v>3</v>
      </c>
      <c r="AH134" s="3">
        <f t="shared" si="437"/>
        <v>6</v>
      </c>
      <c r="AI134" s="3">
        <f t="shared" si="437"/>
        <v>6</v>
      </c>
      <c r="AJ134" s="3">
        <f t="shared" si="437"/>
        <v>5</v>
      </c>
      <c r="AK134" s="3">
        <f t="shared" si="437"/>
        <v>5</v>
      </c>
      <c r="AL134" s="3">
        <f t="shared" si="437"/>
        <v>4</v>
      </c>
      <c r="AM134" s="3">
        <f t="shared" si="437"/>
        <v>2</v>
      </c>
      <c r="AO134" s="3" t="str">
        <f t="shared" si="8"/>
        <v>de</v>
      </c>
      <c r="AP134" s="13" t="str">
        <f t="shared" si="9"/>
        <v>edg</v>
      </c>
      <c r="AQ134" s="16" t="str">
        <f t="shared" si="10"/>
        <v>g</v>
      </c>
      <c r="AR134" s="16" t="str">
        <f t="shared" si="11"/>
        <v>e</v>
      </c>
      <c r="AS134" s="3" t="str">
        <f t="shared" si="12"/>
        <v>dcfe</v>
      </c>
      <c r="AT134" s="16" t="str">
        <f t="shared" si="13"/>
        <v>c</v>
      </c>
      <c r="AU134" s="16" t="str">
        <f t="shared" si="14"/>
        <v>b</v>
      </c>
      <c r="AY134" s="3">
        <f t="shared" si="15"/>
        <v>1</v>
      </c>
      <c r="AZ134" s="3">
        <f t="shared" si="16"/>
        <v>0</v>
      </c>
      <c r="BA134" s="3">
        <f t="shared" si="17"/>
        <v>1</v>
      </c>
      <c r="BB134" s="3">
        <f t="shared" si="18"/>
        <v>1</v>
      </c>
      <c r="BC134" s="3">
        <f t="shared" si="19"/>
        <v>0</v>
      </c>
      <c r="BD134" s="3">
        <f t="shared" si="20"/>
        <v>1</v>
      </c>
      <c r="BE134" s="3">
        <f t="shared" si="21"/>
        <v>1</v>
      </c>
      <c r="BF134" s="3">
        <f t="shared" si="22"/>
        <v>0</v>
      </c>
      <c r="BG134" s="3">
        <f t="shared" si="23"/>
        <v>1</v>
      </c>
      <c r="BH134" s="3">
        <f t="shared" si="24"/>
        <v>1</v>
      </c>
      <c r="BI134" s="3">
        <f t="shared" si="25"/>
        <v>1</v>
      </c>
      <c r="BJ134" s="3">
        <f t="shared" si="26"/>
        <v>0</v>
      </c>
      <c r="BK134" s="3">
        <f t="shared" si="27"/>
        <v>1</v>
      </c>
      <c r="BL134" s="3">
        <f t="shared" si="28"/>
        <v>0</v>
      </c>
      <c r="BM134" s="3">
        <f t="shared" si="29"/>
        <v>0</v>
      </c>
      <c r="BN134" s="3">
        <f t="shared" si="30"/>
        <v>1</v>
      </c>
      <c r="BO134" s="3">
        <f t="shared" si="31"/>
        <v>1</v>
      </c>
      <c r="BP134" s="3">
        <f t="shared" si="32"/>
        <v>1</v>
      </c>
      <c r="BQ134" s="3">
        <f t="shared" si="33"/>
        <v>0</v>
      </c>
      <c r="BR134" s="3">
        <f t="shared" si="34"/>
        <v>1</v>
      </c>
      <c r="BS134" s="3">
        <f t="shared" si="35"/>
        <v>0</v>
      </c>
      <c r="BT134" s="3">
        <f t="shared" si="36"/>
        <v>1</v>
      </c>
      <c r="BU134" s="3">
        <f t="shared" si="37"/>
        <v>1</v>
      </c>
      <c r="BV134" s="3">
        <f t="shared" si="38"/>
        <v>1</v>
      </c>
      <c r="BW134" s="3">
        <f t="shared" si="39"/>
        <v>1</v>
      </c>
      <c r="BX134" s="3">
        <f t="shared" si="40"/>
        <v>0</v>
      </c>
      <c r="BY134" s="3">
        <f t="shared" si="41"/>
        <v>1</v>
      </c>
      <c r="BZ134" s="3">
        <f t="shared" si="42"/>
        <v>1</v>
      </c>
      <c r="CB134" s="3">
        <f t="shared" si="43"/>
        <v>3</v>
      </c>
      <c r="CC134" s="3">
        <f t="shared" si="44"/>
        <v>4</v>
      </c>
      <c r="CD134" s="3">
        <f t="shared" si="45"/>
        <v>4</v>
      </c>
      <c r="CE134" s="3">
        <f t="shared" si="46"/>
        <v>9</v>
      </c>
      <c r="CF134" s="3">
        <f t="shared" si="47"/>
        <v>3449</v>
      </c>
    </row>
    <row r="135">
      <c r="A135" s="4" t="s">
        <v>1509</v>
      </c>
      <c r="B135" s="3" t="s">
        <v>1510</v>
      </c>
      <c r="C135" s="3" t="s">
        <v>1511</v>
      </c>
      <c r="D135" s="3" t="s">
        <v>632</v>
      </c>
      <c r="E135" s="3" t="s">
        <v>1512</v>
      </c>
      <c r="F135" s="3" t="s">
        <v>624</v>
      </c>
      <c r="G135" s="3" t="s">
        <v>27</v>
      </c>
      <c r="H135" s="3" t="s">
        <v>1335</v>
      </c>
      <c r="I135" s="3" t="s">
        <v>1513</v>
      </c>
      <c r="J135" s="3" t="s">
        <v>1514</v>
      </c>
      <c r="K135" s="3" t="str">
        <f t="shared" si="4"/>
        <v>egfbdfgacecfgaebdbefacadcgbaeggecebagbgfacebdacfe</v>
      </c>
      <c r="M135" s="3" t="s">
        <v>1486</v>
      </c>
      <c r="N135" s="3" t="s">
        <v>1515</v>
      </c>
      <c r="O135" s="3" t="s">
        <v>1516</v>
      </c>
      <c r="P135" s="3" t="s">
        <v>1517</v>
      </c>
      <c r="R135" s="3">
        <f t="shared" ref="R135:X135" si="438">len($K135)-len(substitute($K135,R$2,""))</f>
        <v>8</v>
      </c>
      <c r="S135" s="3">
        <f t="shared" si="438"/>
        <v>7</v>
      </c>
      <c r="T135" s="3">
        <f t="shared" si="438"/>
        <v>7</v>
      </c>
      <c r="U135" s="3">
        <f t="shared" si="438"/>
        <v>4</v>
      </c>
      <c r="V135" s="3">
        <f t="shared" si="438"/>
        <v>9</v>
      </c>
      <c r="W135" s="3">
        <f t="shared" si="438"/>
        <v>6</v>
      </c>
      <c r="X135" s="3">
        <f t="shared" si="438"/>
        <v>8</v>
      </c>
      <c r="Z135" s="16" t="str">
        <f t="shared" ref="Z135:AB135" si="439">index($R$2:$X$2,match(Z$2,$R135:$X135,0))</f>
        <v>d</v>
      </c>
      <c r="AA135" s="16" t="str">
        <f t="shared" si="439"/>
        <v>f</v>
      </c>
      <c r="AB135" s="16" t="str">
        <f t="shared" si="439"/>
        <v>e</v>
      </c>
      <c r="AD135" s="3">
        <f t="shared" ref="AD135:AM135" si="440">len(A135)</f>
        <v>4</v>
      </c>
      <c r="AE135" s="3">
        <f t="shared" si="440"/>
        <v>6</v>
      </c>
      <c r="AF135" s="3">
        <f t="shared" si="440"/>
        <v>7</v>
      </c>
      <c r="AG135" s="3">
        <f t="shared" si="440"/>
        <v>5</v>
      </c>
      <c r="AH135" s="3">
        <f t="shared" si="440"/>
        <v>5</v>
      </c>
      <c r="AI135" s="3">
        <f t="shared" si="440"/>
        <v>3</v>
      </c>
      <c r="AJ135" s="3">
        <f t="shared" si="440"/>
        <v>2</v>
      </c>
      <c r="AK135" s="3">
        <f t="shared" si="440"/>
        <v>5</v>
      </c>
      <c r="AL135" s="3">
        <f t="shared" si="440"/>
        <v>6</v>
      </c>
      <c r="AM135" s="3">
        <f t="shared" si="440"/>
        <v>6</v>
      </c>
      <c r="AO135" s="3" t="str">
        <f t="shared" si="8"/>
        <v>ge</v>
      </c>
      <c r="AP135" s="13" t="str">
        <f t="shared" si="9"/>
        <v>aeg</v>
      </c>
      <c r="AQ135" s="16" t="str">
        <f t="shared" si="10"/>
        <v>a</v>
      </c>
      <c r="AR135" s="16" t="str">
        <f t="shared" si="11"/>
        <v>g</v>
      </c>
      <c r="AS135" s="3" t="str">
        <f t="shared" si="12"/>
        <v>egfb</v>
      </c>
      <c r="AT135" s="16" t="str">
        <f t="shared" si="13"/>
        <v>b</v>
      </c>
      <c r="AU135" s="16" t="str">
        <f t="shared" si="14"/>
        <v>c</v>
      </c>
      <c r="AY135" s="3">
        <f t="shared" si="15"/>
        <v>1</v>
      </c>
      <c r="AZ135" s="3">
        <f t="shared" si="16"/>
        <v>0</v>
      </c>
      <c r="BA135" s="3">
        <f t="shared" si="17"/>
        <v>1</v>
      </c>
      <c r="BB135" s="3">
        <f t="shared" si="18"/>
        <v>1</v>
      </c>
      <c r="BC135" s="3">
        <f t="shared" si="19"/>
        <v>0</v>
      </c>
      <c r="BD135" s="3">
        <f t="shared" si="20"/>
        <v>1</v>
      </c>
      <c r="BE135" s="3">
        <f t="shared" si="21"/>
        <v>1</v>
      </c>
      <c r="BF135" s="3">
        <f t="shared" si="22"/>
        <v>1</v>
      </c>
      <c r="BG135" s="3">
        <f t="shared" si="23"/>
        <v>0</v>
      </c>
      <c r="BH135" s="3">
        <f t="shared" si="24"/>
        <v>1</v>
      </c>
      <c r="BI135" s="3">
        <f t="shared" si="25"/>
        <v>1</v>
      </c>
      <c r="BJ135" s="3">
        <f t="shared" si="26"/>
        <v>0</v>
      </c>
      <c r="BK135" s="3">
        <f t="shared" si="27"/>
        <v>1</v>
      </c>
      <c r="BL135" s="3">
        <f t="shared" si="28"/>
        <v>1</v>
      </c>
      <c r="BM135" s="3">
        <f t="shared" si="29"/>
        <v>1</v>
      </c>
      <c r="BN135" s="3">
        <f t="shared" si="30"/>
        <v>1</v>
      </c>
      <c r="BO135" s="3">
        <f t="shared" si="31"/>
        <v>1</v>
      </c>
      <c r="BP135" s="3">
        <f t="shared" si="32"/>
        <v>1</v>
      </c>
      <c r="BQ135" s="3">
        <f t="shared" si="33"/>
        <v>1</v>
      </c>
      <c r="BR135" s="3">
        <f t="shared" si="34"/>
        <v>1</v>
      </c>
      <c r="BS135" s="3">
        <f t="shared" si="35"/>
        <v>1</v>
      </c>
      <c r="BT135" s="3">
        <f t="shared" si="36"/>
        <v>1</v>
      </c>
      <c r="BU135" s="3">
        <f t="shared" si="37"/>
        <v>1</v>
      </c>
      <c r="BV135" s="3">
        <f t="shared" si="38"/>
        <v>1</v>
      </c>
      <c r="BW135" s="3">
        <f t="shared" si="39"/>
        <v>1</v>
      </c>
      <c r="BX135" s="3">
        <f t="shared" si="40"/>
        <v>0</v>
      </c>
      <c r="BY135" s="3">
        <f t="shared" si="41"/>
        <v>1</v>
      </c>
      <c r="BZ135" s="3">
        <f t="shared" si="42"/>
        <v>1</v>
      </c>
      <c r="CB135" s="3">
        <f t="shared" si="43"/>
        <v>3</v>
      </c>
      <c r="CC135" s="3">
        <f t="shared" si="44"/>
        <v>3</v>
      </c>
      <c r="CD135" s="3">
        <f t="shared" si="45"/>
        <v>8</v>
      </c>
      <c r="CE135" s="3">
        <f t="shared" si="46"/>
        <v>9</v>
      </c>
      <c r="CF135" s="3">
        <f t="shared" si="47"/>
        <v>3389</v>
      </c>
    </row>
    <row r="136">
      <c r="A136" s="4" t="s">
        <v>784</v>
      </c>
      <c r="B136" s="3" t="s">
        <v>1518</v>
      </c>
      <c r="C136" s="3" t="s">
        <v>1519</v>
      </c>
      <c r="D136" s="3" t="s">
        <v>1520</v>
      </c>
      <c r="E136" s="3" t="s">
        <v>1521</v>
      </c>
      <c r="F136" s="3" t="s">
        <v>1522</v>
      </c>
      <c r="G136" s="3" t="s">
        <v>491</v>
      </c>
      <c r="H136" s="3" t="s">
        <v>1523</v>
      </c>
      <c r="I136" s="3" t="s">
        <v>1524</v>
      </c>
      <c r="J136" s="3" t="s">
        <v>1525</v>
      </c>
      <c r="K136" s="3" t="str">
        <f t="shared" si="4"/>
        <v>deefdefdbgefabdcgfgacebbfgdcfgabeedgfabebdadegacf</v>
      </c>
      <c r="M136" s="3" t="s">
        <v>1526</v>
      </c>
      <c r="N136" s="3" t="s">
        <v>368</v>
      </c>
      <c r="O136" s="3" t="s">
        <v>1527</v>
      </c>
      <c r="P136" s="3" t="s">
        <v>784</v>
      </c>
      <c r="R136" s="3">
        <f t="shared" ref="R136:X136" si="441">len($K136)-len(substitute($K136,R$2,""))</f>
        <v>6</v>
      </c>
      <c r="S136" s="3">
        <f t="shared" si="441"/>
        <v>7</v>
      </c>
      <c r="T136" s="3">
        <f t="shared" si="441"/>
        <v>4</v>
      </c>
      <c r="U136" s="3">
        <f t="shared" si="441"/>
        <v>8</v>
      </c>
      <c r="V136" s="3">
        <f t="shared" si="441"/>
        <v>9</v>
      </c>
      <c r="W136" s="3">
        <f t="shared" si="441"/>
        <v>8</v>
      </c>
      <c r="X136" s="3">
        <f t="shared" si="441"/>
        <v>7</v>
      </c>
      <c r="Z136" s="16" t="str">
        <f t="shared" ref="Z136:AB136" si="442">index($R$2:$X$2,match(Z$2,$R136:$X136,0))</f>
        <v>c</v>
      </c>
      <c r="AA136" s="16" t="str">
        <f t="shared" si="442"/>
        <v>a</v>
      </c>
      <c r="AB136" s="16" t="str">
        <f t="shared" si="442"/>
        <v>e</v>
      </c>
      <c r="AD136" s="3">
        <f t="shared" ref="AD136:AM136" si="443">len(A136)</f>
        <v>2</v>
      </c>
      <c r="AE136" s="3">
        <f t="shared" si="443"/>
        <v>3</v>
      </c>
      <c r="AF136" s="3">
        <f t="shared" si="443"/>
        <v>5</v>
      </c>
      <c r="AG136" s="3">
        <f t="shared" si="443"/>
        <v>7</v>
      </c>
      <c r="AH136" s="3">
        <f t="shared" si="443"/>
        <v>6</v>
      </c>
      <c r="AI136" s="3">
        <f t="shared" si="443"/>
        <v>5</v>
      </c>
      <c r="AJ136" s="3">
        <f t="shared" si="443"/>
        <v>5</v>
      </c>
      <c r="AK136" s="3">
        <f t="shared" si="443"/>
        <v>6</v>
      </c>
      <c r="AL136" s="3">
        <f t="shared" si="443"/>
        <v>4</v>
      </c>
      <c r="AM136" s="3">
        <f t="shared" si="443"/>
        <v>6</v>
      </c>
      <c r="AO136" s="3" t="str">
        <f t="shared" si="8"/>
        <v>de</v>
      </c>
      <c r="AP136" s="13" t="str">
        <f t="shared" si="9"/>
        <v>efd</v>
      </c>
      <c r="AQ136" s="16" t="str">
        <f t="shared" si="10"/>
        <v>f</v>
      </c>
      <c r="AR136" s="16" t="str">
        <f t="shared" si="11"/>
        <v>d</v>
      </c>
      <c r="AS136" s="3" t="str">
        <f t="shared" si="12"/>
        <v>ebda</v>
      </c>
      <c r="AT136" s="16" t="str">
        <f t="shared" si="13"/>
        <v>b</v>
      </c>
      <c r="AU136" s="16" t="str">
        <f t="shared" si="14"/>
        <v>g</v>
      </c>
      <c r="AY136" s="3">
        <f t="shared" si="15"/>
        <v>1</v>
      </c>
      <c r="AZ136" s="3">
        <f t="shared" si="16"/>
        <v>1</v>
      </c>
      <c r="BA136" s="3">
        <f t="shared" si="17"/>
        <v>1</v>
      </c>
      <c r="BB136" s="3">
        <f t="shared" si="18"/>
        <v>0</v>
      </c>
      <c r="BC136" s="3">
        <f t="shared" si="19"/>
        <v>1</v>
      </c>
      <c r="BD136" s="3">
        <f t="shared" si="20"/>
        <v>1</v>
      </c>
      <c r="BE136" s="3">
        <f t="shared" si="21"/>
        <v>1</v>
      </c>
      <c r="BF136" s="3">
        <f t="shared" si="22"/>
        <v>0</v>
      </c>
      <c r="BG136" s="3">
        <f t="shared" si="23"/>
        <v>0</v>
      </c>
      <c r="BH136" s="3">
        <f t="shared" si="24"/>
        <v>1</v>
      </c>
      <c r="BI136" s="3">
        <f t="shared" si="25"/>
        <v>0</v>
      </c>
      <c r="BJ136" s="3">
        <f t="shared" si="26"/>
        <v>0</v>
      </c>
      <c r="BK136" s="3">
        <f t="shared" si="27"/>
        <v>1</v>
      </c>
      <c r="BL136" s="3">
        <f t="shared" si="28"/>
        <v>0</v>
      </c>
      <c r="BM136" s="3">
        <f t="shared" si="29"/>
        <v>0</v>
      </c>
      <c r="BN136" s="3">
        <f t="shared" si="30"/>
        <v>1</v>
      </c>
      <c r="BO136" s="3">
        <f t="shared" si="31"/>
        <v>1</v>
      </c>
      <c r="BP136" s="3">
        <f t="shared" si="32"/>
        <v>1</v>
      </c>
      <c r="BQ136" s="3">
        <f t="shared" si="33"/>
        <v>0</v>
      </c>
      <c r="BR136" s="3">
        <f t="shared" si="34"/>
        <v>1</v>
      </c>
      <c r="BS136" s="3">
        <f t="shared" si="35"/>
        <v>0</v>
      </c>
      <c r="BT136" s="3">
        <f t="shared" si="36"/>
        <v>0</v>
      </c>
      <c r="BU136" s="3">
        <f t="shared" si="37"/>
        <v>0</v>
      </c>
      <c r="BV136" s="3">
        <f t="shared" si="38"/>
        <v>1</v>
      </c>
      <c r="BW136" s="3">
        <f t="shared" si="39"/>
        <v>0</v>
      </c>
      <c r="BX136" s="3">
        <f t="shared" si="40"/>
        <v>0</v>
      </c>
      <c r="BY136" s="3">
        <f t="shared" si="41"/>
        <v>1</v>
      </c>
      <c r="BZ136" s="3">
        <f t="shared" si="42"/>
        <v>0</v>
      </c>
      <c r="CB136" s="3">
        <f t="shared" si="43"/>
        <v>0</v>
      </c>
      <c r="CC136" s="3">
        <f t="shared" si="44"/>
        <v>1</v>
      </c>
      <c r="CD136" s="3">
        <f t="shared" si="45"/>
        <v>4</v>
      </c>
      <c r="CE136" s="3">
        <f t="shared" si="46"/>
        <v>1</v>
      </c>
      <c r="CF136" s="3">
        <f t="shared" si="47"/>
        <v>141</v>
      </c>
    </row>
    <row r="137">
      <c r="A137" s="4" t="s">
        <v>1528</v>
      </c>
      <c r="B137" s="3" t="s">
        <v>1271</v>
      </c>
      <c r="C137" s="3" t="s">
        <v>22</v>
      </c>
      <c r="D137" s="3" t="s">
        <v>1529</v>
      </c>
      <c r="E137" s="3" t="s">
        <v>561</v>
      </c>
      <c r="F137" s="3" t="s">
        <v>1530</v>
      </c>
      <c r="G137" s="3" t="s">
        <v>1356</v>
      </c>
      <c r="H137" s="3" t="s">
        <v>1531</v>
      </c>
      <c r="I137" s="3" t="s">
        <v>1532</v>
      </c>
      <c r="J137" s="3" t="s">
        <v>1533</v>
      </c>
      <c r="K137" s="3" t="str">
        <f t="shared" si="4"/>
        <v>fedbgagcgecgaefdecagfgecbdabafcecgfeadcgdfcadfbeg</v>
      </c>
      <c r="M137" s="3" t="s">
        <v>1534</v>
      </c>
      <c r="N137" s="3" t="s">
        <v>1535</v>
      </c>
      <c r="O137" s="3" t="s">
        <v>1536</v>
      </c>
      <c r="P137" s="3" t="s">
        <v>1535</v>
      </c>
      <c r="R137" s="3">
        <f t="shared" ref="R137:X137" si="444">len($K137)-len(substitute($K137,R$2,""))</f>
        <v>7</v>
      </c>
      <c r="S137" s="3">
        <f t="shared" si="444"/>
        <v>4</v>
      </c>
      <c r="T137" s="3">
        <f t="shared" si="444"/>
        <v>8</v>
      </c>
      <c r="U137" s="3">
        <f t="shared" si="444"/>
        <v>6</v>
      </c>
      <c r="V137" s="3">
        <f t="shared" si="444"/>
        <v>8</v>
      </c>
      <c r="W137" s="3">
        <f t="shared" si="444"/>
        <v>7</v>
      </c>
      <c r="X137" s="3">
        <f t="shared" si="444"/>
        <v>9</v>
      </c>
      <c r="Z137" s="16" t="str">
        <f t="shared" ref="Z137:AB137" si="445">index($R$2:$X$2,match(Z$2,$R137:$X137,0))</f>
        <v>b</v>
      </c>
      <c r="AA137" s="16" t="str">
        <f t="shared" si="445"/>
        <v>d</v>
      </c>
      <c r="AB137" s="16" t="str">
        <f t="shared" si="445"/>
        <v>g</v>
      </c>
      <c r="AD137" s="3">
        <f t="shared" ref="AD137:AM137" si="446">len(A137)</f>
        <v>6</v>
      </c>
      <c r="AE137" s="3">
        <f t="shared" si="446"/>
        <v>2</v>
      </c>
      <c r="AF137" s="3">
        <f t="shared" si="446"/>
        <v>3</v>
      </c>
      <c r="AG137" s="3">
        <f t="shared" si="446"/>
        <v>5</v>
      </c>
      <c r="AH137" s="3">
        <f t="shared" si="446"/>
        <v>5</v>
      </c>
      <c r="AI137" s="3">
        <f t="shared" si="446"/>
        <v>6</v>
      </c>
      <c r="AJ137" s="3">
        <f t="shared" si="446"/>
        <v>5</v>
      </c>
      <c r="AK137" s="3">
        <f t="shared" si="446"/>
        <v>6</v>
      </c>
      <c r="AL137" s="3">
        <f t="shared" si="446"/>
        <v>4</v>
      </c>
      <c r="AM137" s="3">
        <f t="shared" si="446"/>
        <v>7</v>
      </c>
      <c r="AO137" s="3" t="str">
        <f t="shared" si="8"/>
        <v>gc</v>
      </c>
      <c r="AP137" s="13" t="str">
        <f t="shared" si="9"/>
        <v>gec</v>
      </c>
      <c r="AQ137" s="16" t="str">
        <f t="shared" si="10"/>
        <v>e</v>
      </c>
      <c r="AR137" s="16" t="str">
        <f t="shared" si="11"/>
        <v>c</v>
      </c>
      <c r="AS137" s="3" t="str">
        <f t="shared" si="12"/>
        <v>cgdf</v>
      </c>
      <c r="AT137" s="16" t="str">
        <f t="shared" si="13"/>
        <v>f</v>
      </c>
      <c r="AU137" s="16" t="str">
        <f t="shared" si="14"/>
        <v>a</v>
      </c>
      <c r="AY137" s="3">
        <f t="shared" si="15"/>
        <v>1</v>
      </c>
      <c r="AZ137" s="3">
        <f t="shared" si="16"/>
        <v>1</v>
      </c>
      <c r="BA137" s="3">
        <f t="shared" si="17"/>
        <v>0</v>
      </c>
      <c r="BB137" s="3">
        <f t="shared" si="18"/>
        <v>1</v>
      </c>
      <c r="BC137" s="3">
        <f t="shared" si="19"/>
        <v>0</v>
      </c>
      <c r="BD137" s="3">
        <f t="shared" si="20"/>
        <v>1</v>
      </c>
      <c r="BE137" s="3">
        <f t="shared" si="21"/>
        <v>1</v>
      </c>
      <c r="BF137" s="3">
        <f t="shared" si="22"/>
        <v>0</v>
      </c>
      <c r="BG137" s="3">
        <f t="shared" si="23"/>
        <v>1</v>
      </c>
      <c r="BH137" s="3">
        <f t="shared" si="24"/>
        <v>1</v>
      </c>
      <c r="BI137" s="3">
        <f t="shared" si="25"/>
        <v>1</v>
      </c>
      <c r="BJ137" s="3">
        <f t="shared" si="26"/>
        <v>0</v>
      </c>
      <c r="BK137" s="3">
        <f t="shared" si="27"/>
        <v>1</v>
      </c>
      <c r="BL137" s="3">
        <f t="shared" si="28"/>
        <v>0</v>
      </c>
      <c r="BM137" s="3">
        <f t="shared" si="29"/>
        <v>0</v>
      </c>
      <c r="BN137" s="3">
        <f t="shared" si="30"/>
        <v>1</v>
      </c>
      <c r="BO137" s="3">
        <f t="shared" si="31"/>
        <v>1</v>
      </c>
      <c r="BP137" s="3">
        <f t="shared" si="32"/>
        <v>1</v>
      </c>
      <c r="BQ137" s="3">
        <f t="shared" si="33"/>
        <v>0</v>
      </c>
      <c r="BR137" s="3">
        <f t="shared" si="34"/>
        <v>1</v>
      </c>
      <c r="BS137" s="3">
        <f t="shared" si="35"/>
        <v>0</v>
      </c>
      <c r="BT137" s="3">
        <f t="shared" si="36"/>
        <v>0</v>
      </c>
      <c r="BU137" s="3">
        <f t="shared" si="37"/>
        <v>1</v>
      </c>
      <c r="BV137" s="3">
        <f t="shared" si="38"/>
        <v>1</v>
      </c>
      <c r="BW137" s="3">
        <f t="shared" si="39"/>
        <v>1</v>
      </c>
      <c r="BX137" s="3">
        <f t="shared" si="40"/>
        <v>0</v>
      </c>
      <c r="BY137" s="3">
        <f t="shared" si="41"/>
        <v>1</v>
      </c>
      <c r="BZ137" s="3">
        <f t="shared" si="42"/>
        <v>0</v>
      </c>
      <c r="CB137" s="3">
        <f t="shared" si="43"/>
        <v>5</v>
      </c>
      <c r="CC137" s="3">
        <f t="shared" si="44"/>
        <v>4</v>
      </c>
      <c r="CD137" s="3">
        <f t="shared" si="45"/>
        <v>4</v>
      </c>
      <c r="CE137" s="3">
        <f t="shared" si="46"/>
        <v>4</v>
      </c>
      <c r="CF137" s="3">
        <f t="shared" si="47"/>
        <v>5444</v>
      </c>
    </row>
    <row r="138">
      <c r="A138" s="4" t="s">
        <v>1537</v>
      </c>
      <c r="B138" s="3" t="s">
        <v>1538</v>
      </c>
      <c r="C138" s="3" t="s">
        <v>1539</v>
      </c>
      <c r="D138" s="3" t="s">
        <v>960</v>
      </c>
      <c r="E138" s="3" t="s">
        <v>1540</v>
      </c>
      <c r="F138" s="3" t="s">
        <v>1541</v>
      </c>
      <c r="G138" s="3" t="s">
        <v>77</v>
      </c>
      <c r="H138" s="3" t="s">
        <v>1542</v>
      </c>
      <c r="I138" s="3" t="s">
        <v>1543</v>
      </c>
      <c r="J138" s="3" t="s">
        <v>1544</v>
      </c>
      <c r="K138" s="3" t="str">
        <f t="shared" si="4"/>
        <v>bedfgcaebfdcacgbfdcfbdfbegdecafbcdabefcbeacaedcgf</v>
      </c>
      <c r="M138" s="3" t="s">
        <v>381</v>
      </c>
      <c r="N138" s="3" t="s">
        <v>1545</v>
      </c>
      <c r="O138" s="3" t="s">
        <v>146</v>
      </c>
      <c r="P138" s="3" t="s">
        <v>77</v>
      </c>
      <c r="R138" s="3">
        <f t="shared" ref="R138:X138" si="447">len($K138)-len(substitute($K138,R$2,""))</f>
        <v>6</v>
      </c>
      <c r="S138" s="3">
        <f t="shared" si="447"/>
        <v>8</v>
      </c>
      <c r="T138" s="3">
        <f t="shared" si="447"/>
        <v>9</v>
      </c>
      <c r="U138" s="3">
        <f t="shared" si="447"/>
        <v>7</v>
      </c>
      <c r="V138" s="3">
        <f t="shared" si="447"/>
        <v>7</v>
      </c>
      <c r="W138" s="3">
        <f t="shared" si="447"/>
        <v>8</v>
      </c>
      <c r="X138" s="3">
        <f t="shared" si="447"/>
        <v>4</v>
      </c>
      <c r="Z138" s="16" t="str">
        <f t="shared" ref="Z138:AB138" si="448">index($R$2:$X$2,match(Z$2,$R138:$X138,0))</f>
        <v>g</v>
      </c>
      <c r="AA138" s="16" t="str">
        <f t="shared" si="448"/>
        <v>a</v>
      </c>
      <c r="AB138" s="16" t="str">
        <f t="shared" si="448"/>
        <v>c</v>
      </c>
      <c r="AD138" s="3">
        <f t="shared" ref="AD138:AM138" si="449">len(A138)</f>
        <v>7</v>
      </c>
      <c r="AE138" s="3">
        <f t="shared" si="449"/>
        <v>5</v>
      </c>
      <c r="AF138" s="3">
        <f t="shared" si="449"/>
        <v>6</v>
      </c>
      <c r="AG138" s="3">
        <f t="shared" si="449"/>
        <v>3</v>
      </c>
      <c r="AH138" s="3">
        <f t="shared" si="449"/>
        <v>5</v>
      </c>
      <c r="AI138" s="3">
        <f t="shared" si="449"/>
        <v>5</v>
      </c>
      <c r="AJ138" s="3">
        <f t="shared" si="449"/>
        <v>2</v>
      </c>
      <c r="AK138" s="3">
        <f t="shared" si="449"/>
        <v>6</v>
      </c>
      <c r="AL138" s="3">
        <f t="shared" si="449"/>
        <v>4</v>
      </c>
      <c r="AM138" s="3">
        <f t="shared" si="449"/>
        <v>6</v>
      </c>
      <c r="AO138" s="3" t="str">
        <f t="shared" si="8"/>
        <v>bc</v>
      </c>
      <c r="AP138" s="13" t="str">
        <f t="shared" si="9"/>
        <v>cfb</v>
      </c>
      <c r="AQ138" s="16" t="str">
        <f t="shared" si="10"/>
        <v>f</v>
      </c>
      <c r="AR138" s="16" t="str">
        <f t="shared" si="11"/>
        <v>b</v>
      </c>
      <c r="AS138" s="3" t="str">
        <f t="shared" si="12"/>
        <v>beac</v>
      </c>
      <c r="AT138" s="16" t="str">
        <f t="shared" si="13"/>
        <v>e</v>
      </c>
      <c r="AU138" s="16" t="str">
        <f t="shared" si="14"/>
        <v>d</v>
      </c>
      <c r="AY138" s="3">
        <f t="shared" si="15"/>
        <v>1</v>
      </c>
      <c r="AZ138" s="3">
        <f t="shared" si="16"/>
        <v>0</v>
      </c>
      <c r="BA138" s="3">
        <f t="shared" si="17"/>
        <v>1</v>
      </c>
      <c r="BB138" s="3">
        <f t="shared" si="18"/>
        <v>1</v>
      </c>
      <c r="BC138" s="3">
        <f t="shared" si="19"/>
        <v>1</v>
      </c>
      <c r="BD138" s="3">
        <f t="shared" si="20"/>
        <v>0</v>
      </c>
      <c r="BE138" s="3">
        <f t="shared" si="21"/>
        <v>1</v>
      </c>
      <c r="BF138" s="3">
        <f t="shared" si="22"/>
        <v>1</v>
      </c>
      <c r="BG138" s="3">
        <f t="shared" si="23"/>
        <v>1</v>
      </c>
      <c r="BH138" s="3">
        <f t="shared" si="24"/>
        <v>0</v>
      </c>
      <c r="BI138" s="3">
        <f t="shared" si="25"/>
        <v>1</v>
      </c>
      <c r="BJ138" s="3">
        <f t="shared" si="26"/>
        <v>0</v>
      </c>
      <c r="BK138" s="3">
        <f t="shared" si="27"/>
        <v>1</v>
      </c>
      <c r="BL138" s="3">
        <f t="shared" si="28"/>
        <v>1</v>
      </c>
      <c r="BM138" s="3">
        <f t="shared" si="29"/>
        <v>0</v>
      </c>
      <c r="BN138" s="3">
        <f t="shared" si="30"/>
        <v>0</v>
      </c>
      <c r="BO138" s="3">
        <f t="shared" si="31"/>
        <v>1</v>
      </c>
      <c r="BP138" s="3">
        <f t="shared" si="32"/>
        <v>0</v>
      </c>
      <c r="BQ138" s="3">
        <f t="shared" si="33"/>
        <v>0</v>
      </c>
      <c r="BR138" s="3">
        <f t="shared" si="34"/>
        <v>1</v>
      </c>
      <c r="BS138" s="3">
        <f t="shared" si="35"/>
        <v>0</v>
      </c>
      <c r="BT138" s="3">
        <f t="shared" si="36"/>
        <v>0</v>
      </c>
      <c r="BU138" s="3">
        <f t="shared" si="37"/>
        <v>0</v>
      </c>
      <c r="BV138" s="3">
        <f t="shared" si="38"/>
        <v>1</v>
      </c>
      <c r="BW138" s="3">
        <f t="shared" si="39"/>
        <v>0</v>
      </c>
      <c r="BX138" s="3">
        <f t="shared" si="40"/>
        <v>0</v>
      </c>
      <c r="BY138" s="3">
        <f t="shared" si="41"/>
        <v>1</v>
      </c>
      <c r="BZ138" s="3">
        <f t="shared" si="42"/>
        <v>0</v>
      </c>
      <c r="CB138" s="3">
        <f t="shared" si="43"/>
        <v>2</v>
      </c>
      <c r="CC138" s="3">
        <f t="shared" si="44"/>
        <v>5</v>
      </c>
      <c r="CD138" s="3">
        <f t="shared" si="45"/>
        <v>1</v>
      </c>
      <c r="CE138" s="3">
        <f t="shared" si="46"/>
        <v>1</v>
      </c>
      <c r="CF138" s="3">
        <f t="shared" si="47"/>
        <v>2511</v>
      </c>
    </row>
    <row r="139">
      <c r="A139" s="4" t="s">
        <v>1546</v>
      </c>
      <c r="B139" s="3" t="s">
        <v>18</v>
      </c>
      <c r="C139" s="3" t="s">
        <v>1547</v>
      </c>
      <c r="D139" s="3" t="s">
        <v>1548</v>
      </c>
      <c r="E139" s="3" t="s">
        <v>1549</v>
      </c>
      <c r="F139" s="3" t="s">
        <v>1550</v>
      </c>
      <c r="G139" s="3" t="s">
        <v>1551</v>
      </c>
      <c r="H139" s="3" t="s">
        <v>1552</v>
      </c>
      <c r="I139" s="3" t="s">
        <v>1553</v>
      </c>
      <c r="J139" s="3" t="s">
        <v>1554</v>
      </c>
      <c r="K139" s="3" t="str">
        <f t="shared" si="4"/>
        <v>edgcbaegdbfgaacfgebcdbeabcfdaegdcgegdebadacefbegb</v>
      </c>
      <c r="M139" s="3" t="s">
        <v>1555</v>
      </c>
      <c r="N139" s="3" t="s">
        <v>1556</v>
      </c>
      <c r="O139" s="3" t="s">
        <v>1557</v>
      </c>
      <c r="P139" s="3" t="s">
        <v>1558</v>
      </c>
      <c r="R139" s="3">
        <f t="shared" ref="R139:X139" si="450">len($K139)-len(substitute($K139,R$2,""))</f>
        <v>7</v>
      </c>
      <c r="S139" s="3">
        <f t="shared" si="450"/>
        <v>8</v>
      </c>
      <c r="T139" s="3">
        <f t="shared" si="450"/>
        <v>6</v>
      </c>
      <c r="U139" s="3">
        <f t="shared" si="450"/>
        <v>7</v>
      </c>
      <c r="V139" s="3">
        <f t="shared" si="450"/>
        <v>9</v>
      </c>
      <c r="W139" s="3">
        <f t="shared" si="450"/>
        <v>4</v>
      </c>
      <c r="X139" s="3">
        <f t="shared" si="450"/>
        <v>8</v>
      </c>
      <c r="Z139" s="16" t="str">
        <f t="shared" ref="Z139:AB139" si="451">index($R$2:$X$2,match(Z$2,$R139:$X139,0))</f>
        <v>f</v>
      </c>
      <c r="AA139" s="16" t="str">
        <f t="shared" si="451"/>
        <v>c</v>
      </c>
      <c r="AB139" s="16" t="str">
        <f t="shared" si="451"/>
        <v>e</v>
      </c>
      <c r="AD139" s="3">
        <f t="shared" ref="AD139:AM139" si="452">len(A139)</f>
        <v>6</v>
      </c>
      <c r="AE139" s="3">
        <f t="shared" si="452"/>
        <v>2</v>
      </c>
      <c r="AF139" s="3">
        <f t="shared" si="452"/>
        <v>5</v>
      </c>
      <c r="AG139" s="3">
        <f t="shared" si="452"/>
        <v>6</v>
      </c>
      <c r="AH139" s="3">
        <f t="shared" si="452"/>
        <v>5</v>
      </c>
      <c r="AI139" s="3">
        <f t="shared" si="452"/>
        <v>7</v>
      </c>
      <c r="AJ139" s="3">
        <f t="shared" si="452"/>
        <v>4</v>
      </c>
      <c r="AK139" s="3">
        <f t="shared" si="452"/>
        <v>5</v>
      </c>
      <c r="AL139" s="3">
        <f t="shared" si="452"/>
        <v>6</v>
      </c>
      <c r="AM139" s="3">
        <f t="shared" si="452"/>
        <v>3</v>
      </c>
      <c r="AO139" s="3" t="str">
        <f t="shared" si="8"/>
        <v>eg</v>
      </c>
      <c r="AP139" s="13" t="str">
        <f t="shared" si="9"/>
        <v>egb</v>
      </c>
      <c r="AQ139" s="16" t="str">
        <f t="shared" si="10"/>
        <v>b</v>
      </c>
      <c r="AR139" s="16" t="str">
        <f t="shared" si="11"/>
        <v>g</v>
      </c>
      <c r="AS139" s="3" t="str">
        <f t="shared" si="12"/>
        <v>dcge</v>
      </c>
      <c r="AT139" s="16" t="str">
        <f t="shared" si="13"/>
        <v>d</v>
      </c>
      <c r="AU139" s="16" t="str">
        <f t="shared" si="14"/>
        <v>a</v>
      </c>
      <c r="AY139" s="3">
        <f t="shared" si="15"/>
        <v>1</v>
      </c>
      <c r="AZ139" s="3">
        <f t="shared" si="16"/>
        <v>1</v>
      </c>
      <c r="BA139" s="3">
        <f t="shared" si="17"/>
        <v>1</v>
      </c>
      <c r="BB139" s="3">
        <f t="shared" si="18"/>
        <v>1</v>
      </c>
      <c r="BC139" s="3">
        <f t="shared" si="19"/>
        <v>1</v>
      </c>
      <c r="BD139" s="3">
        <f t="shared" si="20"/>
        <v>1</v>
      </c>
      <c r="BE139" s="3">
        <f t="shared" si="21"/>
        <v>1</v>
      </c>
      <c r="BF139" s="3">
        <f t="shared" si="22"/>
        <v>1</v>
      </c>
      <c r="BG139" s="3">
        <f t="shared" si="23"/>
        <v>1</v>
      </c>
      <c r="BH139" s="3">
        <f t="shared" si="24"/>
        <v>1</v>
      </c>
      <c r="BI139" s="3">
        <f t="shared" si="25"/>
        <v>1</v>
      </c>
      <c r="BJ139" s="3">
        <f t="shared" si="26"/>
        <v>1</v>
      </c>
      <c r="BK139" s="3">
        <f t="shared" si="27"/>
        <v>1</v>
      </c>
      <c r="BL139" s="3">
        <f t="shared" si="28"/>
        <v>1</v>
      </c>
      <c r="BM139" s="3">
        <f t="shared" si="29"/>
        <v>1</v>
      </c>
      <c r="BN139" s="3">
        <f t="shared" si="30"/>
        <v>0</v>
      </c>
      <c r="BO139" s="3">
        <f t="shared" si="31"/>
        <v>1</v>
      </c>
      <c r="BP139" s="3">
        <f t="shared" si="32"/>
        <v>1</v>
      </c>
      <c r="BQ139" s="3">
        <f t="shared" si="33"/>
        <v>1</v>
      </c>
      <c r="BR139" s="3">
        <f t="shared" si="34"/>
        <v>0</v>
      </c>
      <c r="BS139" s="3">
        <f t="shared" si="35"/>
        <v>1</v>
      </c>
      <c r="BT139" s="3">
        <f t="shared" si="36"/>
        <v>0</v>
      </c>
      <c r="BU139" s="3">
        <f t="shared" si="37"/>
        <v>1</v>
      </c>
      <c r="BV139" s="3">
        <f t="shared" si="38"/>
        <v>1</v>
      </c>
      <c r="BW139" s="3">
        <f t="shared" si="39"/>
        <v>1</v>
      </c>
      <c r="BX139" s="3">
        <f t="shared" si="40"/>
        <v>0</v>
      </c>
      <c r="BY139" s="3">
        <f t="shared" si="41"/>
        <v>1</v>
      </c>
      <c r="BZ139" s="3">
        <f t="shared" si="42"/>
        <v>0</v>
      </c>
      <c r="CB139" s="3">
        <f t="shared" si="43"/>
        <v>8</v>
      </c>
      <c r="CC139" s="3">
        <f t="shared" si="44"/>
        <v>8</v>
      </c>
      <c r="CD139" s="3">
        <f t="shared" si="45"/>
        <v>2</v>
      </c>
      <c r="CE139" s="3">
        <f t="shared" si="46"/>
        <v>4</v>
      </c>
      <c r="CF139" s="3">
        <f t="shared" si="47"/>
        <v>8824</v>
      </c>
    </row>
    <row r="140">
      <c r="A140" s="4" t="s">
        <v>1559</v>
      </c>
      <c r="B140" s="3" t="s">
        <v>1560</v>
      </c>
      <c r="C140" s="3" t="s">
        <v>1561</v>
      </c>
      <c r="D140" s="3" t="s">
        <v>1562</v>
      </c>
      <c r="E140" s="3" t="s">
        <v>803</v>
      </c>
      <c r="F140" s="3" t="s">
        <v>1056</v>
      </c>
      <c r="G140" s="3" t="s">
        <v>1563</v>
      </c>
      <c r="H140" s="3" t="s">
        <v>384</v>
      </c>
      <c r="I140" s="3" t="s">
        <v>233</v>
      </c>
      <c r="J140" s="3" t="s">
        <v>1564</v>
      </c>
      <c r="K140" s="3" t="str">
        <f t="shared" si="4"/>
        <v>bacfdedgcefaeabdfacfebdgafgdbcdbaaedfcaebgfdbbdce</v>
      </c>
      <c r="M140" s="3" t="s">
        <v>233</v>
      </c>
      <c r="N140" s="3" t="s">
        <v>1565</v>
      </c>
      <c r="O140" s="3" t="s">
        <v>1566</v>
      </c>
      <c r="P140" s="3" t="s">
        <v>1567</v>
      </c>
      <c r="R140" s="3">
        <f t="shared" ref="R140:X140" si="453">len($K140)-len(substitute($K140,R$2,""))</f>
        <v>8</v>
      </c>
      <c r="S140" s="3">
        <f t="shared" si="453"/>
        <v>8</v>
      </c>
      <c r="T140" s="3">
        <f t="shared" si="453"/>
        <v>6</v>
      </c>
      <c r="U140" s="3">
        <f t="shared" si="453"/>
        <v>9</v>
      </c>
      <c r="V140" s="3">
        <f t="shared" si="453"/>
        <v>7</v>
      </c>
      <c r="W140" s="3">
        <f t="shared" si="453"/>
        <v>7</v>
      </c>
      <c r="X140" s="3">
        <f t="shared" si="453"/>
        <v>4</v>
      </c>
      <c r="Z140" s="16" t="str">
        <f t="shared" ref="Z140:AB140" si="454">index($R$2:$X$2,match(Z$2,$R140:$X140,0))</f>
        <v>g</v>
      </c>
      <c r="AA140" s="16" t="str">
        <f t="shared" si="454"/>
        <v>c</v>
      </c>
      <c r="AB140" s="16" t="str">
        <f t="shared" si="454"/>
        <v>d</v>
      </c>
      <c r="AD140" s="3">
        <f t="shared" ref="AD140:AM140" si="455">len(A140)</f>
        <v>6</v>
      </c>
      <c r="AE140" s="3">
        <f t="shared" si="455"/>
        <v>6</v>
      </c>
      <c r="AF140" s="3">
        <f t="shared" si="455"/>
        <v>5</v>
      </c>
      <c r="AG140" s="3">
        <f t="shared" si="455"/>
        <v>7</v>
      </c>
      <c r="AH140" s="3">
        <f t="shared" si="455"/>
        <v>6</v>
      </c>
      <c r="AI140" s="3">
        <f t="shared" si="455"/>
        <v>3</v>
      </c>
      <c r="AJ140" s="3">
        <f t="shared" si="455"/>
        <v>5</v>
      </c>
      <c r="AK140" s="3">
        <f t="shared" si="455"/>
        <v>5</v>
      </c>
      <c r="AL140" s="3">
        <f t="shared" si="455"/>
        <v>2</v>
      </c>
      <c r="AM140" s="3">
        <f t="shared" si="455"/>
        <v>4</v>
      </c>
      <c r="AO140" s="3" t="str">
        <f t="shared" si="8"/>
        <v>db</v>
      </c>
      <c r="AP140" s="13" t="str">
        <f t="shared" si="9"/>
        <v>dba</v>
      </c>
      <c r="AQ140" s="16" t="str">
        <f t="shared" si="10"/>
        <v>a</v>
      </c>
      <c r="AR140" s="16" t="str">
        <f t="shared" si="11"/>
        <v>b</v>
      </c>
      <c r="AS140" s="3" t="str">
        <f t="shared" si="12"/>
        <v>bdce</v>
      </c>
      <c r="AT140" s="16" t="str">
        <f t="shared" si="13"/>
        <v>e</v>
      </c>
      <c r="AU140" s="16" t="str">
        <f t="shared" si="14"/>
        <v>f</v>
      </c>
      <c r="AY140" s="3">
        <f t="shared" si="15"/>
        <v>0</v>
      </c>
      <c r="AZ140" s="3">
        <f t="shared" si="16"/>
        <v>0</v>
      </c>
      <c r="BA140" s="3">
        <f t="shared" si="17"/>
        <v>1</v>
      </c>
      <c r="BB140" s="3">
        <f t="shared" si="18"/>
        <v>0</v>
      </c>
      <c r="BC140" s="3">
        <f t="shared" si="19"/>
        <v>0</v>
      </c>
      <c r="BD140" s="3">
        <f t="shared" si="20"/>
        <v>1</v>
      </c>
      <c r="BE140" s="3">
        <f t="shared" si="21"/>
        <v>0</v>
      </c>
      <c r="BF140" s="3">
        <f t="shared" si="22"/>
        <v>1</v>
      </c>
      <c r="BG140" s="3">
        <f t="shared" si="23"/>
        <v>1</v>
      </c>
      <c r="BH140" s="3">
        <f t="shared" si="24"/>
        <v>0</v>
      </c>
      <c r="BI140" s="3">
        <f t="shared" si="25"/>
        <v>1</v>
      </c>
      <c r="BJ140" s="3">
        <f t="shared" si="26"/>
        <v>0</v>
      </c>
      <c r="BK140" s="3">
        <f t="shared" si="27"/>
        <v>1</v>
      </c>
      <c r="BL140" s="3">
        <f t="shared" si="28"/>
        <v>1</v>
      </c>
      <c r="BM140" s="3">
        <f t="shared" si="29"/>
        <v>1</v>
      </c>
      <c r="BN140" s="3">
        <f t="shared" si="30"/>
        <v>1</v>
      </c>
      <c r="BO140" s="3">
        <f t="shared" si="31"/>
        <v>0</v>
      </c>
      <c r="BP140" s="3">
        <f t="shared" si="32"/>
        <v>1</v>
      </c>
      <c r="BQ140" s="3">
        <f t="shared" si="33"/>
        <v>1</v>
      </c>
      <c r="BR140" s="3">
        <f t="shared" si="34"/>
        <v>1</v>
      </c>
      <c r="BS140" s="3">
        <f t="shared" si="35"/>
        <v>1</v>
      </c>
      <c r="BT140" s="3">
        <f t="shared" si="36"/>
        <v>1</v>
      </c>
      <c r="BU140" s="3">
        <f t="shared" si="37"/>
        <v>1</v>
      </c>
      <c r="BV140" s="3">
        <f t="shared" si="38"/>
        <v>1</v>
      </c>
      <c r="BW140" s="3">
        <f t="shared" si="39"/>
        <v>1</v>
      </c>
      <c r="BX140" s="3">
        <f t="shared" si="40"/>
        <v>1</v>
      </c>
      <c r="BY140" s="3">
        <f t="shared" si="41"/>
        <v>1</v>
      </c>
      <c r="BZ140" s="3">
        <f t="shared" si="42"/>
        <v>1</v>
      </c>
      <c r="CB140" s="3">
        <f t="shared" si="43"/>
        <v>1</v>
      </c>
      <c r="CC140" s="3">
        <f t="shared" si="44"/>
        <v>5</v>
      </c>
      <c r="CD140" s="3">
        <f t="shared" si="45"/>
        <v>6</v>
      </c>
      <c r="CE140" s="3">
        <f t="shared" si="46"/>
        <v>8</v>
      </c>
      <c r="CF140" s="3">
        <f t="shared" si="47"/>
        <v>1568</v>
      </c>
    </row>
    <row r="141">
      <c r="A141" s="4" t="s">
        <v>1037</v>
      </c>
      <c r="B141" s="3" t="s">
        <v>1568</v>
      </c>
      <c r="C141" s="3" t="s">
        <v>1569</v>
      </c>
      <c r="D141" s="3" t="s">
        <v>1570</v>
      </c>
      <c r="E141" s="3" t="s">
        <v>1571</v>
      </c>
      <c r="F141" s="3" t="s">
        <v>42</v>
      </c>
      <c r="G141" s="3" t="s">
        <v>1572</v>
      </c>
      <c r="H141" s="3" t="s">
        <v>1573</v>
      </c>
      <c r="I141" s="3" t="s">
        <v>1574</v>
      </c>
      <c r="J141" s="3" t="s">
        <v>1575</v>
      </c>
      <c r="K141" s="3" t="str">
        <f t="shared" si="4"/>
        <v>dgacgadbcdbgebfgcaedabadcbgadeefbcdgaafedgcecfgbd</v>
      </c>
      <c r="M141" s="3" t="s">
        <v>42</v>
      </c>
      <c r="N141" s="3" t="s">
        <v>1576</v>
      </c>
      <c r="O141" s="3" t="s">
        <v>42</v>
      </c>
      <c r="P141" s="3" t="s">
        <v>502</v>
      </c>
      <c r="R141" s="3">
        <f t="shared" ref="R141:X141" si="456">len($K141)-len(substitute($K141,R$2,""))</f>
        <v>8</v>
      </c>
      <c r="S141" s="3">
        <f t="shared" si="456"/>
        <v>7</v>
      </c>
      <c r="T141" s="3">
        <f t="shared" si="456"/>
        <v>7</v>
      </c>
      <c r="U141" s="3">
        <f t="shared" si="456"/>
        <v>9</v>
      </c>
      <c r="V141" s="3">
        <f t="shared" si="456"/>
        <v>6</v>
      </c>
      <c r="W141" s="3">
        <f t="shared" si="456"/>
        <v>4</v>
      </c>
      <c r="X141" s="3">
        <f t="shared" si="456"/>
        <v>8</v>
      </c>
      <c r="Z141" s="16" t="str">
        <f t="shared" ref="Z141:AB141" si="457">index($R$2:$X$2,match(Z$2,$R141:$X141,0))</f>
        <v>f</v>
      </c>
      <c r="AA141" s="16" t="str">
        <f t="shared" si="457"/>
        <v>e</v>
      </c>
      <c r="AB141" s="16" t="str">
        <f t="shared" si="457"/>
        <v>d</v>
      </c>
      <c r="AD141" s="3">
        <f t="shared" ref="AD141:AM141" si="458">len(A141)</f>
        <v>3</v>
      </c>
      <c r="AE141" s="3">
        <f t="shared" si="458"/>
        <v>5</v>
      </c>
      <c r="AF141" s="3">
        <f t="shared" si="458"/>
        <v>5</v>
      </c>
      <c r="AG141" s="3">
        <f t="shared" si="458"/>
        <v>5</v>
      </c>
      <c r="AH141" s="3">
        <f t="shared" si="458"/>
        <v>4</v>
      </c>
      <c r="AI141" s="3">
        <f t="shared" si="458"/>
        <v>2</v>
      </c>
      <c r="AJ141" s="3">
        <f t="shared" si="458"/>
        <v>6</v>
      </c>
      <c r="AK141" s="3">
        <f t="shared" si="458"/>
        <v>7</v>
      </c>
      <c r="AL141" s="3">
        <f t="shared" si="458"/>
        <v>6</v>
      </c>
      <c r="AM141" s="3">
        <f t="shared" si="458"/>
        <v>6</v>
      </c>
      <c r="AO141" s="3" t="str">
        <f t="shared" si="8"/>
        <v>ad</v>
      </c>
      <c r="AP141" s="13" t="str">
        <f t="shared" si="9"/>
        <v>dga</v>
      </c>
      <c r="AQ141" s="16" t="str">
        <f t="shared" si="10"/>
        <v>g</v>
      </c>
      <c r="AR141" s="16" t="str">
        <f t="shared" si="11"/>
        <v>a</v>
      </c>
      <c r="AS141" s="3" t="str">
        <f t="shared" si="12"/>
        <v>edab</v>
      </c>
      <c r="AT141" s="16" t="str">
        <f t="shared" si="13"/>
        <v>b</v>
      </c>
      <c r="AU141" s="16" t="str">
        <f t="shared" si="14"/>
        <v>c</v>
      </c>
      <c r="AY141" s="3">
        <f t="shared" si="15"/>
        <v>0</v>
      </c>
      <c r="AZ141" s="3">
        <f t="shared" si="16"/>
        <v>0</v>
      </c>
      <c r="BA141" s="3">
        <f t="shared" si="17"/>
        <v>1</v>
      </c>
      <c r="BB141" s="3">
        <f t="shared" si="18"/>
        <v>0</v>
      </c>
      <c r="BC141" s="3">
        <f t="shared" si="19"/>
        <v>0</v>
      </c>
      <c r="BD141" s="3">
        <f t="shared" si="20"/>
        <v>1</v>
      </c>
      <c r="BE141" s="3">
        <f t="shared" si="21"/>
        <v>0</v>
      </c>
      <c r="BF141" s="3">
        <f t="shared" si="22"/>
        <v>1</v>
      </c>
      <c r="BG141" s="3">
        <f t="shared" si="23"/>
        <v>1</v>
      </c>
      <c r="BH141" s="3">
        <f t="shared" si="24"/>
        <v>0</v>
      </c>
      <c r="BI141" s="3">
        <f t="shared" si="25"/>
        <v>1</v>
      </c>
      <c r="BJ141" s="3">
        <f t="shared" si="26"/>
        <v>0</v>
      </c>
      <c r="BK141" s="3">
        <f t="shared" si="27"/>
        <v>1</v>
      </c>
      <c r="BL141" s="3">
        <f t="shared" si="28"/>
        <v>1</v>
      </c>
      <c r="BM141" s="3">
        <f t="shared" si="29"/>
        <v>0</v>
      </c>
      <c r="BN141" s="3">
        <f t="shared" si="30"/>
        <v>0</v>
      </c>
      <c r="BO141" s="3">
        <f t="shared" si="31"/>
        <v>1</v>
      </c>
      <c r="BP141" s="3">
        <f t="shared" si="32"/>
        <v>0</v>
      </c>
      <c r="BQ141" s="3">
        <f t="shared" si="33"/>
        <v>0</v>
      </c>
      <c r="BR141" s="3">
        <f t="shared" si="34"/>
        <v>1</v>
      </c>
      <c r="BS141" s="3">
        <f t="shared" si="35"/>
        <v>0</v>
      </c>
      <c r="BT141" s="3">
        <f t="shared" si="36"/>
        <v>1</v>
      </c>
      <c r="BU141" s="3">
        <f t="shared" si="37"/>
        <v>0</v>
      </c>
      <c r="BV141" s="3">
        <f t="shared" si="38"/>
        <v>1</v>
      </c>
      <c r="BW141" s="3">
        <f t="shared" si="39"/>
        <v>1</v>
      </c>
      <c r="BX141" s="3">
        <f t="shared" si="40"/>
        <v>0</v>
      </c>
      <c r="BY141" s="3">
        <f t="shared" si="41"/>
        <v>1</v>
      </c>
      <c r="BZ141" s="3">
        <f t="shared" si="42"/>
        <v>1</v>
      </c>
      <c r="CB141" s="3">
        <f t="shared" si="43"/>
        <v>1</v>
      </c>
      <c r="CC141" s="3">
        <f t="shared" si="44"/>
        <v>5</v>
      </c>
      <c r="CD141" s="3">
        <f t="shared" si="45"/>
        <v>1</v>
      </c>
      <c r="CE141" s="3">
        <f t="shared" si="46"/>
        <v>3</v>
      </c>
      <c r="CF141" s="3">
        <f t="shared" si="47"/>
        <v>1513</v>
      </c>
    </row>
    <row r="142">
      <c r="A142" s="4" t="s">
        <v>1577</v>
      </c>
      <c r="B142" s="3" t="s">
        <v>1578</v>
      </c>
      <c r="C142" s="3" t="s">
        <v>567</v>
      </c>
      <c r="D142" s="3" t="s">
        <v>1579</v>
      </c>
      <c r="E142" s="3" t="s">
        <v>1580</v>
      </c>
      <c r="F142" s="3" t="s">
        <v>1581</v>
      </c>
      <c r="G142" s="3" t="s">
        <v>949</v>
      </c>
      <c r="H142" s="3" t="s">
        <v>77</v>
      </c>
      <c r="I142" s="3" t="s">
        <v>958</v>
      </c>
      <c r="J142" s="3" t="s">
        <v>1582</v>
      </c>
      <c r="K142" s="3" t="str">
        <f t="shared" si="4"/>
        <v>abfdecdacfegbfaecgcbgeacgfbfcgaebbgfdabcbfcfgcdae</v>
      </c>
      <c r="M142" s="3" t="s">
        <v>1583</v>
      </c>
      <c r="N142" s="3" t="s">
        <v>1584</v>
      </c>
      <c r="O142" s="3" t="s">
        <v>1585</v>
      </c>
      <c r="P142" s="3" t="s">
        <v>1586</v>
      </c>
      <c r="R142" s="3">
        <f t="shared" ref="R142:X142" si="459">len($K142)-len(substitute($K142,R$2,""))</f>
        <v>7</v>
      </c>
      <c r="S142" s="3">
        <f t="shared" si="459"/>
        <v>8</v>
      </c>
      <c r="T142" s="3">
        <f t="shared" si="459"/>
        <v>9</v>
      </c>
      <c r="U142" s="3">
        <f t="shared" si="459"/>
        <v>4</v>
      </c>
      <c r="V142" s="3">
        <f t="shared" si="459"/>
        <v>6</v>
      </c>
      <c r="W142" s="3">
        <f t="shared" si="459"/>
        <v>8</v>
      </c>
      <c r="X142" s="3">
        <f t="shared" si="459"/>
        <v>7</v>
      </c>
      <c r="Z142" s="16" t="str">
        <f t="shared" ref="Z142:AB142" si="460">index($R$2:$X$2,match(Z$2,$R142:$X142,0))</f>
        <v>d</v>
      </c>
      <c r="AA142" s="16" t="str">
        <f t="shared" si="460"/>
        <v>e</v>
      </c>
      <c r="AB142" s="16" t="str">
        <f t="shared" si="460"/>
        <v>c</v>
      </c>
      <c r="AD142" s="3">
        <f t="shared" ref="AD142:AM142" si="461">len(A142)</f>
        <v>6</v>
      </c>
      <c r="AE142" s="3">
        <f t="shared" si="461"/>
        <v>7</v>
      </c>
      <c r="AF142" s="3">
        <f t="shared" si="461"/>
        <v>5</v>
      </c>
      <c r="AG142" s="3">
        <f t="shared" si="461"/>
        <v>4</v>
      </c>
      <c r="AH142" s="3">
        <f t="shared" si="461"/>
        <v>5</v>
      </c>
      <c r="AI142" s="3">
        <f t="shared" si="461"/>
        <v>6</v>
      </c>
      <c r="AJ142" s="3">
        <f t="shared" si="461"/>
        <v>5</v>
      </c>
      <c r="AK142" s="3">
        <f t="shared" si="461"/>
        <v>2</v>
      </c>
      <c r="AL142" s="3">
        <f t="shared" si="461"/>
        <v>3</v>
      </c>
      <c r="AM142" s="3">
        <f t="shared" si="461"/>
        <v>6</v>
      </c>
      <c r="AO142" s="3" t="str">
        <f t="shared" si="8"/>
        <v>bc</v>
      </c>
      <c r="AP142" s="13" t="str">
        <f t="shared" si="9"/>
        <v>bfc</v>
      </c>
      <c r="AQ142" s="16" t="str">
        <f t="shared" si="10"/>
        <v>f</v>
      </c>
      <c r="AR142" s="16" t="str">
        <f t="shared" si="11"/>
        <v>b</v>
      </c>
      <c r="AS142" s="3" t="str">
        <f t="shared" si="12"/>
        <v>cbge</v>
      </c>
      <c r="AT142" s="16" t="str">
        <f t="shared" si="13"/>
        <v>g</v>
      </c>
      <c r="AU142" s="16" t="str">
        <f t="shared" si="14"/>
        <v>a</v>
      </c>
      <c r="AY142" s="3">
        <f t="shared" si="15"/>
        <v>0</v>
      </c>
      <c r="AZ142" s="3">
        <f t="shared" si="16"/>
        <v>1</v>
      </c>
      <c r="BA142" s="3">
        <f t="shared" si="17"/>
        <v>1</v>
      </c>
      <c r="BB142" s="3">
        <f t="shared" si="18"/>
        <v>1</v>
      </c>
      <c r="BC142" s="3">
        <f t="shared" si="19"/>
        <v>0</v>
      </c>
      <c r="BD142" s="3">
        <f t="shared" si="20"/>
        <v>1</v>
      </c>
      <c r="BE142" s="3">
        <f t="shared" si="21"/>
        <v>0</v>
      </c>
      <c r="BF142" s="3">
        <f t="shared" si="22"/>
        <v>1</v>
      </c>
      <c r="BG142" s="3">
        <f t="shared" si="23"/>
        <v>1</v>
      </c>
      <c r="BH142" s="3">
        <f t="shared" si="24"/>
        <v>1</v>
      </c>
      <c r="BI142" s="3">
        <f t="shared" si="25"/>
        <v>1</v>
      </c>
      <c r="BJ142" s="3">
        <f t="shared" si="26"/>
        <v>0</v>
      </c>
      <c r="BK142" s="3">
        <f t="shared" si="27"/>
        <v>1</v>
      </c>
      <c r="BL142" s="3">
        <f t="shared" si="28"/>
        <v>1</v>
      </c>
      <c r="BM142" s="3">
        <f t="shared" si="29"/>
        <v>0</v>
      </c>
      <c r="BN142" s="3">
        <f t="shared" si="30"/>
        <v>1</v>
      </c>
      <c r="BO142" s="3">
        <f t="shared" si="31"/>
        <v>1</v>
      </c>
      <c r="BP142" s="3">
        <f t="shared" si="32"/>
        <v>1</v>
      </c>
      <c r="BQ142" s="3">
        <f t="shared" si="33"/>
        <v>0</v>
      </c>
      <c r="BR142" s="3">
        <f t="shared" si="34"/>
        <v>1</v>
      </c>
      <c r="BS142" s="3">
        <f t="shared" si="35"/>
        <v>0</v>
      </c>
      <c r="BT142" s="3">
        <f t="shared" si="36"/>
        <v>1</v>
      </c>
      <c r="BU142" s="3">
        <f t="shared" si="37"/>
        <v>1</v>
      </c>
      <c r="BV142" s="3">
        <f t="shared" si="38"/>
        <v>1</v>
      </c>
      <c r="BW142" s="3">
        <f t="shared" si="39"/>
        <v>1</v>
      </c>
      <c r="BX142" s="3">
        <f t="shared" si="40"/>
        <v>1</v>
      </c>
      <c r="BY142" s="3">
        <f t="shared" si="41"/>
        <v>1</v>
      </c>
      <c r="BZ142" s="3">
        <f t="shared" si="42"/>
        <v>1</v>
      </c>
      <c r="CB142" s="3">
        <f t="shared" si="43"/>
        <v>4</v>
      </c>
      <c r="CC142" s="3">
        <f t="shared" si="44"/>
        <v>9</v>
      </c>
      <c r="CD142" s="3">
        <f t="shared" si="45"/>
        <v>4</v>
      </c>
      <c r="CE142" s="3">
        <f t="shared" si="46"/>
        <v>8</v>
      </c>
      <c r="CF142" s="3">
        <f t="shared" si="47"/>
        <v>4948</v>
      </c>
    </row>
    <row r="143">
      <c r="A143" s="4" t="s">
        <v>629</v>
      </c>
      <c r="B143" s="3" t="s">
        <v>1587</v>
      </c>
      <c r="C143" s="3" t="s">
        <v>1588</v>
      </c>
      <c r="D143" s="3" t="s">
        <v>1589</v>
      </c>
      <c r="E143" s="3" t="s">
        <v>1590</v>
      </c>
      <c r="F143" s="3" t="s">
        <v>1591</v>
      </c>
      <c r="G143" s="3" t="s">
        <v>1592</v>
      </c>
      <c r="H143" s="3" t="s">
        <v>1593</v>
      </c>
      <c r="I143" s="3" t="s">
        <v>1594</v>
      </c>
      <c r="J143" s="3" t="s">
        <v>1595</v>
      </c>
      <c r="K143" s="3" t="str">
        <f t="shared" si="4"/>
        <v>eaecgbfdaeacbefafacegbbgfeaebfdggfbacedcgafgcdfba</v>
      </c>
      <c r="M143" s="3" t="s">
        <v>1596</v>
      </c>
      <c r="N143" s="3" t="s">
        <v>1597</v>
      </c>
      <c r="O143" s="3" t="s">
        <v>621</v>
      </c>
      <c r="P143" s="3" t="s">
        <v>720</v>
      </c>
      <c r="R143" s="3">
        <f t="shared" ref="R143:X143" si="462">len($K143)-len(substitute($K143,R$2,""))</f>
        <v>9</v>
      </c>
      <c r="S143" s="3">
        <f t="shared" si="462"/>
        <v>7</v>
      </c>
      <c r="T143" s="3">
        <f t="shared" si="462"/>
        <v>6</v>
      </c>
      <c r="U143" s="3">
        <f t="shared" si="462"/>
        <v>4</v>
      </c>
      <c r="V143" s="3">
        <f t="shared" si="462"/>
        <v>8</v>
      </c>
      <c r="W143" s="3">
        <f t="shared" si="462"/>
        <v>8</v>
      </c>
      <c r="X143" s="3">
        <f t="shared" si="462"/>
        <v>7</v>
      </c>
      <c r="Z143" s="16" t="str">
        <f t="shared" ref="Z143:AB143" si="463">index($R$2:$X$2,match(Z$2,$R143:$X143,0))</f>
        <v>d</v>
      </c>
      <c r="AA143" s="16" t="str">
        <f t="shared" si="463"/>
        <v>c</v>
      </c>
      <c r="AB143" s="16" t="str">
        <f t="shared" si="463"/>
        <v>a</v>
      </c>
      <c r="AD143" s="3">
        <f t="shared" ref="AD143:AM143" si="464">len(A143)</f>
        <v>2</v>
      </c>
      <c r="AE143" s="3">
        <f t="shared" si="464"/>
        <v>7</v>
      </c>
      <c r="AF143" s="3">
        <f t="shared" si="464"/>
        <v>4</v>
      </c>
      <c r="AG143" s="3">
        <f t="shared" si="464"/>
        <v>3</v>
      </c>
      <c r="AH143" s="3">
        <f t="shared" si="464"/>
        <v>6</v>
      </c>
      <c r="AI143" s="3">
        <f t="shared" si="464"/>
        <v>5</v>
      </c>
      <c r="AJ143" s="3">
        <f t="shared" si="464"/>
        <v>5</v>
      </c>
      <c r="AK143" s="3">
        <f t="shared" si="464"/>
        <v>5</v>
      </c>
      <c r="AL143" s="3">
        <f t="shared" si="464"/>
        <v>6</v>
      </c>
      <c r="AM143" s="3">
        <f t="shared" si="464"/>
        <v>6</v>
      </c>
      <c r="AO143" s="3" t="str">
        <f t="shared" si="8"/>
        <v>ea</v>
      </c>
      <c r="AP143" s="13" t="str">
        <f t="shared" si="9"/>
        <v>efa</v>
      </c>
      <c r="AQ143" s="16" t="str">
        <f t="shared" si="10"/>
        <v>f</v>
      </c>
      <c r="AR143" s="16" t="str">
        <f t="shared" si="11"/>
        <v>e</v>
      </c>
      <c r="AS143" s="3" t="str">
        <f t="shared" si="12"/>
        <v>eacb</v>
      </c>
      <c r="AT143" s="16" t="str">
        <f t="shared" si="13"/>
        <v>b</v>
      </c>
      <c r="AU143" s="16" t="str">
        <f t="shared" si="14"/>
        <v>g</v>
      </c>
      <c r="AY143" s="3">
        <f t="shared" si="15"/>
        <v>1</v>
      </c>
      <c r="AZ143" s="3">
        <f t="shared" si="16"/>
        <v>0</v>
      </c>
      <c r="BA143" s="3">
        <f t="shared" si="17"/>
        <v>1</v>
      </c>
      <c r="BB143" s="3">
        <f t="shared" si="18"/>
        <v>1</v>
      </c>
      <c r="BC143" s="3">
        <f t="shared" si="19"/>
        <v>0</v>
      </c>
      <c r="BD143" s="3">
        <f t="shared" si="20"/>
        <v>1</v>
      </c>
      <c r="BE143" s="3">
        <f t="shared" si="21"/>
        <v>1</v>
      </c>
      <c r="BF143" s="3">
        <f t="shared" si="22"/>
        <v>1</v>
      </c>
      <c r="BG143" s="3">
        <f t="shared" si="23"/>
        <v>1</v>
      </c>
      <c r="BH143" s="3">
        <f t="shared" si="24"/>
        <v>1</v>
      </c>
      <c r="BI143" s="3">
        <f t="shared" si="25"/>
        <v>1</v>
      </c>
      <c r="BJ143" s="3">
        <f t="shared" si="26"/>
        <v>0</v>
      </c>
      <c r="BK143" s="3">
        <f t="shared" si="27"/>
        <v>1</v>
      </c>
      <c r="BL143" s="3">
        <f t="shared" si="28"/>
        <v>1</v>
      </c>
      <c r="BM143" s="3">
        <f t="shared" si="29"/>
        <v>0</v>
      </c>
      <c r="BN143" s="3">
        <f t="shared" si="30"/>
        <v>0</v>
      </c>
      <c r="BO143" s="3">
        <f t="shared" si="31"/>
        <v>1</v>
      </c>
      <c r="BP143" s="3">
        <f t="shared" si="32"/>
        <v>0</v>
      </c>
      <c r="BQ143" s="3">
        <f t="shared" si="33"/>
        <v>0</v>
      </c>
      <c r="BR143" s="3">
        <f t="shared" si="34"/>
        <v>1</v>
      </c>
      <c r="BS143" s="3">
        <f t="shared" si="35"/>
        <v>0</v>
      </c>
      <c r="BT143" s="3">
        <f t="shared" si="36"/>
        <v>0</v>
      </c>
      <c r="BU143" s="3">
        <f t="shared" si="37"/>
        <v>1</v>
      </c>
      <c r="BV143" s="3">
        <f t="shared" si="38"/>
        <v>1</v>
      </c>
      <c r="BW143" s="3">
        <f t="shared" si="39"/>
        <v>1</v>
      </c>
      <c r="BX143" s="3">
        <f t="shared" si="40"/>
        <v>0</v>
      </c>
      <c r="BY143" s="3">
        <f t="shared" si="41"/>
        <v>1</v>
      </c>
      <c r="BZ143" s="3">
        <f t="shared" si="42"/>
        <v>0</v>
      </c>
      <c r="CB143" s="3">
        <f t="shared" si="43"/>
        <v>3</v>
      </c>
      <c r="CC143" s="3">
        <f t="shared" si="44"/>
        <v>9</v>
      </c>
      <c r="CD143" s="3">
        <f t="shared" si="45"/>
        <v>1</v>
      </c>
      <c r="CE143" s="3">
        <f t="shared" si="46"/>
        <v>4</v>
      </c>
      <c r="CF143" s="3">
        <f t="shared" si="47"/>
        <v>3914</v>
      </c>
    </row>
    <row r="144">
      <c r="A144" s="4" t="s">
        <v>1598</v>
      </c>
      <c r="B144" s="3" t="s">
        <v>1599</v>
      </c>
      <c r="C144" s="3" t="s">
        <v>1600</v>
      </c>
      <c r="D144" s="3" t="s">
        <v>1601</v>
      </c>
      <c r="E144" s="3" t="s">
        <v>1212</v>
      </c>
      <c r="F144" s="3" t="s">
        <v>1532</v>
      </c>
      <c r="G144" s="3" t="s">
        <v>641</v>
      </c>
      <c r="H144" s="3" t="s">
        <v>186</v>
      </c>
      <c r="I144" s="3" t="s">
        <v>1602</v>
      </c>
      <c r="J144" s="3" t="s">
        <v>1603</v>
      </c>
      <c r="K144" s="3" t="str">
        <f t="shared" si="4"/>
        <v>ecfbfgedcebfgdadfebgdfabeccgdfgbecacfbdfcgeabgfce</v>
      </c>
      <c r="M144" s="3" t="s">
        <v>1604</v>
      </c>
      <c r="N144" s="3" t="s">
        <v>1605</v>
      </c>
      <c r="O144" s="3" t="s">
        <v>1606</v>
      </c>
      <c r="P144" s="3" t="s">
        <v>1607</v>
      </c>
      <c r="R144" s="3">
        <f t="shared" ref="R144:X144" si="465">len($K144)-len(substitute($K144,R$2,""))</f>
        <v>4</v>
      </c>
      <c r="S144" s="3">
        <f t="shared" si="465"/>
        <v>7</v>
      </c>
      <c r="T144" s="3">
        <f t="shared" si="465"/>
        <v>8</v>
      </c>
      <c r="U144" s="3">
        <f t="shared" si="465"/>
        <v>6</v>
      </c>
      <c r="V144" s="3">
        <f t="shared" si="465"/>
        <v>8</v>
      </c>
      <c r="W144" s="3">
        <f t="shared" si="465"/>
        <v>9</v>
      </c>
      <c r="X144" s="3">
        <f t="shared" si="465"/>
        <v>7</v>
      </c>
      <c r="Z144" s="16" t="str">
        <f t="shared" ref="Z144:AB144" si="466">index($R$2:$X$2,match(Z$2,$R144:$X144,0))</f>
        <v>a</v>
      </c>
      <c r="AA144" s="16" t="str">
        <f t="shared" si="466"/>
        <v>d</v>
      </c>
      <c r="AB144" s="16" t="str">
        <f t="shared" si="466"/>
        <v>f</v>
      </c>
      <c r="AD144" s="3">
        <f t="shared" ref="AD144:AM144" si="467">len(A144)</f>
        <v>3</v>
      </c>
      <c r="AE144" s="3">
        <f t="shared" si="467"/>
        <v>5</v>
      </c>
      <c r="AF144" s="3">
        <f t="shared" si="467"/>
        <v>6</v>
      </c>
      <c r="AG144" s="3">
        <f t="shared" si="467"/>
        <v>6</v>
      </c>
      <c r="AH144" s="3">
        <f t="shared" si="467"/>
        <v>6</v>
      </c>
      <c r="AI144" s="3">
        <f t="shared" si="467"/>
        <v>4</v>
      </c>
      <c r="AJ144" s="3">
        <f t="shared" si="467"/>
        <v>5</v>
      </c>
      <c r="AK144" s="3">
        <f t="shared" si="467"/>
        <v>2</v>
      </c>
      <c r="AL144" s="3">
        <f t="shared" si="467"/>
        <v>7</v>
      </c>
      <c r="AM144" s="3">
        <f t="shared" si="467"/>
        <v>5</v>
      </c>
      <c r="AO144" s="3" t="str">
        <f t="shared" si="8"/>
        <v>cf</v>
      </c>
      <c r="AP144" s="13" t="str">
        <f t="shared" si="9"/>
        <v>ecf</v>
      </c>
      <c r="AQ144" s="16" t="str">
        <f t="shared" si="10"/>
        <v>e</v>
      </c>
      <c r="AR144" s="16" t="str">
        <f t="shared" si="11"/>
        <v>c</v>
      </c>
      <c r="AS144" s="3" t="str">
        <f t="shared" si="12"/>
        <v>cgdf</v>
      </c>
      <c r="AT144" s="16" t="str">
        <f t="shared" si="13"/>
        <v>g</v>
      </c>
      <c r="AU144" s="16" t="str">
        <f t="shared" si="14"/>
        <v>b</v>
      </c>
      <c r="AY144" s="3">
        <f t="shared" si="15"/>
        <v>1</v>
      </c>
      <c r="AZ144" s="3">
        <f t="shared" si="16"/>
        <v>1</v>
      </c>
      <c r="BA144" s="3">
        <f t="shared" si="17"/>
        <v>1</v>
      </c>
      <c r="BB144" s="3">
        <f t="shared" si="18"/>
        <v>1</v>
      </c>
      <c r="BC144" s="3">
        <f t="shared" si="19"/>
        <v>1</v>
      </c>
      <c r="BD144" s="3">
        <f t="shared" si="20"/>
        <v>1</v>
      </c>
      <c r="BE144" s="3">
        <f t="shared" si="21"/>
        <v>1</v>
      </c>
      <c r="BF144" s="3">
        <f t="shared" si="22"/>
        <v>1</v>
      </c>
      <c r="BG144" s="3">
        <f t="shared" si="23"/>
        <v>1</v>
      </c>
      <c r="BH144" s="3">
        <f t="shared" si="24"/>
        <v>0</v>
      </c>
      <c r="BI144" s="3">
        <f t="shared" si="25"/>
        <v>1</v>
      </c>
      <c r="BJ144" s="3">
        <f t="shared" si="26"/>
        <v>0</v>
      </c>
      <c r="BK144" s="3">
        <f t="shared" si="27"/>
        <v>1</v>
      </c>
      <c r="BL144" s="3">
        <f t="shared" si="28"/>
        <v>1</v>
      </c>
      <c r="BM144" s="3">
        <f t="shared" si="29"/>
        <v>1</v>
      </c>
      <c r="BN144" s="3">
        <f t="shared" si="30"/>
        <v>1</v>
      </c>
      <c r="BO144" s="3">
        <f t="shared" si="31"/>
        <v>1</v>
      </c>
      <c r="BP144" s="3">
        <f t="shared" si="32"/>
        <v>0</v>
      </c>
      <c r="BQ144" s="3">
        <f t="shared" si="33"/>
        <v>1</v>
      </c>
      <c r="BR144" s="3">
        <f t="shared" si="34"/>
        <v>1</v>
      </c>
      <c r="BS144" s="3">
        <f t="shared" si="35"/>
        <v>1</v>
      </c>
      <c r="BT144" s="3">
        <f t="shared" si="36"/>
        <v>1</v>
      </c>
      <c r="BU144" s="3">
        <f t="shared" si="37"/>
        <v>1</v>
      </c>
      <c r="BV144" s="3">
        <f t="shared" si="38"/>
        <v>1</v>
      </c>
      <c r="BW144" s="3">
        <f t="shared" si="39"/>
        <v>1</v>
      </c>
      <c r="BX144" s="3">
        <f t="shared" si="40"/>
        <v>1</v>
      </c>
      <c r="BY144" s="3">
        <f t="shared" si="41"/>
        <v>1</v>
      </c>
      <c r="BZ144" s="3">
        <f t="shared" si="42"/>
        <v>1</v>
      </c>
      <c r="CB144" s="3">
        <f t="shared" si="43"/>
        <v>8</v>
      </c>
      <c r="CC144" s="3">
        <f t="shared" si="44"/>
        <v>5</v>
      </c>
      <c r="CD144" s="3">
        <f t="shared" si="45"/>
        <v>0</v>
      </c>
      <c r="CE144" s="3">
        <f t="shared" si="46"/>
        <v>8</v>
      </c>
      <c r="CF144" s="3">
        <f t="shared" si="47"/>
        <v>8508</v>
      </c>
    </row>
    <row r="145">
      <c r="A145" s="4" t="s">
        <v>1385</v>
      </c>
      <c r="B145" s="3" t="s">
        <v>24</v>
      </c>
      <c r="C145" s="3" t="s">
        <v>170</v>
      </c>
      <c r="D145" s="3" t="s">
        <v>296</v>
      </c>
      <c r="E145" s="3" t="s">
        <v>1608</v>
      </c>
      <c r="F145" s="3" t="s">
        <v>1609</v>
      </c>
      <c r="G145" s="3" t="s">
        <v>1478</v>
      </c>
      <c r="H145" s="3" t="s">
        <v>1610</v>
      </c>
      <c r="I145" s="3" t="s">
        <v>1611</v>
      </c>
      <c r="J145" s="3" t="s">
        <v>1612</v>
      </c>
      <c r="K145" s="3" t="str">
        <f t="shared" si="4"/>
        <v>ebfefbdcbfbfcdgedgcfeabgfccedabbegdafegcdfbefdcag</v>
      </c>
      <c r="M145" s="3" t="s">
        <v>1613</v>
      </c>
      <c r="N145" s="3" t="s">
        <v>1614</v>
      </c>
      <c r="O145" s="3" t="s">
        <v>170</v>
      </c>
      <c r="P145" s="3" t="s">
        <v>1615</v>
      </c>
      <c r="R145" s="3">
        <f t="shared" ref="R145:X145" si="468">len($K145)-len(substitute($K145,R$2,""))</f>
        <v>4</v>
      </c>
      <c r="S145" s="3">
        <f t="shared" si="468"/>
        <v>8</v>
      </c>
      <c r="T145" s="3">
        <f t="shared" si="468"/>
        <v>7</v>
      </c>
      <c r="U145" s="3">
        <f t="shared" si="468"/>
        <v>7</v>
      </c>
      <c r="V145" s="3">
        <f t="shared" si="468"/>
        <v>8</v>
      </c>
      <c r="W145" s="3">
        <f t="shared" si="468"/>
        <v>9</v>
      </c>
      <c r="X145" s="3">
        <f t="shared" si="468"/>
        <v>6</v>
      </c>
      <c r="Z145" s="16" t="str">
        <f t="shared" ref="Z145:AB145" si="469">index($R$2:$X$2,match(Z$2,$R145:$X145,0))</f>
        <v>a</v>
      </c>
      <c r="AA145" s="16" t="str">
        <f t="shared" si="469"/>
        <v>g</v>
      </c>
      <c r="AB145" s="16" t="str">
        <f t="shared" si="469"/>
        <v>f</v>
      </c>
      <c r="AD145" s="3">
        <f t="shared" ref="AD145:AM145" si="470">len(A145)</f>
        <v>3</v>
      </c>
      <c r="AE145" s="3">
        <f t="shared" si="470"/>
        <v>5</v>
      </c>
      <c r="AF145" s="3">
        <f t="shared" si="470"/>
        <v>2</v>
      </c>
      <c r="AG145" s="3">
        <f t="shared" si="470"/>
        <v>6</v>
      </c>
      <c r="AH145" s="3">
        <f t="shared" si="470"/>
        <v>6</v>
      </c>
      <c r="AI145" s="3">
        <f t="shared" si="470"/>
        <v>4</v>
      </c>
      <c r="AJ145" s="3">
        <f t="shared" si="470"/>
        <v>5</v>
      </c>
      <c r="AK145" s="3">
        <f t="shared" si="470"/>
        <v>6</v>
      </c>
      <c r="AL145" s="3">
        <f t="shared" si="470"/>
        <v>5</v>
      </c>
      <c r="AM145" s="3">
        <f t="shared" si="470"/>
        <v>7</v>
      </c>
      <c r="AO145" s="3" t="str">
        <f t="shared" si="8"/>
        <v>bf</v>
      </c>
      <c r="AP145" s="13" t="str">
        <f t="shared" si="9"/>
        <v>ebf</v>
      </c>
      <c r="AQ145" s="16" t="str">
        <f t="shared" si="10"/>
        <v>e</v>
      </c>
      <c r="AR145" s="16" t="str">
        <f t="shared" si="11"/>
        <v>b</v>
      </c>
      <c r="AS145" s="3" t="str">
        <f t="shared" si="12"/>
        <v>bgfc</v>
      </c>
      <c r="AT145" s="16" t="str">
        <f t="shared" si="13"/>
        <v>c</v>
      </c>
      <c r="AU145" s="16" t="str">
        <f t="shared" si="14"/>
        <v>d</v>
      </c>
      <c r="AY145" s="3">
        <f t="shared" si="15"/>
        <v>1</v>
      </c>
      <c r="AZ145" s="3">
        <f t="shared" si="16"/>
        <v>1</v>
      </c>
      <c r="BA145" s="3">
        <f t="shared" si="17"/>
        <v>1</v>
      </c>
      <c r="BB145" s="3">
        <f t="shared" si="18"/>
        <v>1</v>
      </c>
      <c r="BC145" s="3">
        <f t="shared" si="19"/>
        <v>1</v>
      </c>
      <c r="BD145" s="3">
        <f t="shared" si="20"/>
        <v>1</v>
      </c>
      <c r="BE145" s="3">
        <f t="shared" si="21"/>
        <v>1</v>
      </c>
      <c r="BF145" s="3">
        <f t="shared" si="22"/>
        <v>1</v>
      </c>
      <c r="BG145" s="3">
        <f t="shared" si="23"/>
        <v>1</v>
      </c>
      <c r="BH145" s="3">
        <f t="shared" si="24"/>
        <v>1</v>
      </c>
      <c r="BI145" s="3">
        <f t="shared" si="25"/>
        <v>0</v>
      </c>
      <c r="BJ145" s="3">
        <f t="shared" si="26"/>
        <v>1</v>
      </c>
      <c r="BK145" s="3">
        <f t="shared" si="27"/>
        <v>1</v>
      </c>
      <c r="BL145" s="3">
        <f t="shared" si="28"/>
        <v>1</v>
      </c>
      <c r="BM145" s="3">
        <f t="shared" si="29"/>
        <v>0</v>
      </c>
      <c r="BN145" s="3">
        <f t="shared" si="30"/>
        <v>0</v>
      </c>
      <c r="BO145" s="3">
        <f t="shared" si="31"/>
        <v>1</v>
      </c>
      <c r="BP145" s="3">
        <f t="shared" si="32"/>
        <v>0</v>
      </c>
      <c r="BQ145" s="3">
        <f t="shared" si="33"/>
        <v>0</v>
      </c>
      <c r="BR145" s="3">
        <f t="shared" si="34"/>
        <v>1</v>
      </c>
      <c r="BS145" s="3">
        <f t="shared" si="35"/>
        <v>0</v>
      </c>
      <c r="BT145" s="3">
        <f t="shared" si="36"/>
        <v>1</v>
      </c>
      <c r="BU145" s="3">
        <f t="shared" si="37"/>
        <v>1</v>
      </c>
      <c r="BV145" s="3">
        <f t="shared" si="38"/>
        <v>0</v>
      </c>
      <c r="BW145" s="3">
        <f t="shared" si="39"/>
        <v>1</v>
      </c>
      <c r="BX145" s="3">
        <f t="shared" si="40"/>
        <v>0</v>
      </c>
      <c r="BY145" s="3">
        <f t="shared" si="41"/>
        <v>1</v>
      </c>
      <c r="BZ145" s="3">
        <f t="shared" si="42"/>
        <v>1</v>
      </c>
      <c r="CB145" s="3">
        <f t="shared" si="43"/>
        <v>8</v>
      </c>
      <c r="CC145" s="3">
        <f t="shared" si="44"/>
        <v>0</v>
      </c>
      <c r="CD145" s="3">
        <f t="shared" si="45"/>
        <v>1</v>
      </c>
      <c r="CE145" s="3">
        <f t="shared" si="46"/>
        <v>5</v>
      </c>
      <c r="CF145" s="3">
        <f t="shared" si="47"/>
        <v>8015</v>
      </c>
    </row>
    <row r="146">
      <c r="A146" s="4" t="s">
        <v>1611</v>
      </c>
      <c r="B146" s="3" t="s">
        <v>843</v>
      </c>
      <c r="C146" s="3" t="s">
        <v>1616</v>
      </c>
      <c r="D146" s="3" t="s">
        <v>136</v>
      </c>
      <c r="E146" s="3" t="s">
        <v>50</v>
      </c>
      <c r="F146" s="3" t="s">
        <v>1617</v>
      </c>
      <c r="G146" s="3" t="s">
        <v>1618</v>
      </c>
      <c r="H146" s="3" t="s">
        <v>1059</v>
      </c>
      <c r="I146" s="3" t="s">
        <v>1619</v>
      </c>
      <c r="J146" s="3" t="s">
        <v>395</v>
      </c>
      <c r="K146" s="3" t="str">
        <f t="shared" si="4"/>
        <v>egcdfecafgafebdcdfdgfaagfecdcfbdgeaecgafbgdcebcfd</v>
      </c>
      <c r="M146" s="3" t="s">
        <v>989</v>
      </c>
      <c r="N146" s="3" t="s">
        <v>1620</v>
      </c>
      <c r="O146" s="3" t="s">
        <v>1621</v>
      </c>
      <c r="P146" s="3" t="s">
        <v>1622</v>
      </c>
      <c r="R146" s="3">
        <f t="shared" ref="R146:X146" si="471">len($K146)-len(substitute($K146,R$2,""))</f>
        <v>6</v>
      </c>
      <c r="S146" s="3">
        <f t="shared" si="471"/>
        <v>4</v>
      </c>
      <c r="T146" s="3">
        <f t="shared" si="471"/>
        <v>8</v>
      </c>
      <c r="U146" s="3">
        <f t="shared" si="471"/>
        <v>8</v>
      </c>
      <c r="V146" s="3">
        <f t="shared" si="471"/>
        <v>7</v>
      </c>
      <c r="W146" s="3">
        <f t="shared" si="471"/>
        <v>9</v>
      </c>
      <c r="X146" s="3">
        <f t="shared" si="471"/>
        <v>7</v>
      </c>
      <c r="Z146" s="16" t="str">
        <f t="shared" ref="Z146:AB146" si="472">index($R$2:$X$2,match(Z$2,$R146:$X146,0))</f>
        <v>b</v>
      </c>
      <c r="AA146" s="16" t="str">
        <f t="shared" si="472"/>
        <v>a</v>
      </c>
      <c r="AB146" s="16" t="str">
        <f t="shared" si="472"/>
        <v>f</v>
      </c>
      <c r="AD146" s="3">
        <f t="shared" ref="AD146:AM146" si="473">len(A146)</f>
        <v>5</v>
      </c>
      <c r="AE146" s="3">
        <f t="shared" si="473"/>
        <v>5</v>
      </c>
      <c r="AF146" s="3">
        <f t="shared" si="473"/>
        <v>6</v>
      </c>
      <c r="AG146" s="3">
        <f t="shared" si="473"/>
        <v>2</v>
      </c>
      <c r="AH146" s="3">
        <f t="shared" si="473"/>
        <v>4</v>
      </c>
      <c r="AI146" s="3">
        <f t="shared" si="473"/>
        <v>6</v>
      </c>
      <c r="AJ146" s="3">
        <f t="shared" si="473"/>
        <v>7</v>
      </c>
      <c r="AK146" s="3">
        <f t="shared" si="473"/>
        <v>6</v>
      </c>
      <c r="AL146" s="3">
        <f t="shared" si="473"/>
        <v>5</v>
      </c>
      <c r="AM146" s="3">
        <f t="shared" si="473"/>
        <v>3</v>
      </c>
      <c r="AO146" s="3" t="str">
        <f t="shared" si="8"/>
        <v>df</v>
      </c>
      <c r="AP146" s="13" t="str">
        <f t="shared" si="9"/>
        <v>cfd</v>
      </c>
      <c r="AQ146" s="16" t="str">
        <f t="shared" si="10"/>
        <v>c</v>
      </c>
      <c r="AR146" s="16" t="str">
        <f t="shared" si="11"/>
        <v>d</v>
      </c>
      <c r="AS146" s="3" t="str">
        <f t="shared" si="12"/>
        <v>dgfa</v>
      </c>
      <c r="AT146" s="16" t="str">
        <f t="shared" si="13"/>
        <v>g</v>
      </c>
      <c r="AU146" s="16" t="str">
        <f t="shared" si="14"/>
        <v>e</v>
      </c>
      <c r="AY146" s="3">
        <f t="shared" si="15"/>
        <v>1</v>
      </c>
      <c r="AZ146" s="3">
        <f t="shared" si="16"/>
        <v>0</v>
      </c>
      <c r="BA146" s="3">
        <f t="shared" si="17"/>
        <v>1</v>
      </c>
      <c r="BB146" s="3">
        <f t="shared" si="18"/>
        <v>0</v>
      </c>
      <c r="BC146" s="3">
        <f t="shared" si="19"/>
        <v>0</v>
      </c>
      <c r="BD146" s="3">
        <f t="shared" si="20"/>
        <v>1</v>
      </c>
      <c r="BE146" s="3">
        <f t="shared" si="21"/>
        <v>0</v>
      </c>
      <c r="BF146" s="3">
        <f t="shared" si="22"/>
        <v>1</v>
      </c>
      <c r="BG146" s="3">
        <f t="shared" si="23"/>
        <v>1</v>
      </c>
      <c r="BH146" s="3">
        <f t="shared" si="24"/>
        <v>1</v>
      </c>
      <c r="BI146" s="3">
        <f t="shared" si="25"/>
        <v>1</v>
      </c>
      <c r="BJ146" s="3">
        <f t="shared" si="26"/>
        <v>0</v>
      </c>
      <c r="BK146" s="3">
        <f t="shared" si="27"/>
        <v>1</v>
      </c>
      <c r="BL146" s="3">
        <f t="shared" si="28"/>
        <v>1</v>
      </c>
      <c r="BM146" s="3">
        <f t="shared" si="29"/>
        <v>1</v>
      </c>
      <c r="BN146" s="3">
        <f t="shared" si="30"/>
        <v>1</v>
      </c>
      <c r="BO146" s="3">
        <f t="shared" si="31"/>
        <v>1</v>
      </c>
      <c r="BP146" s="3">
        <f t="shared" si="32"/>
        <v>1</v>
      </c>
      <c r="BQ146" s="3">
        <f t="shared" si="33"/>
        <v>1</v>
      </c>
      <c r="BR146" s="3">
        <f t="shared" si="34"/>
        <v>1</v>
      </c>
      <c r="BS146" s="3">
        <f t="shared" si="35"/>
        <v>1</v>
      </c>
      <c r="BT146" s="3">
        <f t="shared" si="36"/>
        <v>1</v>
      </c>
      <c r="BU146" s="3">
        <f t="shared" si="37"/>
        <v>0</v>
      </c>
      <c r="BV146" s="3">
        <f t="shared" si="38"/>
        <v>1</v>
      </c>
      <c r="BW146" s="3">
        <f t="shared" si="39"/>
        <v>1</v>
      </c>
      <c r="BX146" s="3">
        <f t="shared" si="40"/>
        <v>0</v>
      </c>
      <c r="BY146" s="3">
        <f t="shared" si="41"/>
        <v>1</v>
      </c>
      <c r="BZ146" s="3">
        <f t="shared" si="42"/>
        <v>1</v>
      </c>
      <c r="CB146" s="3">
        <f t="shared" si="43"/>
        <v>7</v>
      </c>
      <c r="CC146" s="3">
        <f t="shared" si="44"/>
        <v>9</v>
      </c>
      <c r="CD146" s="3">
        <f t="shared" si="45"/>
        <v>8</v>
      </c>
      <c r="CE146" s="3">
        <f t="shared" si="46"/>
        <v>3</v>
      </c>
      <c r="CF146" s="3">
        <f t="shared" si="47"/>
        <v>7983</v>
      </c>
    </row>
    <row r="147">
      <c r="A147" s="4" t="s">
        <v>1623</v>
      </c>
      <c r="B147" s="3" t="s">
        <v>140</v>
      </c>
      <c r="C147" s="3" t="s">
        <v>1416</v>
      </c>
      <c r="D147" s="3" t="s">
        <v>1624</v>
      </c>
      <c r="E147" s="3" t="s">
        <v>1625</v>
      </c>
      <c r="F147" s="3" t="s">
        <v>209</v>
      </c>
      <c r="G147" s="3" t="s">
        <v>1626</v>
      </c>
      <c r="H147" s="3" t="s">
        <v>1627</v>
      </c>
      <c r="I147" s="3" t="s">
        <v>1628</v>
      </c>
      <c r="J147" s="3" t="s">
        <v>617</v>
      </c>
      <c r="K147" s="3" t="str">
        <f t="shared" si="4"/>
        <v>gbdeacfbfcdgcagacdgfefdbcgacfagdcbgbfeacbcdaedfga</v>
      </c>
      <c r="M147" s="3" t="s">
        <v>1629</v>
      </c>
      <c r="N147" s="3" t="s">
        <v>1630</v>
      </c>
      <c r="O147" s="3" t="s">
        <v>1631</v>
      </c>
      <c r="P147" s="3" t="s">
        <v>1416</v>
      </c>
      <c r="R147" s="3">
        <f t="shared" ref="R147:X147" si="474">len($K147)-len(substitute($K147,R$2,""))</f>
        <v>8</v>
      </c>
      <c r="S147" s="3">
        <f t="shared" si="474"/>
        <v>6</v>
      </c>
      <c r="T147" s="3">
        <f t="shared" si="474"/>
        <v>9</v>
      </c>
      <c r="U147" s="3">
        <f t="shared" si="474"/>
        <v>7</v>
      </c>
      <c r="V147" s="3">
        <f t="shared" si="474"/>
        <v>4</v>
      </c>
      <c r="W147" s="3">
        <f t="shared" si="474"/>
        <v>7</v>
      </c>
      <c r="X147" s="3">
        <f t="shared" si="474"/>
        <v>8</v>
      </c>
      <c r="Z147" s="16" t="str">
        <f t="shared" ref="Z147:AB147" si="475">index($R$2:$X$2,match(Z$2,$R147:$X147,0))</f>
        <v>e</v>
      </c>
      <c r="AA147" s="16" t="str">
        <f t="shared" si="475"/>
        <v>b</v>
      </c>
      <c r="AB147" s="16" t="str">
        <f t="shared" si="475"/>
        <v>c</v>
      </c>
      <c r="AD147" s="3">
        <f t="shared" ref="AD147:AM147" si="476">len(A147)</f>
        <v>7</v>
      </c>
      <c r="AE147" s="3">
        <f t="shared" si="476"/>
        <v>5</v>
      </c>
      <c r="AF147" s="3">
        <f t="shared" si="476"/>
        <v>3</v>
      </c>
      <c r="AG147" s="3">
        <f t="shared" si="476"/>
        <v>5</v>
      </c>
      <c r="AH147" s="3">
        <f t="shared" si="476"/>
        <v>6</v>
      </c>
      <c r="AI147" s="3">
        <f t="shared" si="476"/>
        <v>2</v>
      </c>
      <c r="AJ147" s="3">
        <f t="shared" si="476"/>
        <v>6</v>
      </c>
      <c r="AK147" s="3">
        <f t="shared" si="476"/>
        <v>6</v>
      </c>
      <c r="AL147" s="3">
        <f t="shared" si="476"/>
        <v>4</v>
      </c>
      <c r="AM147" s="3">
        <f t="shared" si="476"/>
        <v>5</v>
      </c>
      <c r="AO147" s="3" t="str">
        <f t="shared" si="8"/>
        <v>ac</v>
      </c>
      <c r="AP147" s="13" t="str">
        <f t="shared" si="9"/>
        <v>cag</v>
      </c>
      <c r="AQ147" s="16" t="str">
        <f t="shared" si="10"/>
        <v>g</v>
      </c>
      <c r="AR147" s="16" t="str">
        <f t="shared" si="11"/>
        <v>a</v>
      </c>
      <c r="AS147" s="3" t="str">
        <f t="shared" si="12"/>
        <v>bcda</v>
      </c>
      <c r="AT147" s="16" t="str">
        <f t="shared" si="13"/>
        <v>d</v>
      </c>
      <c r="AU147" s="16" t="str">
        <f t="shared" si="14"/>
        <v>f</v>
      </c>
      <c r="AY147" s="3">
        <f t="shared" si="15"/>
        <v>1</v>
      </c>
      <c r="AZ147" s="3">
        <f t="shared" si="16"/>
        <v>0</v>
      </c>
      <c r="BA147" s="3">
        <f t="shared" si="17"/>
        <v>1</v>
      </c>
      <c r="BB147" s="3">
        <f t="shared" si="18"/>
        <v>0</v>
      </c>
      <c r="BC147" s="3">
        <f t="shared" si="19"/>
        <v>0</v>
      </c>
      <c r="BD147" s="3">
        <f t="shared" si="20"/>
        <v>1</v>
      </c>
      <c r="BE147" s="3">
        <f t="shared" si="21"/>
        <v>0</v>
      </c>
      <c r="BF147" s="3">
        <f t="shared" si="22"/>
        <v>1</v>
      </c>
      <c r="BG147" s="3">
        <f t="shared" si="23"/>
        <v>0</v>
      </c>
      <c r="BH147" s="3">
        <f t="shared" si="24"/>
        <v>1</v>
      </c>
      <c r="BI147" s="3">
        <f t="shared" si="25"/>
        <v>1</v>
      </c>
      <c r="BJ147" s="3">
        <f t="shared" si="26"/>
        <v>1</v>
      </c>
      <c r="BK147" s="3">
        <f t="shared" si="27"/>
        <v>0</v>
      </c>
      <c r="BL147" s="3">
        <f t="shared" si="28"/>
        <v>1</v>
      </c>
      <c r="BM147" s="3">
        <f t="shared" si="29"/>
        <v>0</v>
      </c>
      <c r="BN147" s="3">
        <f t="shared" si="30"/>
        <v>1</v>
      </c>
      <c r="BO147" s="3">
        <f t="shared" si="31"/>
        <v>1</v>
      </c>
      <c r="BP147" s="3">
        <f t="shared" si="32"/>
        <v>1</v>
      </c>
      <c r="BQ147" s="3">
        <f t="shared" si="33"/>
        <v>0</v>
      </c>
      <c r="BR147" s="3">
        <f t="shared" si="34"/>
        <v>1</v>
      </c>
      <c r="BS147" s="3">
        <f t="shared" si="35"/>
        <v>0</v>
      </c>
      <c r="BT147" s="3">
        <f t="shared" si="36"/>
        <v>1</v>
      </c>
      <c r="BU147" s="3">
        <f t="shared" si="37"/>
        <v>0</v>
      </c>
      <c r="BV147" s="3">
        <f t="shared" si="38"/>
        <v>1</v>
      </c>
      <c r="BW147" s="3">
        <f t="shared" si="39"/>
        <v>0</v>
      </c>
      <c r="BX147" s="3">
        <f t="shared" si="40"/>
        <v>0</v>
      </c>
      <c r="BY147" s="3">
        <f t="shared" si="41"/>
        <v>1</v>
      </c>
      <c r="BZ147" s="3">
        <f t="shared" si="42"/>
        <v>0</v>
      </c>
      <c r="CB147" s="3">
        <f t="shared" si="43"/>
        <v>7</v>
      </c>
      <c r="CC147" s="3">
        <f t="shared" si="44"/>
        <v>2</v>
      </c>
      <c r="CD147" s="3">
        <f t="shared" si="45"/>
        <v>4</v>
      </c>
      <c r="CE147" s="3">
        <f t="shared" si="46"/>
        <v>7</v>
      </c>
      <c r="CF147" s="3">
        <f t="shared" si="47"/>
        <v>7247</v>
      </c>
    </row>
    <row r="148">
      <c r="A148" s="4" t="s">
        <v>1632</v>
      </c>
      <c r="B148" s="3" t="s">
        <v>1633</v>
      </c>
      <c r="C148" s="3" t="s">
        <v>1634</v>
      </c>
      <c r="D148" s="3" t="s">
        <v>1635</v>
      </c>
      <c r="E148" s="3" t="s">
        <v>1636</v>
      </c>
      <c r="F148" s="3" t="s">
        <v>1637</v>
      </c>
      <c r="G148" s="3" t="s">
        <v>1638</v>
      </c>
      <c r="H148" s="3" t="s">
        <v>1639</v>
      </c>
      <c r="I148" s="3" t="s">
        <v>1640</v>
      </c>
      <c r="J148" s="3" t="s">
        <v>961</v>
      </c>
      <c r="K148" s="3" t="str">
        <f t="shared" si="4"/>
        <v>cfgdedbcfggfebcbegcdfaacebgfgeddbacefaedbggecbdgd</v>
      </c>
      <c r="M148" s="3" t="s">
        <v>1641</v>
      </c>
      <c r="N148" s="3" t="s">
        <v>1642</v>
      </c>
      <c r="O148" s="3" t="s">
        <v>1643</v>
      </c>
      <c r="P148" s="3" t="s">
        <v>1644</v>
      </c>
      <c r="R148" s="3">
        <f t="shared" ref="R148:X148" si="477">len($K148)-len(substitute($K148,R$2,""))</f>
        <v>4</v>
      </c>
      <c r="S148" s="3">
        <f t="shared" si="477"/>
        <v>7</v>
      </c>
      <c r="T148" s="3">
        <f t="shared" si="477"/>
        <v>7</v>
      </c>
      <c r="U148" s="3">
        <f t="shared" si="477"/>
        <v>8</v>
      </c>
      <c r="V148" s="3">
        <f t="shared" si="477"/>
        <v>8</v>
      </c>
      <c r="W148" s="3">
        <f t="shared" si="477"/>
        <v>6</v>
      </c>
      <c r="X148" s="3">
        <f t="shared" si="477"/>
        <v>9</v>
      </c>
      <c r="Z148" s="16" t="str">
        <f t="shared" ref="Z148:AB148" si="478">index($R$2:$X$2,match(Z$2,$R148:$X148,0))</f>
        <v>a</v>
      </c>
      <c r="AA148" s="16" t="str">
        <f t="shared" si="478"/>
        <v>f</v>
      </c>
      <c r="AB148" s="16" t="str">
        <f t="shared" si="478"/>
        <v>g</v>
      </c>
      <c r="AD148" s="3">
        <f t="shared" ref="AD148:AM148" si="479">len(A148)</f>
        <v>4</v>
      </c>
      <c r="AE148" s="3">
        <f t="shared" si="479"/>
        <v>6</v>
      </c>
      <c r="AF148" s="3">
        <f t="shared" si="479"/>
        <v>5</v>
      </c>
      <c r="AG148" s="3">
        <f t="shared" si="479"/>
        <v>7</v>
      </c>
      <c r="AH148" s="3">
        <f t="shared" si="479"/>
        <v>6</v>
      </c>
      <c r="AI148" s="3">
        <f t="shared" si="479"/>
        <v>3</v>
      </c>
      <c r="AJ148" s="3">
        <f t="shared" si="479"/>
        <v>5</v>
      </c>
      <c r="AK148" s="3">
        <f t="shared" si="479"/>
        <v>6</v>
      </c>
      <c r="AL148" s="3">
        <f t="shared" si="479"/>
        <v>5</v>
      </c>
      <c r="AM148" s="3">
        <f t="shared" si="479"/>
        <v>2</v>
      </c>
      <c r="AO148" s="3" t="str">
        <f t="shared" si="8"/>
        <v>gd</v>
      </c>
      <c r="AP148" s="13" t="str">
        <f t="shared" si="9"/>
        <v>ged</v>
      </c>
      <c r="AQ148" s="16" t="str">
        <f t="shared" si="10"/>
        <v>e</v>
      </c>
      <c r="AR148" s="16" t="str">
        <f t="shared" si="11"/>
        <v>d</v>
      </c>
      <c r="AS148" s="3" t="str">
        <f t="shared" si="12"/>
        <v>cfgd</v>
      </c>
      <c r="AT148" s="16" t="str">
        <f t="shared" si="13"/>
        <v>c</v>
      </c>
      <c r="AU148" s="16" t="str">
        <f t="shared" si="14"/>
        <v>b</v>
      </c>
      <c r="AY148" s="3">
        <f t="shared" si="15"/>
        <v>1</v>
      </c>
      <c r="AZ148" s="3">
        <f t="shared" si="16"/>
        <v>1</v>
      </c>
      <c r="BA148" s="3">
        <f t="shared" si="17"/>
        <v>0</v>
      </c>
      <c r="BB148" s="3">
        <f t="shared" si="18"/>
        <v>1</v>
      </c>
      <c r="BC148" s="3">
        <f t="shared" si="19"/>
        <v>1</v>
      </c>
      <c r="BD148" s="3">
        <f t="shared" si="20"/>
        <v>1</v>
      </c>
      <c r="BE148" s="3">
        <f t="shared" si="21"/>
        <v>1</v>
      </c>
      <c r="BF148" s="3">
        <f t="shared" si="22"/>
        <v>1</v>
      </c>
      <c r="BG148" s="3">
        <f t="shared" si="23"/>
        <v>1</v>
      </c>
      <c r="BH148" s="3">
        <f t="shared" si="24"/>
        <v>1</v>
      </c>
      <c r="BI148" s="3">
        <f t="shared" si="25"/>
        <v>1</v>
      </c>
      <c r="BJ148" s="3">
        <f t="shared" si="26"/>
        <v>1</v>
      </c>
      <c r="BK148" s="3">
        <f t="shared" si="27"/>
        <v>1</v>
      </c>
      <c r="BL148" s="3">
        <f t="shared" si="28"/>
        <v>1</v>
      </c>
      <c r="BM148" s="3">
        <f t="shared" si="29"/>
        <v>1</v>
      </c>
      <c r="BN148" s="3">
        <f t="shared" si="30"/>
        <v>1</v>
      </c>
      <c r="BO148" s="3">
        <f t="shared" si="31"/>
        <v>1</v>
      </c>
      <c r="BP148" s="3">
        <f t="shared" si="32"/>
        <v>0</v>
      </c>
      <c r="BQ148" s="3">
        <f t="shared" si="33"/>
        <v>1</v>
      </c>
      <c r="BR148" s="3">
        <f t="shared" si="34"/>
        <v>1</v>
      </c>
      <c r="BS148" s="3">
        <f t="shared" si="35"/>
        <v>1</v>
      </c>
      <c r="BT148" s="3">
        <f t="shared" si="36"/>
        <v>1</v>
      </c>
      <c r="BU148" s="3">
        <f t="shared" si="37"/>
        <v>1</v>
      </c>
      <c r="BV148" s="3">
        <f t="shared" si="38"/>
        <v>0</v>
      </c>
      <c r="BW148" s="3">
        <f t="shared" si="39"/>
        <v>1</v>
      </c>
      <c r="BX148" s="3">
        <f t="shared" si="40"/>
        <v>0</v>
      </c>
      <c r="BY148" s="3">
        <f t="shared" si="41"/>
        <v>1</v>
      </c>
      <c r="BZ148" s="3">
        <f t="shared" si="42"/>
        <v>1</v>
      </c>
      <c r="CB148" s="3">
        <f t="shared" si="43"/>
        <v>6</v>
      </c>
      <c r="CC148" s="3">
        <f t="shared" si="44"/>
        <v>8</v>
      </c>
      <c r="CD148" s="3">
        <f t="shared" si="45"/>
        <v>0</v>
      </c>
      <c r="CE148" s="3">
        <f t="shared" si="46"/>
        <v>5</v>
      </c>
      <c r="CF148" s="3">
        <f t="shared" si="47"/>
        <v>6805</v>
      </c>
    </row>
    <row r="149">
      <c r="A149" s="4" t="s">
        <v>1645</v>
      </c>
      <c r="B149" s="3" t="s">
        <v>887</v>
      </c>
      <c r="C149" s="3" t="s">
        <v>1646</v>
      </c>
      <c r="D149" s="3" t="s">
        <v>1647</v>
      </c>
      <c r="E149" s="3" t="s">
        <v>1648</v>
      </c>
      <c r="F149" s="3" t="s">
        <v>1649</v>
      </c>
      <c r="G149" s="3" t="s">
        <v>1650</v>
      </c>
      <c r="H149" s="3" t="s">
        <v>1651</v>
      </c>
      <c r="I149" s="3" t="s">
        <v>1638</v>
      </c>
      <c r="J149" s="3" t="s">
        <v>1652</v>
      </c>
      <c r="K149" s="3" t="str">
        <f t="shared" si="4"/>
        <v>gcbeceebdfacaebdcagfebgdacgdeacbcbdagfdbacecaegfd</v>
      </c>
      <c r="M149" s="3" t="s">
        <v>415</v>
      </c>
      <c r="N149" s="3" t="s">
        <v>1653</v>
      </c>
      <c r="O149" s="3" t="s">
        <v>1012</v>
      </c>
      <c r="P149" s="3" t="s">
        <v>1654</v>
      </c>
      <c r="R149" s="3">
        <f t="shared" ref="R149:X149" si="480">len($K149)-len(substitute($K149,R$2,""))</f>
        <v>8</v>
      </c>
      <c r="S149" s="3">
        <f t="shared" si="480"/>
        <v>7</v>
      </c>
      <c r="T149" s="3">
        <f t="shared" si="480"/>
        <v>9</v>
      </c>
      <c r="U149" s="3">
        <f t="shared" si="480"/>
        <v>7</v>
      </c>
      <c r="V149" s="3">
        <f t="shared" si="480"/>
        <v>8</v>
      </c>
      <c r="W149" s="3">
        <f t="shared" si="480"/>
        <v>4</v>
      </c>
      <c r="X149" s="3">
        <f t="shared" si="480"/>
        <v>6</v>
      </c>
      <c r="Z149" s="16" t="str">
        <f t="shared" ref="Z149:AB149" si="481">index($R$2:$X$2,match(Z$2,$R149:$X149,0))</f>
        <v>f</v>
      </c>
      <c r="AA149" s="16" t="str">
        <f t="shared" si="481"/>
        <v>g</v>
      </c>
      <c r="AB149" s="16" t="str">
        <f t="shared" si="481"/>
        <v>c</v>
      </c>
      <c r="AD149" s="3">
        <f t="shared" ref="AD149:AM149" si="482">len(A149)</f>
        <v>4</v>
      </c>
      <c r="AE149" s="3">
        <f t="shared" si="482"/>
        <v>2</v>
      </c>
      <c r="AF149" s="3">
        <f t="shared" si="482"/>
        <v>5</v>
      </c>
      <c r="AG149" s="3">
        <f t="shared" si="482"/>
        <v>3</v>
      </c>
      <c r="AH149" s="3">
        <f t="shared" si="482"/>
        <v>7</v>
      </c>
      <c r="AI149" s="3">
        <f t="shared" si="482"/>
        <v>5</v>
      </c>
      <c r="AJ149" s="3">
        <f t="shared" si="482"/>
        <v>6</v>
      </c>
      <c r="AK149" s="3">
        <f t="shared" si="482"/>
        <v>6</v>
      </c>
      <c r="AL149" s="3">
        <f t="shared" si="482"/>
        <v>5</v>
      </c>
      <c r="AM149" s="3">
        <f t="shared" si="482"/>
        <v>6</v>
      </c>
      <c r="AO149" s="3" t="str">
        <f t="shared" si="8"/>
        <v>ce</v>
      </c>
      <c r="AP149" s="13" t="str">
        <f t="shared" si="9"/>
        <v>cae</v>
      </c>
      <c r="AQ149" s="16" t="str">
        <f t="shared" si="10"/>
        <v>a</v>
      </c>
      <c r="AR149" s="16" t="str">
        <f t="shared" si="11"/>
        <v>e</v>
      </c>
      <c r="AS149" s="3" t="str">
        <f t="shared" si="12"/>
        <v>gcbe</v>
      </c>
      <c r="AT149" s="16" t="str">
        <f t="shared" si="13"/>
        <v>b</v>
      </c>
      <c r="AU149" s="16" t="str">
        <f t="shared" si="14"/>
        <v>d</v>
      </c>
      <c r="AY149" s="3">
        <f t="shared" si="15"/>
        <v>0</v>
      </c>
      <c r="AZ149" s="3">
        <f t="shared" si="16"/>
        <v>0</v>
      </c>
      <c r="BA149" s="3">
        <f t="shared" si="17"/>
        <v>1</v>
      </c>
      <c r="BB149" s="3">
        <f t="shared" si="18"/>
        <v>0</v>
      </c>
      <c r="BC149" s="3">
        <f t="shared" si="19"/>
        <v>0</v>
      </c>
      <c r="BD149" s="3">
        <f t="shared" si="20"/>
        <v>1</v>
      </c>
      <c r="BE149" s="3">
        <f t="shared" si="21"/>
        <v>0</v>
      </c>
      <c r="BF149" s="3">
        <f t="shared" si="22"/>
        <v>1</v>
      </c>
      <c r="BG149" s="3">
        <f t="shared" si="23"/>
        <v>0</v>
      </c>
      <c r="BH149" s="3">
        <f t="shared" si="24"/>
        <v>1</v>
      </c>
      <c r="BI149" s="3">
        <f t="shared" si="25"/>
        <v>1</v>
      </c>
      <c r="BJ149" s="3">
        <f t="shared" si="26"/>
        <v>0</v>
      </c>
      <c r="BK149" s="3">
        <f t="shared" si="27"/>
        <v>1</v>
      </c>
      <c r="BL149" s="3">
        <f t="shared" si="28"/>
        <v>1</v>
      </c>
      <c r="BM149" s="3">
        <f t="shared" si="29"/>
        <v>1</v>
      </c>
      <c r="BN149" s="3">
        <f t="shared" si="30"/>
        <v>1</v>
      </c>
      <c r="BO149" s="3">
        <f t="shared" si="31"/>
        <v>0</v>
      </c>
      <c r="BP149" s="3">
        <f t="shared" si="32"/>
        <v>1</v>
      </c>
      <c r="BQ149" s="3">
        <f t="shared" si="33"/>
        <v>0</v>
      </c>
      <c r="BR149" s="3">
        <f t="shared" si="34"/>
        <v>1</v>
      </c>
      <c r="BS149" s="3">
        <f t="shared" si="35"/>
        <v>1</v>
      </c>
      <c r="BT149" s="3">
        <f t="shared" si="36"/>
        <v>1</v>
      </c>
      <c r="BU149" s="3">
        <f t="shared" si="37"/>
        <v>1</v>
      </c>
      <c r="BV149" s="3">
        <f t="shared" si="38"/>
        <v>1</v>
      </c>
      <c r="BW149" s="3">
        <f t="shared" si="39"/>
        <v>1</v>
      </c>
      <c r="BX149" s="3">
        <f t="shared" si="40"/>
        <v>1</v>
      </c>
      <c r="BY149" s="3">
        <f t="shared" si="41"/>
        <v>1</v>
      </c>
      <c r="BZ149" s="3">
        <f t="shared" si="42"/>
        <v>1</v>
      </c>
      <c r="CB149" s="3">
        <f t="shared" si="43"/>
        <v>1</v>
      </c>
      <c r="CC149" s="3">
        <f t="shared" si="44"/>
        <v>3</v>
      </c>
      <c r="CD149" s="3">
        <f t="shared" si="45"/>
        <v>5</v>
      </c>
      <c r="CE149" s="3">
        <f t="shared" si="46"/>
        <v>8</v>
      </c>
      <c r="CF149" s="3">
        <f t="shared" si="47"/>
        <v>1358</v>
      </c>
    </row>
    <row r="150">
      <c r="A150" s="4" t="s">
        <v>1655</v>
      </c>
      <c r="B150" s="3" t="s">
        <v>1656</v>
      </c>
      <c r="C150" s="3" t="s">
        <v>415</v>
      </c>
      <c r="D150" s="3" t="s">
        <v>1657</v>
      </c>
      <c r="E150" s="3" t="s">
        <v>352</v>
      </c>
      <c r="F150" s="3" t="s">
        <v>1658</v>
      </c>
      <c r="G150" s="3" t="s">
        <v>1659</v>
      </c>
      <c r="H150" s="3" t="s">
        <v>1104</v>
      </c>
      <c r="I150" s="3" t="s">
        <v>1660</v>
      </c>
      <c r="J150" s="3" t="s">
        <v>1661</v>
      </c>
      <c r="K150" s="3" t="str">
        <f t="shared" si="4"/>
        <v>efdgbacgabfedeccaefceagbfbegacbgdaebcafbgececbdgf</v>
      </c>
      <c r="M150" s="3" t="s">
        <v>1662</v>
      </c>
      <c r="N150" s="3" t="s">
        <v>1663</v>
      </c>
      <c r="O150" s="3" t="s">
        <v>1664</v>
      </c>
      <c r="P150" s="3" t="s">
        <v>1665</v>
      </c>
      <c r="R150" s="3">
        <f t="shared" ref="R150:X150" si="483">len($K150)-len(substitute($K150,R$2,""))</f>
        <v>7</v>
      </c>
      <c r="S150" s="3">
        <f t="shared" si="483"/>
        <v>8</v>
      </c>
      <c r="T150" s="3">
        <f t="shared" si="483"/>
        <v>8</v>
      </c>
      <c r="U150" s="3">
        <f t="shared" si="483"/>
        <v>4</v>
      </c>
      <c r="V150" s="3">
        <f t="shared" si="483"/>
        <v>9</v>
      </c>
      <c r="W150" s="3">
        <f t="shared" si="483"/>
        <v>6</v>
      </c>
      <c r="X150" s="3">
        <f t="shared" si="483"/>
        <v>7</v>
      </c>
      <c r="Z150" s="16" t="str">
        <f t="shared" ref="Z150:AB150" si="484">index($R$2:$X$2,match(Z$2,$R150:$X150,0))</f>
        <v>d</v>
      </c>
      <c r="AA150" s="16" t="str">
        <f t="shared" si="484"/>
        <v>f</v>
      </c>
      <c r="AB150" s="16" t="str">
        <f t="shared" si="484"/>
        <v>e</v>
      </c>
      <c r="AD150" s="3">
        <f t="shared" ref="AD150:AM150" si="485">len(A150)</f>
        <v>6</v>
      </c>
      <c r="AE150" s="3">
        <f t="shared" si="485"/>
        <v>7</v>
      </c>
      <c r="AF150" s="3">
        <f t="shared" si="485"/>
        <v>2</v>
      </c>
      <c r="AG150" s="3">
        <f t="shared" si="485"/>
        <v>4</v>
      </c>
      <c r="AH150" s="3">
        <f t="shared" si="485"/>
        <v>5</v>
      </c>
      <c r="AI150" s="3">
        <f t="shared" si="485"/>
        <v>5</v>
      </c>
      <c r="AJ150" s="3">
        <f t="shared" si="485"/>
        <v>5</v>
      </c>
      <c r="AK150" s="3">
        <f t="shared" si="485"/>
        <v>3</v>
      </c>
      <c r="AL150" s="3">
        <f t="shared" si="485"/>
        <v>6</v>
      </c>
      <c r="AM150" s="3">
        <f t="shared" si="485"/>
        <v>6</v>
      </c>
      <c r="AO150" s="3" t="str">
        <f t="shared" si="8"/>
        <v>ec</v>
      </c>
      <c r="AP150" s="13" t="str">
        <f t="shared" si="9"/>
        <v>ebc</v>
      </c>
      <c r="AQ150" s="16" t="str">
        <f t="shared" si="10"/>
        <v>b</v>
      </c>
      <c r="AR150" s="16" t="str">
        <f t="shared" si="11"/>
        <v>c</v>
      </c>
      <c r="AS150" s="3" t="str">
        <f t="shared" si="12"/>
        <v>caef</v>
      </c>
      <c r="AT150" s="16" t="str">
        <f t="shared" si="13"/>
        <v>a</v>
      </c>
      <c r="AU150" s="16" t="str">
        <f t="shared" si="14"/>
        <v>g</v>
      </c>
      <c r="AY150" s="3">
        <f t="shared" si="15"/>
        <v>1</v>
      </c>
      <c r="AZ150" s="3">
        <f t="shared" si="16"/>
        <v>1</v>
      </c>
      <c r="BA150" s="3">
        <f t="shared" si="17"/>
        <v>0</v>
      </c>
      <c r="BB150" s="3">
        <f t="shared" si="18"/>
        <v>1</v>
      </c>
      <c r="BC150" s="3">
        <f t="shared" si="19"/>
        <v>1</v>
      </c>
      <c r="BD150" s="3">
        <f t="shared" si="20"/>
        <v>1</v>
      </c>
      <c r="BE150" s="3">
        <f t="shared" si="21"/>
        <v>1</v>
      </c>
      <c r="BF150" s="3">
        <f t="shared" si="22"/>
        <v>1</v>
      </c>
      <c r="BG150" s="3">
        <f t="shared" si="23"/>
        <v>0</v>
      </c>
      <c r="BH150" s="3">
        <f t="shared" si="24"/>
        <v>1</v>
      </c>
      <c r="BI150" s="3">
        <f t="shared" si="25"/>
        <v>1</v>
      </c>
      <c r="BJ150" s="3">
        <f t="shared" si="26"/>
        <v>1</v>
      </c>
      <c r="BK150" s="3">
        <f t="shared" si="27"/>
        <v>0</v>
      </c>
      <c r="BL150" s="3">
        <f t="shared" si="28"/>
        <v>1</v>
      </c>
      <c r="BM150" s="3">
        <f t="shared" si="29"/>
        <v>1</v>
      </c>
      <c r="BN150" s="3">
        <f t="shared" si="30"/>
        <v>1</v>
      </c>
      <c r="BO150" s="3">
        <f t="shared" si="31"/>
        <v>0</v>
      </c>
      <c r="BP150" s="3">
        <f t="shared" si="32"/>
        <v>1</v>
      </c>
      <c r="BQ150" s="3">
        <f t="shared" si="33"/>
        <v>1</v>
      </c>
      <c r="BR150" s="3">
        <f t="shared" si="34"/>
        <v>1</v>
      </c>
      <c r="BS150" s="3">
        <f t="shared" si="35"/>
        <v>1</v>
      </c>
      <c r="BT150" s="3">
        <f t="shared" si="36"/>
        <v>1</v>
      </c>
      <c r="BU150" s="3">
        <f t="shared" si="37"/>
        <v>1</v>
      </c>
      <c r="BV150" s="3">
        <f t="shared" si="38"/>
        <v>0</v>
      </c>
      <c r="BW150" s="3">
        <f t="shared" si="39"/>
        <v>1</v>
      </c>
      <c r="BX150" s="3">
        <f t="shared" si="40"/>
        <v>1</v>
      </c>
      <c r="BY150" s="3">
        <f t="shared" si="41"/>
        <v>1</v>
      </c>
      <c r="BZ150" s="3">
        <f t="shared" si="42"/>
        <v>1</v>
      </c>
      <c r="CB150" s="3">
        <f t="shared" si="43"/>
        <v>6</v>
      </c>
      <c r="CC150" s="3">
        <f t="shared" si="44"/>
        <v>2</v>
      </c>
      <c r="CD150" s="3">
        <f t="shared" si="45"/>
        <v>6</v>
      </c>
      <c r="CE150" s="3">
        <f t="shared" si="46"/>
        <v>6</v>
      </c>
      <c r="CF150" s="3">
        <f t="shared" si="47"/>
        <v>6266</v>
      </c>
    </row>
    <row r="151">
      <c r="A151" s="4" t="s">
        <v>1666</v>
      </c>
      <c r="B151" s="3" t="s">
        <v>1667</v>
      </c>
      <c r="C151" s="3" t="s">
        <v>893</v>
      </c>
      <c r="D151" s="3" t="s">
        <v>1357</v>
      </c>
      <c r="E151" s="3" t="s">
        <v>1668</v>
      </c>
      <c r="F151" s="3" t="s">
        <v>1669</v>
      </c>
      <c r="G151" s="3" t="s">
        <v>1670</v>
      </c>
      <c r="H151" s="3" t="s">
        <v>1671</v>
      </c>
      <c r="I151" s="3" t="s">
        <v>1672</v>
      </c>
      <c r="J151" s="3" t="s">
        <v>299</v>
      </c>
      <c r="K151" s="3" t="str">
        <f t="shared" si="4"/>
        <v>ecagdbfdecfabdcebdabeadcgfeabdbdfeacgafbcgecbfdba</v>
      </c>
      <c r="M151" s="3" t="s">
        <v>465</v>
      </c>
      <c r="N151" s="3" t="s">
        <v>1673</v>
      </c>
      <c r="O151" s="3" t="s">
        <v>1674</v>
      </c>
      <c r="P151" s="3" t="s">
        <v>1052</v>
      </c>
      <c r="R151" s="3">
        <f t="shared" ref="R151:X151" si="486">len($K151)-len(substitute($K151,R$2,""))</f>
        <v>8</v>
      </c>
      <c r="S151" s="3">
        <f t="shared" si="486"/>
        <v>9</v>
      </c>
      <c r="T151" s="3">
        <f t="shared" si="486"/>
        <v>7</v>
      </c>
      <c r="U151" s="3">
        <f t="shared" si="486"/>
        <v>8</v>
      </c>
      <c r="V151" s="3">
        <f t="shared" si="486"/>
        <v>7</v>
      </c>
      <c r="W151" s="3">
        <f t="shared" si="486"/>
        <v>6</v>
      </c>
      <c r="X151" s="3">
        <f t="shared" si="486"/>
        <v>4</v>
      </c>
      <c r="Z151" s="16" t="str">
        <f t="shared" ref="Z151:AB151" si="487">index($R$2:$X$2,match(Z$2,$R151:$X151,0))</f>
        <v>g</v>
      </c>
      <c r="AA151" s="16" t="str">
        <f t="shared" si="487"/>
        <v>f</v>
      </c>
      <c r="AB151" s="16" t="str">
        <f t="shared" si="487"/>
        <v>b</v>
      </c>
      <c r="AD151" s="3">
        <f t="shared" ref="AD151:AM151" si="488">len(A151)</f>
        <v>5</v>
      </c>
      <c r="AE151" s="3">
        <f t="shared" si="488"/>
        <v>5</v>
      </c>
      <c r="AF151" s="3">
        <f t="shared" si="488"/>
        <v>6</v>
      </c>
      <c r="AG151" s="3">
        <f t="shared" si="488"/>
        <v>3</v>
      </c>
      <c r="AH151" s="3">
        <f t="shared" si="488"/>
        <v>5</v>
      </c>
      <c r="AI151" s="3">
        <f t="shared" si="488"/>
        <v>6</v>
      </c>
      <c r="AJ151" s="3">
        <f t="shared" si="488"/>
        <v>7</v>
      </c>
      <c r="AK151" s="3">
        <f t="shared" si="488"/>
        <v>4</v>
      </c>
      <c r="AL151" s="3">
        <f t="shared" si="488"/>
        <v>6</v>
      </c>
      <c r="AM151" s="3">
        <f t="shared" si="488"/>
        <v>2</v>
      </c>
      <c r="AO151" s="3" t="str">
        <f t="shared" si="8"/>
        <v>ba</v>
      </c>
      <c r="AP151" s="13" t="str">
        <f t="shared" si="9"/>
        <v>bda</v>
      </c>
      <c r="AQ151" s="16" t="str">
        <f t="shared" si="10"/>
        <v>d</v>
      </c>
      <c r="AR151" s="16" t="str">
        <f t="shared" si="11"/>
        <v>a</v>
      </c>
      <c r="AS151" s="3" t="str">
        <f t="shared" si="12"/>
        <v>afbc</v>
      </c>
      <c r="AT151" s="16" t="str">
        <f t="shared" si="13"/>
        <v>c</v>
      </c>
      <c r="AU151" s="16" t="str">
        <f t="shared" si="14"/>
        <v>e</v>
      </c>
      <c r="AY151" s="3">
        <f t="shared" si="15"/>
        <v>1</v>
      </c>
      <c r="AZ151" s="3">
        <f t="shared" si="16"/>
        <v>1</v>
      </c>
      <c r="BA151" s="3">
        <f t="shared" si="17"/>
        <v>0</v>
      </c>
      <c r="BB151" s="3">
        <f t="shared" si="18"/>
        <v>1</v>
      </c>
      <c r="BC151" s="3">
        <f t="shared" si="19"/>
        <v>0</v>
      </c>
      <c r="BD151" s="3">
        <f t="shared" si="20"/>
        <v>1</v>
      </c>
      <c r="BE151" s="3">
        <f t="shared" si="21"/>
        <v>1</v>
      </c>
      <c r="BF151" s="3">
        <f t="shared" si="22"/>
        <v>1</v>
      </c>
      <c r="BG151" s="3">
        <f t="shared" si="23"/>
        <v>0</v>
      </c>
      <c r="BH151" s="3">
        <f t="shared" si="24"/>
        <v>1</v>
      </c>
      <c r="BI151" s="3">
        <f t="shared" si="25"/>
        <v>1</v>
      </c>
      <c r="BJ151" s="3">
        <f t="shared" si="26"/>
        <v>1</v>
      </c>
      <c r="BK151" s="3">
        <f t="shared" si="27"/>
        <v>0</v>
      </c>
      <c r="BL151" s="3">
        <f t="shared" si="28"/>
        <v>1</v>
      </c>
      <c r="BM151" s="3">
        <f t="shared" si="29"/>
        <v>1</v>
      </c>
      <c r="BN151" s="3">
        <f t="shared" si="30"/>
        <v>0</v>
      </c>
      <c r="BO151" s="3">
        <f t="shared" si="31"/>
        <v>1</v>
      </c>
      <c r="BP151" s="3">
        <f t="shared" si="32"/>
        <v>1</v>
      </c>
      <c r="BQ151" s="3">
        <f t="shared" si="33"/>
        <v>1</v>
      </c>
      <c r="BR151" s="3">
        <f t="shared" si="34"/>
        <v>0</v>
      </c>
      <c r="BS151" s="3">
        <f t="shared" si="35"/>
        <v>1</v>
      </c>
      <c r="BT151" s="3">
        <f t="shared" si="36"/>
        <v>1</v>
      </c>
      <c r="BU151" s="3">
        <f t="shared" si="37"/>
        <v>0</v>
      </c>
      <c r="BV151" s="3">
        <f t="shared" si="38"/>
        <v>1</v>
      </c>
      <c r="BW151" s="3">
        <f t="shared" si="39"/>
        <v>0</v>
      </c>
      <c r="BX151" s="3">
        <f t="shared" si="40"/>
        <v>0</v>
      </c>
      <c r="BY151" s="3">
        <f t="shared" si="41"/>
        <v>1</v>
      </c>
      <c r="BZ151" s="3">
        <f t="shared" si="42"/>
        <v>0</v>
      </c>
      <c r="CB151" s="3">
        <f t="shared" si="43"/>
        <v>5</v>
      </c>
      <c r="CC151" s="3">
        <f t="shared" si="44"/>
        <v>2</v>
      </c>
      <c r="CD151" s="3">
        <f t="shared" si="45"/>
        <v>2</v>
      </c>
      <c r="CE151" s="3">
        <f t="shared" si="46"/>
        <v>7</v>
      </c>
      <c r="CF151" s="3">
        <f t="shared" si="47"/>
        <v>5227</v>
      </c>
    </row>
    <row r="152">
      <c r="A152" s="4" t="s">
        <v>1675</v>
      </c>
      <c r="B152" s="3" t="s">
        <v>1676</v>
      </c>
      <c r="C152" s="3" t="s">
        <v>1677</v>
      </c>
      <c r="D152" s="3" t="s">
        <v>1678</v>
      </c>
      <c r="E152" s="3" t="s">
        <v>1679</v>
      </c>
      <c r="F152" s="3" t="s">
        <v>170</v>
      </c>
      <c r="G152" s="3" t="s">
        <v>1680</v>
      </c>
      <c r="H152" s="3" t="s">
        <v>1681</v>
      </c>
      <c r="I152" s="3" t="s">
        <v>1682</v>
      </c>
      <c r="J152" s="3" t="s">
        <v>1683</v>
      </c>
      <c r="K152" s="3" t="str">
        <f t="shared" si="4"/>
        <v>cefbcfabdgdbfbfeacdbagedbfbaefdgaecfdcbfaedgfecda</v>
      </c>
      <c r="M152" s="3" t="s">
        <v>170</v>
      </c>
      <c r="N152" s="3" t="s">
        <v>1684</v>
      </c>
      <c r="O152" s="3" t="s">
        <v>1685</v>
      </c>
      <c r="P152" s="3" t="s">
        <v>1686</v>
      </c>
      <c r="R152" s="3">
        <f t="shared" ref="R152:X152" si="489">len($K152)-len(substitute($K152,R$2,""))</f>
        <v>7</v>
      </c>
      <c r="S152" s="3">
        <f t="shared" si="489"/>
        <v>8</v>
      </c>
      <c r="T152" s="3">
        <f t="shared" si="489"/>
        <v>6</v>
      </c>
      <c r="U152" s="3">
        <f t="shared" si="489"/>
        <v>8</v>
      </c>
      <c r="V152" s="3">
        <f t="shared" si="489"/>
        <v>7</v>
      </c>
      <c r="W152" s="3">
        <f t="shared" si="489"/>
        <v>9</v>
      </c>
      <c r="X152" s="3">
        <f t="shared" si="489"/>
        <v>4</v>
      </c>
      <c r="Z152" s="16" t="str">
        <f t="shared" ref="Z152:AB152" si="490">index($R$2:$X$2,match(Z$2,$R152:$X152,0))</f>
        <v>g</v>
      </c>
      <c r="AA152" s="16" t="str">
        <f t="shared" si="490"/>
        <v>c</v>
      </c>
      <c r="AB152" s="16" t="str">
        <f t="shared" si="490"/>
        <v>f</v>
      </c>
      <c r="AD152" s="3">
        <f t="shared" ref="AD152:AM152" si="491">len(A152)</f>
        <v>4</v>
      </c>
      <c r="AE152" s="3">
        <f t="shared" si="491"/>
        <v>6</v>
      </c>
      <c r="AF152" s="3">
        <f t="shared" si="491"/>
        <v>3</v>
      </c>
      <c r="AG152" s="3">
        <f t="shared" si="491"/>
        <v>6</v>
      </c>
      <c r="AH152" s="3">
        <f t="shared" si="491"/>
        <v>5</v>
      </c>
      <c r="AI152" s="3">
        <f t="shared" si="491"/>
        <v>2</v>
      </c>
      <c r="AJ152" s="3">
        <f t="shared" si="491"/>
        <v>5</v>
      </c>
      <c r="AK152" s="3">
        <f t="shared" si="491"/>
        <v>6</v>
      </c>
      <c r="AL152" s="3">
        <f t="shared" si="491"/>
        <v>7</v>
      </c>
      <c r="AM152" s="3">
        <f t="shared" si="491"/>
        <v>5</v>
      </c>
      <c r="AO152" s="3" t="str">
        <f t="shared" si="8"/>
        <v>bf</v>
      </c>
      <c r="AP152" s="13" t="str">
        <f t="shared" si="9"/>
        <v>dbf</v>
      </c>
      <c r="AQ152" s="16" t="str">
        <f t="shared" si="10"/>
        <v>d</v>
      </c>
      <c r="AR152" s="16" t="str">
        <f t="shared" si="11"/>
        <v>b</v>
      </c>
      <c r="AS152" s="3" t="str">
        <f t="shared" si="12"/>
        <v>cefb</v>
      </c>
      <c r="AT152" s="16" t="str">
        <f t="shared" si="13"/>
        <v>e</v>
      </c>
      <c r="AU152" s="16" t="str">
        <f t="shared" si="14"/>
        <v>a</v>
      </c>
      <c r="AY152" s="3">
        <f t="shared" si="15"/>
        <v>0</v>
      </c>
      <c r="AZ152" s="3">
        <f t="shared" si="16"/>
        <v>0</v>
      </c>
      <c r="BA152" s="3">
        <f t="shared" si="17"/>
        <v>1</v>
      </c>
      <c r="BB152" s="3">
        <f t="shared" si="18"/>
        <v>0</v>
      </c>
      <c r="BC152" s="3">
        <f t="shared" si="19"/>
        <v>0</v>
      </c>
      <c r="BD152" s="3">
        <f t="shared" si="20"/>
        <v>1</v>
      </c>
      <c r="BE152" s="3">
        <f t="shared" si="21"/>
        <v>0</v>
      </c>
      <c r="BF152" s="3">
        <f t="shared" si="22"/>
        <v>1</v>
      </c>
      <c r="BG152" s="3">
        <f t="shared" si="23"/>
        <v>1</v>
      </c>
      <c r="BH152" s="3">
        <f t="shared" si="24"/>
        <v>0</v>
      </c>
      <c r="BI152" s="3">
        <f t="shared" si="25"/>
        <v>1</v>
      </c>
      <c r="BJ152" s="3">
        <f t="shared" si="26"/>
        <v>0</v>
      </c>
      <c r="BK152" s="3">
        <f t="shared" si="27"/>
        <v>1</v>
      </c>
      <c r="BL152" s="3">
        <f t="shared" si="28"/>
        <v>1</v>
      </c>
      <c r="BM152" s="3">
        <f t="shared" si="29"/>
        <v>1</v>
      </c>
      <c r="BN152" s="3">
        <f t="shared" si="30"/>
        <v>1</v>
      </c>
      <c r="BO152" s="3">
        <f t="shared" si="31"/>
        <v>1</v>
      </c>
      <c r="BP152" s="3">
        <f t="shared" si="32"/>
        <v>1</v>
      </c>
      <c r="BQ152" s="3">
        <f t="shared" si="33"/>
        <v>1</v>
      </c>
      <c r="BR152" s="3">
        <f t="shared" si="34"/>
        <v>1</v>
      </c>
      <c r="BS152" s="3">
        <f t="shared" si="35"/>
        <v>1</v>
      </c>
      <c r="BT152" s="3">
        <f t="shared" si="36"/>
        <v>1</v>
      </c>
      <c r="BU152" s="3">
        <f t="shared" si="37"/>
        <v>0</v>
      </c>
      <c r="BV152" s="3">
        <f t="shared" si="38"/>
        <v>1</v>
      </c>
      <c r="BW152" s="3">
        <f t="shared" si="39"/>
        <v>0</v>
      </c>
      <c r="BX152" s="3">
        <f t="shared" si="40"/>
        <v>0</v>
      </c>
      <c r="BY152" s="3">
        <f t="shared" si="41"/>
        <v>1</v>
      </c>
      <c r="BZ152" s="3">
        <f t="shared" si="42"/>
        <v>0</v>
      </c>
      <c r="CB152" s="3">
        <f t="shared" si="43"/>
        <v>1</v>
      </c>
      <c r="CC152" s="3">
        <f t="shared" si="44"/>
        <v>5</v>
      </c>
      <c r="CD152" s="3">
        <f t="shared" si="45"/>
        <v>8</v>
      </c>
      <c r="CE152" s="3">
        <f t="shared" si="46"/>
        <v>7</v>
      </c>
      <c r="CF152" s="3">
        <f t="shared" si="47"/>
        <v>1587</v>
      </c>
    </row>
    <row r="153">
      <c r="A153" s="4" t="s">
        <v>642</v>
      </c>
      <c r="B153" s="3" t="s">
        <v>1687</v>
      </c>
      <c r="C153" s="3" t="s">
        <v>1506</v>
      </c>
      <c r="D153" s="3" t="s">
        <v>1688</v>
      </c>
      <c r="E153" s="3" t="s">
        <v>1689</v>
      </c>
      <c r="F153" s="3" t="s">
        <v>1690</v>
      </c>
      <c r="G153" s="3" t="s">
        <v>1691</v>
      </c>
      <c r="H153" s="3" t="s">
        <v>1692</v>
      </c>
      <c r="I153" s="3" t="s">
        <v>415</v>
      </c>
      <c r="J153" s="3" t="s">
        <v>1693</v>
      </c>
      <c r="K153" s="3" t="str">
        <f t="shared" si="4"/>
        <v>gcegdbcaefecdefcbgdfbdacgeafbgcefgbcbdfgecfgdacbe</v>
      </c>
      <c r="M153" s="3" t="s">
        <v>885</v>
      </c>
      <c r="N153" s="3" t="s">
        <v>415</v>
      </c>
      <c r="O153" s="3" t="s">
        <v>1694</v>
      </c>
      <c r="P153" s="3" t="s">
        <v>791</v>
      </c>
      <c r="R153" s="3">
        <f t="shared" ref="R153:X153" si="492">len($K153)-len(substitute($K153,R$2,""))</f>
        <v>4</v>
      </c>
      <c r="S153" s="3">
        <f t="shared" si="492"/>
        <v>7</v>
      </c>
      <c r="T153" s="3">
        <f t="shared" si="492"/>
        <v>9</v>
      </c>
      <c r="U153" s="3">
        <f t="shared" si="492"/>
        <v>6</v>
      </c>
      <c r="V153" s="3">
        <f t="shared" si="492"/>
        <v>8</v>
      </c>
      <c r="W153" s="3">
        <f t="shared" si="492"/>
        <v>7</v>
      </c>
      <c r="X153" s="3">
        <f t="shared" si="492"/>
        <v>8</v>
      </c>
      <c r="Z153" s="16" t="str">
        <f t="shared" ref="Z153:AB153" si="493">index($R$2:$X$2,match(Z$2,$R153:$X153,0))</f>
        <v>a</v>
      </c>
      <c r="AA153" s="16" t="str">
        <f t="shared" si="493"/>
        <v>d</v>
      </c>
      <c r="AB153" s="16" t="str">
        <f t="shared" si="493"/>
        <v>c</v>
      </c>
      <c r="AD153" s="3">
        <f t="shared" ref="AD153:AM153" si="494">len(A153)</f>
        <v>3</v>
      </c>
      <c r="AE153" s="3">
        <f t="shared" si="494"/>
        <v>6</v>
      </c>
      <c r="AF153" s="3">
        <f t="shared" si="494"/>
        <v>4</v>
      </c>
      <c r="AG153" s="3">
        <f t="shared" si="494"/>
        <v>6</v>
      </c>
      <c r="AH153" s="3">
        <f t="shared" si="494"/>
        <v>6</v>
      </c>
      <c r="AI153" s="3">
        <f t="shared" si="494"/>
        <v>5</v>
      </c>
      <c r="AJ153" s="3">
        <f t="shared" si="494"/>
        <v>5</v>
      </c>
      <c r="AK153" s="3">
        <f t="shared" si="494"/>
        <v>5</v>
      </c>
      <c r="AL153" s="3">
        <f t="shared" si="494"/>
        <v>2</v>
      </c>
      <c r="AM153" s="3">
        <f t="shared" si="494"/>
        <v>7</v>
      </c>
      <c r="AO153" s="3" t="str">
        <f t="shared" si="8"/>
        <v>ec</v>
      </c>
      <c r="AP153" s="13" t="str">
        <f t="shared" si="9"/>
        <v>gce</v>
      </c>
      <c r="AQ153" s="16" t="str">
        <f t="shared" si="10"/>
        <v>g</v>
      </c>
      <c r="AR153" s="16" t="str">
        <f t="shared" si="11"/>
        <v>e</v>
      </c>
      <c r="AS153" s="3" t="str">
        <f t="shared" si="12"/>
        <v>fecd</v>
      </c>
      <c r="AT153" s="16" t="str">
        <f t="shared" si="13"/>
        <v>f</v>
      </c>
      <c r="AU153" s="16" t="str">
        <f t="shared" si="14"/>
        <v>b</v>
      </c>
      <c r="AY153" s="3">
        <f t="shared" si="15"/>
        <v>1</v>
      </c>
      <c r="AZ153" s="3">
        <f t="shared" si="16"/>
        <v>0</v>
      </c>
      <c r="BA153" s="3">
        <f t="shared" si="17"/>
        <v>1</v>
      </c>
      <c r="BB153" s="3">
        <f t="shared" si="18"/>
        <v>0</v>
      </c>
      <c r="BC153" s="3">
        <f t="shared" si="19"/>
        <v>0</v>
      </c>
      <c r="BD153" s="3">
        <f t="shared" si="20"/>
        <v>1</v>
      </c>
      <c r="BE153" s="3">
        <f t="shared" si="21"/>
        <v>0</v>
      </c>
      <c r="BF153" s="3">
        <f t="shared" si="22"/>
        <v>0</v>
      </c>
      <c r="BG153" s="3">
        <f t="shared" si="23"/>
        <v>0</v>
      </c>
      <c r="BH153" s="3">
        <f t="shared" si="24"/>
        <v>1</v>
      </c>
      <c r="BI153" s="3">
        <f t="shared" si="25"/>
        <v>0</v>
      </c>
      <c r="BJ153" s="3">
        <f t="shared" si="26"/>
        <v>0</v>
      </c>
      <c r="BK153" s="3">
        <f t="shared" si="27"/>
        <v>1</v>
      </c>
      <c r="BL153" s="3">
        <f t="shared" si="28"/>
        <v>0</v>
      </c>
      <c r="BM153" s="3">
        <f t="shared" si="29"/>
        <v>1</v>
      </c>
      <c r="BN153" s="3">
        <f t="shared" si="30"/>
        <v>1</v>
      </c>
      <c r="BO153" s="3">
        <f t="shared" si="31"/>
        <v>1</v>
      </c>
      <c r="BP153" s="3">
        <f t="shared" si="32"/>
        <v>1</v>
      </c>
      <c r="BQ153" s="3">
        <f t="shared" si="33"/>
        <v>1</v>
      </c>
      <c r="BR153" s="3">
        <f t="shared" si="34"/>
        <v>1</v>
      </c>
      <c r="BS153" s="3">
        <f t="shared" si="35"/>
        <v>1</v>
      </c>
      <c r="BT153" s="3">
        <f t="shared" si="36"/>
        <v>1</v>
      </c>
      <c r="BU153" s="3">
        <f t="shared" si="37"/>
        <v>0</v>
      </c>
      <c r="BV153" s="3">
        <f t="shared" si="38"/>
        <v>1</v>
      </c>
      <c r="BW153" s="3">
        <f t="shared" si="39"/>
        <v>0</v>
      </c>
      <c r="BX153" s="3">
        <f t="shared" si="40"/>
        <v>0</v>
      </c>
      <c r="BY153" s="3">
        <f t="shared" si="41"/>
        <v>1</v>
      </c>
      <c r="BZ153" s="3">
        <f t="shared" si="42"/>
        <v>0</v>
      </c>
      <c r="CB153" s="3">
        <f t="shared" si="43"/>
        <v>7</v>
      </c>
      <c r="CC153" s="3">
        <f t="shared" si="44"/>
        <v>1</v>
      </c>
      <c r="CD153" s="3">
        <f t="shared" si="45"/>
        <v>8</v>
      </c>
      <c r="CE153" s="3">
        <f t="shared" si="46"/>
        <v>7</v>
      </c>
      <c r="CF153" s="3">
        <f t="shared" si="47"/>
        <v>7187</v>
      </c>
    </row>
    <row r="154">
      <c r="A154" s="4" t="s">
        <v>1695</v>
      </c>
      <c r="B154" s="3" t="s">
        <v>456</v>
      </c>
      <c r="C154" s="3" t="s">
        <v>1696</v>
      </c>
      <c r="D154" s="3" t="s">
        <v>1697</v>
      </c>
      <c r="E154" s="3" t="s">
        <v>1223</v>
      </c>
      <c r="F154" s="3" t="s">
        <v>1698</v>
      </c>
      <c r="G154" s="3" t="s">
        <v>1699</v>
      </c>
      <c r="H154" s="3" t="s">
        <v>1249</v>
      </c>
      <c r="I154" s="3" t="s">
        <v>1700</v>
      </c>
      <c r="J154" s="3" t="s">
        <v>1005</v>
      </c>
      <c r="K154" s="3" t="str">
        <f t="shared" si="4"/>
        <v>deagfbafefcagfecaddfabacdgcfdegbfecdgegdacfbdfcag</v>
      </c>
      <c r="M154" s="3" t="s">
        <v>600</v>
      </c>
      <c r="N154" s="3" t="s">
        <v>456</v>
      </c>
      <c r="O154" s="3" t="s">
        <v>1701</v>
      </c>
      <c r="P154" s="3" t="s">
        <v>600</v>
      </c>
      <c r="R154" s="3">
        <f t="shared" ref="R154:X154" si="495">len($K154)-len(substitute($K154,R$2,""))</f>
        <v>8</v>
      </c>
      <c r="S154" s="3">
        <f t="shared" si="495"/>
        <v>4</v>
      </c>
      <c r="T154" s="3">
        <f t="shared" si="495"/>
        <v>7</v>
      </c>
      <c r="U154" s="3">
        <f t="shared" si="495"/>
        <v>8</v>
      </c>
      <c r="V154" s="3">
        <f t="shared" si="495"/>
        <v>6</v>
      </c>
      <c r="W154" s="3">
        <f t="shared" si="495"/>
        <v>9</v>
      </c>
      <c r="X154" s="3">
        <f t="shared" si="495"/>
        <v>7</v>
      </c>
      <c r="Z154" s="16" t="str">
        <f t="shared" ref="Z154:AB154" si="496">index($R$2:$X$2,match(Z$2,$R154:$X154,0))</f>
        <v>b</v>
      </c>
      <c r="AA154" s="16" t="str">
        <f t="shared" si="496"/>
        <v>e</v>
      </c>
      <c r="AB154" s="16" t="str">
        <f t="shared" si="496"/>
        <v>f</v>
      </c>
      <c r="AD154" s="3">
        <f t="shared" ref="AD154:AM154" si="497">len(A154)</f>
        <v>6</v>
      </c>
      <c r="AE154" s="3">
        <f t="shared" si="497"/>
        <v>2</v>
      </c>
      <c r="AF154" s="3">
        <f t="shared" si="497"/>
        <v>4</v>
      </c>
      <c r="AG154" s="3">
        <f t="shared" si="497"/>
        <v>6</v>
      </c>
      <c r="AH154" s="3">
        <f t="shared" si="497"/>
        <v>3</v>
      </c>
      <c r="AI154" s="3">
        <f t="shared" si="497"/>
        <v>5</v>
      </c>
      <c r="AJ154" s="3">
        <f t="shared" si="497"/>
        <v>6</v>
      </c>
      <c r="AK154" s="3">
        <f t="shared" si="497"/>
        <v>5</v>
      </c>
      <c r="AL154" s="3">
        <f t="shared" si="497"/>
        <v>7</v>
      </c>
      <c r="AM154" s="3">
        <f t="shared" si="497"/>
        <v>5</v>
      </c>
      <c r="AO154" s="3" t="str">
        <f t="shared" si="8"/>
        <v>af</v>
      </c>
      <c r="AP154" s="13" t="str">
        <f t="shared" si="9"/>
        <v>dfa</v>
      </c>
      <c r="AQ154" s="16" t="str">
        <f t="shared" si="10"/>
        <v>d</v>
      </c>
      <c r="AR154" s="16" t="str">
        <f t="shared" si="11"/>
        <v>a</v>
      </c>
      <c r="AS154" s="3" t="str">
        <f t="shared" si="12"/>
        <v>efca</v>
      </c>
      <c r="AT154" s="16" t="str">
        <f t="shared" si="13"/>
        <v>c</v>
      </c>
      <c r="AU154" s="16" t="str">
        <f t="shared" si="14"/>
        <v>g</v>
      </c>
      <c r="AY154" s="3">
        <f t="shared" si="15"/>
        <v>1</v>
      </c>
      <c r="AZ154" s="3">
        <f t="shared" si="16"/>
        <v>1</v>
      </c>
      <c r="BA154" s="3">
        <f t="shared" si="17"/>
        <v>0</v>
      </c>
      <c r="BB154" s="3">
        <f t="shared" si="18"/>
        <v>1</v>
      </c>
      <c r="BC154" s="3">
        <f t="shared" si="19"/>
        <v>0</v>
      </c>
      <c r="BD154" s="3">
        <f t="shared" si="20"/>
        <v>1</v>
      </c>
      <c r="BE154" s="3">
        <f t="shared" si="21"/>
        <v>1</v>
      </c>
      <c r="BF154" s="3">
        <f t="shared" si="22"/>
        <v>0</v>
      </c>
      <c r="BG154" s="3">
        <f t="shared" si="23"/>
        <v>0</v>
      </c>
      <c r="BH154" s="3">
        <f t="shared" si="24"/>
        <v>1</v>
      </c>
      <c r="BI154" s="3">
        <f t="shared" si="25"/>
        <v>0</v>
      </c>
      <c r="BJ154" s="3">
        <f t="shared" si="26"/>
        <v>0</v>
      </c>
      <c r="BK154" s="3">
        <f t="shared" si="27"/>
        <v>1</v>
      </c>
      <c r="BL154" s="3">
        <f t="shared" si="28"/>
        <v>0</v>
      </c>
      <c r="BM154" s="3">
        <f t="shared" si="29"/>
        <v>1</v>
      </c>
      <c r="BN154" s="3">
        <f t="shared" si="30"/>
        <v>1</v>
      </c>
      <c r="BO154" s="3">
        <f t="shared" si="31"/>
        <v>1</v>
      </c>
      <c r="BP154" s="3">
        <f t="shared" si="32"/>
        <v>1</v>
      </c>
      <c r="BQ154" s="3">
        <f t="shared" si="33"/>
        <v>1</v>
      </c>
      <c r="BR154" s="3">
        <f t="shared" si="34"/>
        <v>1</v>
      </c>
      <c r="BS154" s="3">
        <f t="shared" si="35"/>
        <v>1</v>
      </c>
      <c r="BT154" s="3">
        <f t="shared" si="36"/>
        <v>1</v>
      </c>
      <c r="BU154" s="3">
        <f t="shared" si="37"/>
        <v>1</v>
      </c>
      <c r="BV154" s="3">
        <f t="shared" si="38"/>
        <v>0</v>
      </c>
      <c r="BW154" s="3">
        <f t="shared" si="39"/>
        <v>1</v>
      </c>
      <c r="BX154" s="3">
        <f t="shared" si="40"/>
        <v>0</v>
      </c>
      <c r="BY154" s="3">
        <f t="shared" si="41"/>
        <v>1</v>
      </c>
      <c r="BZ154" s="3">
        <f t="shared" si="42"/>
        <v>1</v>
      </c>
      <c r="CB154" s="3">
        <f t="shared" si="43"/>
        <v>5</v>
      </c>
      <c r="CC154" s="3">
        <f t="shared" si="44"/>
        <v>1</v>
      </c>
      <c r="CD154" s="3">
        <f t="shared" si="45"/>
        <v>8</v>
      </c>
      <c r="CE154" s="3">
        <f t="shared" si="46"/>
        <v>5</v>
      </c>
      <c r="CF154" s="3">
        <f t="shared" si="47"/>
        <v>5185</v>
      </c>
    </row>
    <row r="155">
      <c r="A155" s="4" t="s">
        <v>882</v>
      </c>
      <c r="B155" s="3" t="s">
        <v>1702</v>
      </c>
      <c r="C155" s="3" t="s">
        <v>1703</v>
      </c>
      <c r="D155" s="3" t="s">
        <v>1173</v>
      </c>
      <c r="E155" s="3" t="s">
        <v>1704</v>
      </c>
      <c r="F155" s="3" t="s">
        <v>1106</v>
      </c>
      <c r="G155" s="3" t="s">
        <v>586</v>
      </c>
      <c r="H155" s="3" t="s">
        <v>1705</v>
      </c>
      <c r="I155" s="3" t="s">
        <v>1706</v>
      </c>
      <c r="J155" s="3" t="s">
        <v>1707</v>
      </c>
      <c r="K155" s="3" t="str">
        <f t="shared" si="4"/>
        <v>fagdceebdabdegfdefbacafebdgebdaefgdfbcaebgadefcbg</v>
      </c>
      <c r="M155" s="3" t="s">
        <v>1708</v>
      </c>
      <c r="N155" s="3" t="s">
        <v>1106</v>
      </c>
      <c r="O155" s="3" t="s">
        <v>351</v>
      </c>
      <c r="P155" s="3" t="s">
        <v>1709</v>
      </c>
      <c r="R155" s="3">
        <f t="shared" ref="R155:X155" si="498">len($K155)-len(substitute($K155,R$2,""))</f>
        <v>7</v>
      </c>
      <c r="S155" s="3">
        <f t="shared" si="498"/>
        <v>8</v>
      </c>
      <c r="T155" s="3">
        <f t="shared" si="498"/>
        <v>4</v>
      </c>
      <c r="U155" s="3">
        <f t="shared" si="498"/>
        <v>8</v>
      </c>
      <c r="V155" s="3">
        <f t="shared" si="498"/>
        <v>9</v>
      </c>
      <c r="W155" s="3">
        <f t="shared" si="498"/>
        <v>7</v>
      </c>
      <c r="X155" s="3">
        <f t="shared" si="498"/>
        <v>6</v>
      </c>
      <c r="Z155" s="16" t="str">
        <f t="shared" ref="Z155:AB155" si="499">index($R$2:$X$2,match(Z$2,$R155:$X155,0))</f>
        <v>c</v>
      </c>
      <c r="AA155" s="16" t="str">
        <f t="shared" si="499"/>
        <v>g</v>
      </c>
      <c r="AB155" s="16" t="str">
        <f t="shared" si="499"/>
        <v>e</v>
      </c>
      <c r="AD155" s="3">
        <f t="shared" ref="AD155:AM155" si="500">len(A155)</f>
        <v>6</v>
      </c>
      <c r="AE155" s="3">
        <f t="shared" si="500"/>
        <v>3</v>
      </c>
      <c r="AF155" s="3">
        <f t="shared" si="500"/>
        <v>6</v>
      </c>
      <c r="AG155" s="3">
        <f t="shared" si="500"/>
        <v>5</v>
      </c>
      <c r="AH155" s="3">
        <f t="shared" si="500"/>
        <v>7</v>
      </c>
      <c r="AI155" s="3">
        <f t="shared" si="500"/>
        <v>2</v>
      </c>
      <c r="AJ155" s="3">
        <f t="shared" si="500"/>
        <v>5</v>
      </c>
      <c r="AK155" s="3">
        <f t="shared" si="500"/>
        <v>5</v>
      </c>
      <c r="AL155" s="3">
        <f t="shared" si="500"/>
        <v>4</v>
      </c>
      <c r="AM155" s="3">
        <f t="shared" si="500"/>
        <v>6</v>
      </c>
      <c r="AO155" s="3" t="str">
        <f t="shared" si="8"/>
        <v>eb</v>
      </c>
      <c r="AP155" s="13" t="str">
        <f t="shared" si="9"/>
        <v>ebd</v>
      </c>
      <c r="AQ155" s="16" t="str">
        <f t="shared" si="10"/>
        <v>d</v>
      </c>
      <c r="AR155" s="16" t="str">
        <f t="shared" si="11"/>
        <v>b</v>
      </c>
      <c r="AS155" s="3" t="str">
        <f t="shared" si="12"/>
        <v>ebga</v>
      </c>
      <c r="AT155" s="16" t="str">
        <f t="shared" si="13"/>
        <v>a</v>
      </c>
      <c r="AU155" s="16" t="str">
        <f t="shared" si="14"/>
        <v>f</v>
      </c>
      <c r="AY155" s="3">
        <f t="shared" si="15"/>
        <v>1</v>
      </c>
      <c r="AZ155" s="3">
        <f t="shared" si="16"/>
        <v>0</v>
      </c>
      <c r="BA155" s="3">
        <f t="shared" si="17"/>
        <v>1</v>
      </c>
      <c r="BB155" s="3">
        <f t="shared" si="18"/>
        <v>1</v>
      </c>
      <c r="BC155" s="3">
        <f t="shared" si="19"/>
        <v>0</v>
      </c>
      <c r="BD155" s="3">
        <f t="shared" si="20"/>
        <v>1</v>
      </c>
      <c r="BE155" s="3">
        <f t="shared" si="21"/>
        <v>1</v>
      </c>
      <c r="BF155" s="3">
        <f t="shared" si="22"/>
        <v>0</v>
      </c>
      <c r="BG155" s="3">
        <f t="shared" si="23"/>
        <v>0</v>
      </c>
      <c r="BH155" s="3">
        <f t="shared" si="24"/>
        <v>1</v>
      </c>
      <c r="BI155" s="3">
        <f t="shared" si="25"/>
        <v>0</v>
      </c>
      <c r="BJ155" s="3">
        <f t="shared" si="26"/>
        <v>0</v>
      </c>
      <c r="BK155" s="3">
        <f t="shared" si="27"/>
        <v>1</v>
      </c>
      <c r="BL155" s="3">
        <f t="shared" si="28"/>
        <v>0</v>
      </c>
      <c r="BM155" s="3">
        <f t="shared" si="29"/>
        <v>1</v>
      </c>
      <c r="BN155" s="3">
        <f t="shared" si="30"/>
        <v>0</v>
      </c>
      <c r="BO155" s="3">
        <f t="shared" si="31"/>
        <v>1</v>
      </c>
      <c r="BP155" s="3">
        <f t="shared" si="32"/>
        <v>0</v>
      </c>
      <c r="BQ155" s="3">
        <f t="shared" si="33"/>
        <v>0</v>
      </c>
      <c r="BR155" s="3">
        <f t="shared" si="34"/>
        <v>1</v>
      </c>
      <c r="BS155" s="3">
        <f t="shared" si="35"/>
        <v>0</v>
      </c>
      <c r="BT155" s="3">
        <f t="shared" si="36"/>
        <v>0</v>
      </c>
      <c r="BU155" s="3">
        <f t="shared" si="37"/>
        <v>1</v>
      </c>
      <c r="BV155" s="3">
        <f t="shared" si="38"/>
        <v>1</v>
      </c>
      <c r="BW155" s="3">
        <f t="shared" si="39"/>
        <v>1</v>
      </c>
      <c r="BX155" s="3">
        <f t="shared" si="40"/>
        <v>0</v>
      </c>
      <c r="BY155" s="3">
        <f t="shared" si="41"/>
        <v>1</v>
      </c>
      <c r="BZ155" s="3">
        <f t="shared" si="42"/>
        <v>0</v>
      </c>
      <c r="CB155" s="3">
        <f t="shared" si="43"/>
        <v>3</v>
      </c>
      <c r="CC155" s="3">
        <f t="shared" si="44"/>
        <v>1</v>
      </c>
      <c r="CD155" s="3">
        <f t="shared" si="45"/>
        <v>7</v>
      </c>
      <c r="CE155" s="3">
        <f t="shared" si="46"/>
        <v>4</v>
      </c>
      <c r="CF155" s="3">
        <f t="shared" si="47"/>
        <v>3174</v>
      </c>
    </row>
    <row r="156">
      <c r="A156" s="4" t="s">
        <v>1710</v>
      </c>
      <c r="B156" s="3" t="s">
        <v>1711</v>
      </c>
      <c r="C156" s="3" t="s">
        <v>1712</v>
      </c>
      <c r="D156" s="3" t="s">
        <v>1392</v>
      </c>
      <c r="E156" s="3" t="s">
        <v>1713</v>
      </c>
      <c r="F156" s="3" t="s">
        <v>1714</v>
      </c>
      <c r="G156" s="3" t="s">
        <v>1715</v>
      </c>
      <c r="H156" s="3" t="s">
        <v>77</v>
      </c>
      <c r="I156" s="3" t="s">
        <v>1716</v>
      </c>
      <c r="J156" s="3" t="s">
        <v>1717</v>
      </c>
      <c r="K156" s="3" t="str">
        <f t="shared" si="4"/>
        <v>bafedaecdbfbcecbdgdebafccfbadgbadegfbcecdfabgecad</v>
      </c>
      <c r="M156" s="3" t="s">
        <v>1165</v>
      </c>
      <c r="N156" s="3" t="s">
        <v>1165</v>
      </c>
      <c r="O156" s="3" t="s">
        <v>1718</v>
      </c>
      <c r="P156" s="3" t="s">
        <v>1719</v>
      </c>
      <c r="R156" s="3">
        <f t="shared" ref="R156:X156" si="501">len($K156)-len(substitute($K156,R$2,""))</f>
        <v>7</v>
      </c>
      <c r="S156" s="3">
        <f t="shared" si="501"/>
        <v>9</v>
      </c>
      <c r="T156" s="3">
        <f t="shared" si="501"/>
        <v>8</v>
      </c>
      <c r="U156" s="3">
        <f t="shared" si="501"/>
        <v>8</v>
      </c>
      <c r="V156" s="3">
        <f t="shared" si="501"/>
        <v>7</v>
      </c>
      <c r="W156" s="3">
        <f t="shared" si="501"/>
        <v>6</v>
      </c>
      <c r="X156" s="3">
        <f t="shared" si="501"/>
        <v>4</v>
      </c>
      <c r="Z156" s="16" t="str">
        <f t="shared" ref="Z156:AB156" si="502">index($R$2:$X$2,match(Z$2,$R156:$X156,0))</f>
        <v>g</v>
      </c>
      <c r="AA156" s="16" t="str">
        <f t="shared" si="502"/>
        <v>f</v>
      </c>
      <c r="AB156" s="16" t="str">
        <f t="shared" si="502"/>
        <v>b</v>
      </c>
      <c r="AD156" s="3">
        <f t="shared" ref="AD156:AM156" si="503">len(A156)</f>
        <v>5</v>
      </c>
      <c r="AE156" s="3">
        <f t="shared" si="503"/>
        <v>5</v>
      </c>
      <c r="AF156" s="3">
        <f t="shared" si="503"/>
        <v>4</v>
      </c>
      <c r="AG156" s="3">
        <f t="shared" si="503"/>
        <v>3</v>
      </c>
      <c r="AH156" s="3">
        <f t="shared" si="503"/>
        <v>7</v>
      </c>
      <c r="AI156" s="3">
        <f t="shared" si="503"/>
        <v>6</v>
      </c>
      <c r="AJ156" s="3">
        <f t="shared" si="503"/>
        <v>6</v>
      </c>
      <c r="AK156" s="3">
        <f t="shared" si="503"/>
        <v>2</v>
      </c>
      <c r="AL156" s="3">
        <f t="shared" si="503"/>
        <v>6</v>
      </c>
      <c r="AM156" s="3">
        <f t="shared" si="503"/>
        <v>5</v>
      </c>
      <c r="AO156" s="3" t="str">
        <f t="shared" si="8"/>
        <v>bc</v>
      </c>
      <c r="AP156" s="13" t="str">
        <f t="shared" si="9"/>
        <v>cbd</v>
      </c>
      <c r="AQ156" s="16" t="str">
        <f t="shared" si="10"/>
        <v>d</v>
      </c>
      <c r="AR156" s="16" t="str">
        <f t="shared" si="11"/>
        <v>c</v>
      </c>
      <c r="AS156" s="3" t="str">
        <f t="shared" si="12"/>
        <v>fbce</v>
      </c>
      <c r="AT156" s="16" t="str">
        <f t="shared" si="13"/>
        <v>e</v>
      </c>
      <c r="AU156" s="16" t="str">
        <f t="shared" si="14"/>
        <v>a</v>
      </c>
      <c r="AY156" s="3">
        <f t="shared" si="15"/>
        <v>1</v>
      </c>
      <c r="AZ156" s="3">
        <f t="shared" si="16"/>
        <v>0</v>
      </c>
      <c r="BA156" s="3">
        <f t="shared" si="17"/>
        <v>1</v>
      </c>
      <c r="BB156" s="3">
        <f t="shared" si="18"/>
        <v>0</v>
      </c>
      <c r="BC156" s="3">
        <f t="shared" si="19"/>
        <v>0</v>
      </c>
      <c r="BD156" s="3">
        <f t="shared" si="20"/>
        <v>1</v>
      </c>
      <c r="BE156" s="3">
        <f t="shared" si="21"/>
        <v>0</v>
      </c>
      <c r="BF156" s="3">
        <f t="shared" si="22"/>
        <v>1</v>
      </c>
      <c r="BG156" s="3">
        <f t="shared" si="23"/>
        <v>0</v>
      </c>
      <c r="BH156" s="3">
        <f t="shared" si="24"/>
        <v>1</v>
      </c>
      <c r="BI156" s="3">
        <f t="shared" si="25"/>
        <v>0</v>
      </c>
      <c r="BJ156" s="3">
        <f t="shared" si="26"/>
        <v>0</v>
      </c>
      <c r="BK156" s="3">
        <f t="shared" si="27"/>
        <v>1</v>
      </c>
      <c r="BL156" s="3">
        <f t="shared" si="28"/>
        <v>0</v>
      </c>
      <c r="BM156" s="3">
        <f t="shared" si="29"/>
        <v>1</v>
      </c>
      <c r="BN156" s="3">
        <f t="shared" si="30"/>
        <v>1</v>
      </c>
      <c r="BO156" s="3">
        <f t="shared" si="31"/>
        <v>1</v>
      </c>
      <c r="BP156" s="3">
        <f t="shared" si="32"/>
        <v>1</v>
      </c>
      <c r="BQ156" s="3">
        <f t="shared" si="33"/>
        <v>1</v>
      </c>
      <c r="BR156" s="3">
        <f t="shared" si="34"/>
        <v>1</v>
      </c>
      <c r="BS156" s="3">
        <f t="shared" si="35"/>
        <v>1</v>
      </c>
      <c r="BT156" s="3">
        <f t="shared" si="36"/>
        <v>1</v>
      </c>
      <c r="BU156" s="3">
        <f t="shared" si="37"/>
        <v>1</v>
      </c>
      <c r="BV156" s="3">
        <f t="shared" si="38"/>
        <v>0</v>
      </c>
      <c r="BW156" s="3">
        <f t="shared" si="39"/>
        <v>1</v>
      </c>
      <c r="BX156" s="3">
        <f t="shared" si="40"/>
        <v>1</v>
      </c>
      <c r="BY156" s="3">
        <f t="shared" si="41"/>
        <v>1</v>
      </c>
      <c r="BZ156" s="3">
        <f t="shared" si="42"/>
        <v>1</v>
      </c>
      <c r="CB156" s="3">
        <f t="shared" si="43"/>
        <v>7</v>
      </c>
      <c r="CC156" s="3">
        <f t="shared" si="44"/>
        <v>7</v>
      </c>
      <c r="CD156" s="3">
        <f t="shared" si="45"/>
        <v>8</v>
      </c>
      <c r="CE156" s="3">
        <f t="shared" si="46"/>
        <v>6</v>
      </c>
      <c r="CF156" s="3">
        <f t="shared" si="47"/>
        <v>7786</v>
      </c>
    </row>
    <row r="157">
      <c r="A157" s="4" t="s">
        <v>1720</v>
      </c>
      <c r="B157" s="3" t="s">
        <v>1029</v>
      </c>
      <c r="C157" s="3" t="s">
        <v>27</v>
      </c>
      <c r="D157" s="3" t="s">
        <v>1721</v>
      </c>
      <c r="E157" s="3" t="s">
        <v>1722</v>
      </c>
      <c r="F157" s="3" t="s">
        <v>1443</v>
      </c>
      <c r="G157" s="3" t="s">
        <v>1723</v>
      </c>
      <c r="H157" s="3" t="s">
        <v>1459</v>
      </c>
      <c r="I157" s="3" t="s">
        <v>19</v>
      </c>
      <c r="J157" s="3" t="s">
        <v>1724</v>
      </c>
      <c r="K157" s="3" t="str">
        <f t="shared" si="4"/>
        <v>fgbecbfacdegeedgcfbcgdbfaefdecgacfbgaefgdbgecdfeb</v>
      </c>
      <c r="M157" s="3" t="s">
        <v>1725</v>
      </c>
      <c r="N157" s="3" t="s">
        <v>18</v>
      </c>
      <c r="O157" s="3" t="s">
        <v>27</v>
      </c>
      <c r="P157" s="3" t="s">
        <v>1726</v>
      </c>
      <c r="R157" s="3">
        <f t="shared" ref="R157:X157" si="504">len($K157)-len(substitute($K157,R$2,""))</f>
        <v>4</v>
      </c>
      <c r="S157" s="3">
        <f t="shared" si="504"/>
        <v>7</v>
      </c>
      <c r="T157" s="3">
        <f t="shared" si="504"/>
        <v>7</v>
      </c>
      <c r="U157" s="3">
        <f t="shared" si="504"/>
        <v>6</v>
      </c>
      <c r="V157" s="3">
        <f t="shared" si="504"/>
        <v>9</v>
      </c>
      <c r="W157" s="3">
        <f t="shared" si="504"/>
        <v>8</v>
      </c>
      <c r="X157" s="3">
        <f t="shared" si="504"/>
        <v>8</v>
      </c>
      <c r="Z157" s="16" t="str">
        <f t="shared" ref="Z157:AB157" si="505">index($R$2:$X$2,match(Z$2,$R157:$X157,0))</f>
        <v>a</v>
      </c>
      <c r="AA157" s="16" t="str">
        <f t="shared" si="505"/>
        <v>d</v>
      </c>
      <c r="AB157" s="16" t="str">
        <f t="shared" si="505"/>
        <v>e</v>
      </c>
      <c r="AD157" s="3">
        <f t="shared" ref="AD157:AM157" si="506">len(A157)</f>
        <v>5</v>
      </c>
      <c r="AE157" s="3">
        <f t="shared" si="506"/>
        <v>6</v>
      </c>
      <c r="AF157" s="3">
        <f t="shared" si="506"/>
        <v>2</v>
      </c>
      <c r="AG157" s="3">
        <f t="shared" si="506"/>
        <v>6</v>
      </c>
      <c r="AH157" s="3">
        <f t="shared" si="506"/>
        <v>7</v>
      </c>
      <c r="AI157" s="3">
        <f t="shared" si="506"/>
        <v>6</v>
      </c>
      <c r="AJ157" s="3">
        <f t="shared" si="506"/>
        <v>5</v>
      </c>
      <c r="AK157" s="3">
        <f t="shared" si="506"/>
        <v>3</v>
      </c>
      <c r="AL157" s="3">
        <f t="shared" si="506"/>
        <v>4</v>
      </c>
      <c r="AM157" s="3">
        <f t="shared" si="506"/>
        <v>5</v>
      </c>
      <c r="AO157" s="3" t="str">
        <f t="shared" si="8"/>
        <v>ge</v>
      </c>
      <c r="AP157" s="13" t="str">
        <f t="shared" si="9"/>
        <v>efg</v>
      </c>
      <c r="AQ157" s="16" t="str">
        <f t="shared" si="10"/>
        <v>f</v>
      </c>
      <c r="AR157" s="16" t="str">
        <f t="shared" si="11"/>
        <v>g</v>
      </c>
      <c r="AS157" s="3" t="str">
        <f t="shared" si="12"/>
        <v>dbge</v>
      </c>
      <c r="AT157" s="16" t="str">
        <f t="shared" si="13"/>
        <v>b</v>
      </c>
      <c r="AU157" s="16" t="str">
        <f t="shared" si="14"/>
        <v>c</v>
      </c>
      <c r="AY157" s="3">
        <f t="shared" si="15"/>
        <v>1</v>
      </c>
      <c r="AZ157" s="3">
        <f t="shared" si="16"/>
        <v>1</v>
      </c>
      <c r="BA157" s="3">
        <f t="shared" si="17"/>
        <v>1</v>
      </c>
      <c r="BB157" s="3">
        <f t="shared" si="18"/>
        <v>1</v>
      </c>
      <c r="BC157" s="3">
        <f t="shared" si="19"/>
        <v>0</v>
      </c>
      <c r="BD157" s="3">
        <f t="shared" si="20"/>
        <v>1</v>
      </c>
      <c r="BE157" s="3">
        <f t="shared" si="21"/>
        <v>1</v>
      </c>
      <c r="BF157" s="3">
        <f t="shared" si="22"/>
        <v>0</v>
      </c>
      <c r="BG157" s="3">
        <f t="shared" si="23"/>
        <v>0</v>
      </c>
      <c r="BH157" s="3">
        <f t="shared" si="24"/>
        <v>1</v>
      </c>
      <c r="BI157" s="3">
        <f t="shared" si="25"/>
        <v>0</v>
      </c>
      <c r="BJ157" s="3">
        <f t="shared" si="26"/>
        <v>0</v>
      </c>
      <c r="BK157" s="3">
        <f t="shared" si="27"/>
        <v>1</v>
      </c>
      <c r="BL157" s="3">
        <f t="shared" si="28"/>
        <v>0</v>
      </c>
      <c r="BM157" s="3">
        <f t="shared" si="29"/>
        <v>0</v>
      </c>
      <c r="BN157" s="3">
        <f t="shared" si="30"/>
        <v>0</v>
      </c>
      <c r="BO157" s="3">
        <f t="shared" si="31"/>
        <v>1</v>
      </c>
      <c r="BP157" s="3">
        <f t="shared" si="32"/>
        <v>0</v>
      </c>
      <c r="BQ157" s="3">
        <f t="shared" si="33"/>
        <v>0</v>
      </c>
      <c r="BR157" s="3">
        <f t="shared" si="34"/>
        <v>1</v>
      </c>
      <c r="BS157" s="3">
        <f t="shared" si="35"/>
        <v>0</v>
      </c>
      <c r="BT157" s="3">
        <f t="shared" si="36"/>
        <v>1</v>
      </c>
      <c r="BU157" s="3">
        <f t="shared" si="37"/>
        <v>1</v>
      </c>
      <c r="BV157" s="3">
        <f t="shared" si="38"/>
        <v>1</v>
      </c>
      <c r="BW157" s="3">
        <f t="shared" si="39"/>
        <v>1</v>
      </c>
      <c r="BX157" s="3">
        <f t="shared" si="40"/>
        <v>1</v>
      </c>
      <c r="BY157" s="3">
        <f t="shared" si="41"/>
        <v>1</v>
      </c>
      <c r="BZ157" s="3">
        <f t="shared" si="42"/>
        <v>1</v>
      </c>
      <c r="CB157" s="3">
        <f t="shared" si="43"/>
        <v>9</v>
      </c>
      <c r="CC157" s="3">
        <f t="shared" si="44"/>
        <v>1</v>
      </c>
      <c r="CD157" s="3">
        <f t="shared" si="45"/>
        <v>1</v>
      </c>
      <c r="CE157" s="3">
        <f t="shared" si="46"/>
        <v>8</v>
      </c>
      <c r="CF157" s="3">
        <f t="shared" si="47"/>
        <v>9118</v>
      </c>
    </row>
    <row r="158">
      <c r="A158" s="4" t="s">
        <v>1727</v>
      </c>
      <c r="B158" s="3" t="s">
        <v>45</v>
      </c>
      <c r="C158" s="3" t="s">
        <v>1728</v>
      </c>
      <c r="D158" s="3" t="s">
        <v>624</v>
      </c>
      <c r="E158" s="3" t="s">
        <v>1493</v>
      </c>
      <c r="F158" s="3" t="s">
        <v>1729</v>
      </c>
      <c r="G158" s="3" t="s">
        <v>1555</v>
      </c>
      <c r="H158" s="3" t="s">
        <v>1730</v>
      </c>
      <c r="I158" s="3" t="s">
        <v>1731</v>
      </c>
      <c r="J158" s="3" t="s">
        <v>1732</v>
      </c>
      <c r="K158" s="3" t="str">
        <f t="shared" si="4"/>
        <v>dcaefaggcabaegacedgedgcbefgdacbcgfbeddafgebagdbec</v>
      </c>
      <c r="M158" s="3" t="s">
        <v>1733</v>
      </c>
      <c r="N158" s="3" t="s">
        <v>1734</v>
      </c>
      <c r="O158" s="3" t="s">
        <v>1735</v>
      </c>
      <c r="P158" s="3" t="s">
        <v>955</v>
      </c>
      <c r="R158" s="3">
        <f t="shared" ref="R158:X158" si="507">len($K158)-len(substitute($K158,R$2,""))</f>
        <v>8</v>
      </c>
      <c r="S158" s="3">
        <f t="shared" si="507"/>
        <v>6</v>
      </c>
      <c r="T158" s="3">
        <f t="shared" si="507"/>
        <v>7</v>
      </c>
      <c r="U158" s="3">
        <f t="shared" si="507"/>
        <v>7</v>
      </c>
      <c r="V158" s="3">
        <f t="shared" si="507"/>
        <v>8</v>
      </c>
      <c r="W158" s="3">
        <f t="shared" si="507"/>
        <v>4</v>
      </c>
      <c r="X158" s="3">
        <f t="shared" si="507"/>
        <v>9</v>
      </c>
      <c r="Z158" s="16" t="str">
        <f t="shared" ref="Z158:AB158" si="508">index($R$2:$X$2,match(Z$2,$R158:$X158,0))</f>
        <v>f</v>
      </c>
      <c r="AA158" s="16" t="str">
        <f t="shared" si="508"/>
        <v>b</v>
      </c>
      <c r="AB158" s="16" t="str">
        <f t="shared" si="508"/>
        <v>g</v>
      </c>
      <c r="AD158" s="3">
        <f t="shared" ref="AD158:AM158" si="509">len(A158)</f>
        <v>5</v>
      </c>
      <c r="AE158" s="3">
        <f t="shared" si="509"/>
        <v>2</v>
      </c>
      <c r="AF158" s="3">
        <f t="shared" si="509"/>
        <v>4</v>
      </c>
      <c r="AG158" s="3">
        <f t="shared" si="509"/>
        <v>3</v>
      </c>
      <c r="AH158" s="3">
        <f t="shared" si="509"/>
        <v>5</v>
      </c>
      <c r="AI158" s="3">
        <f t="shared" si="509"/>
        <v>5</v>
      </c>
      <c r="AJ158" s="3">
        <f t="shared" si="509"/>
        <v>7</v>
      </c>
      <c r="AK158" s="3">
        <f t="shared" si="509"/>
        <v>6</v>
      </c>
      <c r="AL158" s="3">
        <f t="shared" si="509"/>
        <v>6</v>
      </c>
      <c r="AM158" s="3">
        <f t="shared" si="509"/>
        <v>6</v>
      </c>
      <c r="AO158" s="3" t="str">
        <f t="shared" si="8"/>
        <v>ag</v>
      </c>
      <c r="AP158" s="13" t="str">
        <f t="shared" si="9"/>
        <v>aeg</v>
      </c>
      <c r="AQ158" s="16" t="str">
        <f t="shared" si="10"/>
        <v>e</v>
      </c>
      <c r="AR158" s="16" t="str">
        <f t="shared" si="11"/>
        <v>a</v>
      </c>
      <c r="AS158" s="3" t="str">
        <f t="shared" si="12"/>
        <v>gcab</v>
      </c>
      <c r="AT158" s="16" t="str">
        <f t="shared" si="13"/>
        <v>c</v>
      </c>
      <c r="AU158" s="16" t="str">
        <f t="shared" si="14"/>
        <v>d</v>
      </c>
      <c r="AY158" s="3">
        <f t="shared" si="15"/>
        <v>1</v>
      </c>
      <c r="AZ158" s="3">
        <f t="shared" si="16"/>
        <v>1</v>
      </c>
      <c r="BA158" s="3">
        <f t="shared" si="17"/>
        <v>1</v>
      </c>
      <c r="BB158" s="3">
        <f t="shared" si="18"/>
        <v>1</v>
      </c>
      <c r="BC158" s="3">
        <f t="shared" si="19"/>
        <v>0</v>
      </c>
      <c r="BD158" s="3">
        <f t="shared" si="20"/>
        <v>1</v>
      </c>
      <c r="BE158" s="3">
        <f t="shared" si="21"/>
        <v>1</v>
      </c>
      <c r="BF158" s="3">
        <f t="shared" si="22"/>
        <v>1</v>
      </c>
      <c r="BG158" s="3">
        <f t="shared" si="23"/>
        <v>1</v>
      </c>
      <c r="BH158" s="3">
        <f t="shared" si="24"/>
        <v>0</v>
      </c>
      <c r="BI158" s="3">
        <f t="shared" si="25"/>
        <v>1</v>
      </c>
      <c r="BJ158" s="3">
        <f t="shared" si="26"/>
        <v>0</v>
      </c>
      <c r="BK158" s="3">
        <f t="shared" si="27"/>
        <v>1</v>
      </c>
      <c r="BL158" s="3">
        <f t="shared" si="28"/>
        <v>1</v>
      </c>
      <c r="BM158" s="3">
        <f t="shared" si="29"/>
        <v>1</v>
      </c>
      <c r="BN158" s="3">
        <f t="shared" si="30"/>
        <v>1</v>
      </c>
      <c r="BO158" s="3">
        <f t="shared" si="31"/>
        <v>0</v>
      </c>
      <c r="BP158" s="3">
        <f t="shared" si="32"/>
        <v>1</v>
      </c>
      <c r="BQ158" s="3">
        <f t="shared" si="33"/>
        <v>1</v>
      </c>
      <c r="BR158" s="3">
        <f t="shared" si="34"/>
        <v>1</v>
      </c>
      <c r="BS158" s="3">
        <f t="shared" si="35"/>
        <v>1</v>
      </c>
      <c r="BT158" s="3">
        <f t="shared" si="36"/>
        <v>1</v>
      </c>
      <c r="BU158" s="3">
        <f t="shared" si="37"/>
        <v>0</v>
      </c>
      <c r="BV158" s="3">
        <f t="shared" si="38"/>
        <v>1</v>
      </c>
      <c r="BW158" s="3">
        <f t="shared" si="39"/>
        <v>1</v>
      </c>
      <c r="BX158" s="3">
        <f t="shared" si="40"/>
        <v>1</v>
      </c>
      <c r="BY158" s="3">
        <f t="shared" si="41"/>
        <v>0</v>
      </c>
      <c r="BZ158" s="3">
        <f t="shared" si="42"/>
        <v>1</v>
      </c>
      <c r="CB158" s="3">
        <f t="shared" si="43"/>
        <v>9</v>
      </c>
      <c r="CC158" s="3">
        <f t="shared" si="44"/>
        <v>5</v>
      </c>
      <c r="CD158" s="3">
        <f t="shared" si="45"/>
        <v>6</v>
      </c>
      <c r="CE158" s="3">
        <f t="shared" si="46"/>
        <v>2</v>
      </c>
      <c r="CF158" s="3">
        <f t="shared" si="47"/>
        <v>9562</v>
      </c>
    </row>
    <row r="159">
      <c r="A159" s="4" t="s">
        <v>560</v>
      </c>
      <c r="B159" s="3" t="s">
        <v>1736</v>
      </c>
      <c r="C159" s="3" t="s">
        <v>1737</v>
      </c>
      <c r="D159" s="3" t="s">
        <v>558</v>
      </c>
      <c r="E159" s="3" t="s">
        <v>1738</v>
      </c>
      <c r="F159" s="3" t="s">
        <v>1739</v>
      </c>
      <c r="G159" s="3" t="s">
        <v>392</v>
      </c>
      <c r="H159" s="3" t="s">
        <v>1111</v>
      </c>
      <c r="I159" s="3" t="s">
        <v>1408</v>
      </c>
      <c r="J159" s="3" t="s">
        <v>1740</v>
      </c>
      <c r="K159" s="3" t="str">
        <f t="shared" si="4"/>
        <v>dcfgabecgbgadcdgfcgbdagadebfcdabfebadcfagdfcdbega</v>
      </c>
      <c r="M159" s="3" t="s">
        <v>1741</v>
      </c>
      <c r="N159" s="3" t="s">
        <v>961</v>
      </c>
      <c r="O159" s="3" t="s">
        <v>1380</v>
      </c>
      <c r="P159" s="3" t="s">
        <v>1742</v>
      </c>
      <c r="R159" s="3">
        <f t="shared" ref="R159:X159" si="510">len($K159)-len(substitute($K159,R$2,""))</f>
        <v>8</v>
      </c>
      <c r="S159" s="3">
        <f t="shared" si="510"/>
        <v>7</v>
      </c>
      <c r="T159" s="3">
        <f t="shared" si="510"/>
        <v>7</v>
      </c>
      <c r="U159" s="3">
        <f t="shared" si="510"/>
        <v>9</v>
      </c>
      <c r="V159" s="3">
        <f t="shared" si="510"/>
        <v>4</v>
      </c>
      <c r="W159" s="3">
        <f t="shared" si="510"/>
        <v>6</v>
      </c>
      <c r="X159" s="3">
        <f t="shared" si="510"/>
        <v>8</v>
      </c>
      <c r="Z159" s="16" t="str">
        <f t="shared" ref="Z159:AB159" si="511">index($R$2:$X$2,match(Z$2,$R159:$X159,0))</f>
        <v>e</v>
      </c>
      <c r="AA159" s="16" t="str">
        <f t="shared" si="511"/>
        <v>f</v>
      </c>
      <c r="AB159" s="16" t="str">
        <f t="shared" si="511"/>
        <v>d</v>
      </c>
      <c r="AD159" s="3">
        <f t="shared" ref="AD159:AM159" si="512">len(A159)</f>
        <v>4</v>
      </c>
      <c r="AE159" s="3">
        <f t="shared" si="512"/>
        <v>5</v>
      </c>
      <c r="AF159" s="3">
        <f t="shared" si="512"/>
        <v>5</v>
      </c>
      <c r="AG159" s="3">
        <f t="shared" si="512"/>
        <v>2</v>
      </c>
      <c r="AH159" s="3">
        <f t="shared" si="512"/>
        <v>6</v>
      </c>
      <c r="AI159" s="3">
        <f t="shared" si="512"/>
        <v>6</v>
      </c>
      <c r="AJ159" s="3">
        <f t="shared" si="512"/>
        <v>6</v>
      </c>
      <c r="AK159" s="3">
        <f t="shared" si="512"/>
        <v>5</v>
      </c>
      <c r="AL159" s="3">
        <f t="shared" si="512"/>
        <v>3</v>
      </c>
      <c r="AM159" s="3">
        <f t="shared" si="512"/>
        <v>7</v>
      </c>
      <c r="AO159" s="3" t="str">
        <f t="shared" si="8"/>
        <v>dg</v>
      </c>
      <c r="AP159" s="13" t="str">
        <f t="shared" si="9"/>
        <v>agd</v>
      </c>
      <c r="AQ159" s="16" t="str">
        <f t="shared" si="10"/>
        <v>a</v>
      </c>
      <c r="AR159" s="16" t="str">
        <f t="shared" si="11"/>
        <v>g</v>
      </c>
      <c r="AS159" s="3" t="str">
        <f t="shared" si="12"/>
        <v>dcfg</v>
      </c>
      <c r="AT159" s="16" t="str">
        <f t="shared" si="13"/>
        <v>c</v>
      </c>
      <c r="AU159" s="16" t="str">
        <f t="shared" si="14"/>
        <v>b</v>
      </c>
      <c r="AY159" s="3">
        <f t="shared" si="15"/>
        <v>1</v>
      </c>
      <c r="AZ159" s="3">
        <f t="shared" si="16"/>
        <v>1</v>
      </c>
      <c r="BA159" s="3">
        <f t="shared" si="17"/>
        <v>1</v>
      </c>
      <c r="BB159" s="3">
        <f t="shared" si="18"/>
        <v>0</v>
      </c>
      <c r="BC159" s="3">
        <f t="shared" si="19"/>
        <v>1</v>
      </c>
      <c r="BD159" s="3">
        <f t="shared" si="20"/>
        <v>1</v>
      </c>
      <c r="BE159" s="3">
        <f t="shared" si="21"/>
        <v>1</v>
      </c>
      <c r="BF159" s="3">
        <f t="shared" si="22"/>
        <v>0</v>
      </c>
      <c r="BG159" s="3">
        <f t="shared" si="23"/>
        <v>0</v>
      </c>
      <c r="BH159" s="3">
        <f t="shared" si="24"/>
        <v>1</v>
      </c>
      <c r="BI159" s="3">
        <f t="shared" si="25"/>
        <v>0</v>
      </c>
      <c r="BJ159" s="3">
        <f t="shared" si="26"/>
        <v>0</v>
      </c>
      <c r="BK159" s="3">
        <f t="shared" si="27"/>
        <v>1</v>
      </c>
      <c r="BL159" s="3">
        <f t="shared" si="28"/>
        <v>0</v>
      </c>
      <c r="BM159" s="3">
        <f t="shared" si="29"/>
        <v>1</v>
      </c>
      <c r="BN159" s="3">
        <f t="shared" si="30"/>
        <v>0</v>
      </c>
      <c r="BO159" s="3">
        <f t="shared" si="31"/>
        <v>1</v>
      </c>
      <c r="BP159" s="3">
        <f t="shared" si="32"/>
        <v>1</v>
      </c>
      <c r="BQ159" s="3">
        <f t="shared" si="33"/>
        <v>1</v>
      </c>
      <c r="BR159" s="3">
        <f t="shared" si="34"/>
        <v>0</v>
      </c>
      <c r="BS159" s="3">
        <f t="shared" si="35"/>
        <v>1</v>
      </c>
      <c r="BT159" s="3">
        <f t="shared" si="36"/>
        <v>1</v>
      </c>
      <c r="BU159" s="3">
        <f t="shared" si="37"/>
        <v>1</v>
      </c>
      <c r="BV159" s="3">
        <f t="shared" si="38"/>
        <v>1</v>
      </c>
      <c r="BW159" s="3">
        <f t="shared" si="39"/>
        <v>1</v>
      </c>
      <c r="BX159" s="3">
        <f t="shared" si="40"/>
        <v>0</v>
      </c>
      <c r="BY159" s="3">
        <f t="shared" si="41"/>
        <v>1</v>
      </c>
      <c r="BZ159" s="3">
        <f t="shared" si="42"/>
        <v>1</v>
      </c>
      <c r="CB159" s="3">
        <f t="shared" si="43"/>
        <v>0</v>
      </c>
      <c r="CC159" s="3">
        <f t="shared" si="44"/>
        <v>1</v>
      </c>
      <c r="CD159" s="3">
        <f t="shared" si="45"/>
        <v>2</v>
      </c>
      <c r="CE159" s="3">
        <f t="shared" si="46"/>
        <v>9</v>
      </c>
      <c r="CF159" s="3">
        <f t="shared" si="47"/>
        <v>129</v>
      </c>
    </row>
    <row r="160">
      <c r="A160" s="4" t="s">
        <v>1743</v>
      </c>
      <c r="B160" s="3" t="s">
        <v>1744</v>
      </c>
      <c r="C160" s="3" t="s">
        <v>1745</v>
      </c>
      <c r="D160" s="3" t="s">
        <v>1746</v>
      </c>
      <c r="E160" s="3" t="s">
        <v>104</v>
      </c>
      <c r="F160" s="3" t="s">
        <v>1747</v>
      </c>
      <c r="G160" s="3" t="s">
        <v>6</v>
      </c>
      <c r="H160" s="3" t="s">
        <v>1748</v>
      </c>
      <c r="I160" s="3" t="s">
        <v>1749</v>
      </c>
      <c r="J160" s="3" t="s">
        <v>1750</v>
      </c>
      <c r="K160" s="3" t="str">
        <f t="shared" si="4"/>
        <v>dfgebceabcdefcdbdbecfadacaegdbcabcgafedfbacfcadge</v>
      </c>
      <c r="M160" s="3" t="s">
        <v>6</v>
      </c>
      <c r="N160" s="3" t="s">
        <v>1751</v>
      </c>
      <c r="O160" s="3" t="s">
        <v>1752</v>
      </c>
      <c r="P160" s="3" t="s">
        <v>1753</v>
      </c>
      <c r="R160" s="3">
        <f t="shared" ref="R160:X160" si="513">len($K160)-len(substitute($K160,R$2,""))</f>
        <v>8</v>
      </c>
      <c r="S160" s="3">
        <f t="shared" si="513"/>
        <v>7</v>
      </c>
      <c r="T160" s="3">
        <f t="shared" si="513"/>
        <v>9</v>
      </c>
      <c r="U160" s="3">
        <f t="shared" si="513"/>
        <v>8</v>
      </c>
      <c r="V160" s="3">
        <f t="shared" si="513"/>
        <v>7</v>
      </c>
      <c r="W160" s="3">
        <f t="shared" si="513"/>
        <v>6</v>
      </c>
      <c r="X160" s="3">
        <f t="shared" si="513"/>
        <v>4</v>
      </c>
      <c r="Z160" s="16" t="str">
        <f t="shared" ref="Z160:AB160" si="514">index($R$2:$X$2,match(Z$2,$R160:$X160,0))</f>
        <v>g</v>
      </c>
      <c r="AA160" s="16" t="str">
        <f t="shared" si="514"/>
        <v>f</v>
      </c>
      <c r="AB160" s="16" t="str">
        <f t="shared" si="514"/>
        <v>c</v>
      </c>
      <c r="AD160" s="3">
        <f t="shared" ref="AD160:AM160" si="515">len(A160)</f>
        <v>6</v>
      </c>
      <c r="AE160" s="3">
        <f t="shared" si="515"/>
        <v>5</v>
      </c>
      <c r="AF160" s="3">
        <f t="shared" si="515"/>
        <v>5</v>
      </c>
      <c r="AG160" s="3">
        <f t="shared" si="515"/>
        <v>6</v>
      </c>
      <c r="AH160" s="3">
        <f t="shared" si="515"/>
        <v>3</v>
      </c>
      <c r="AI160" s="3">
        <f t="shared" si="515"/>
        <v>5</v>
      </c>
      <c r="AJ160" s="3">
        <f t="shared" si="515"/>
        <v>2</v>
      </c>
      <c r="AK160" s="3">
        <f t="shared" si="515"/>
        <v>7</v>
      </c>
      <c r="AL160" s="3">
        <f t="shared" si="515"/>
        <v>4</v>
      </c>
      <c r="AM160" s="3">
        <f t="shared" si="515"/>
        <v>6</v>
      </c>
      <c r="AO160" s="3" t="str">
        <f t="shared" si="8"/>
        <v>ca</v>
      </c>
      <c r="AP160" s="13" t="str">
        <f t="shared" si="9"/>
        <v>dac</v>
      </c>
      <c r="AQ160" s="16" t="str">
        <f t="shared" si="10"/>
        <v>d</v>
      </c>
      <c r="AR160" s="16" t="str">
        <f t="shared" si="11"/>
        <v>a</v>
      </c>
      <c r="AS160" s="3" t="str">
        <f t="shared" si="12"/>
        <v>fbac</v>
      </c>
      <c r="AT160" s="16" t="str">
        <f t="shared" si="13"/>
        <v>b</v>
      </c>
      <c r="AU160" s="16" t="str">
        <f t="shared" si="14"/>
        <v>e</v>
      </c>
      <c r="AY160" s="3">
        <f t="shared" si="15"/>
        <v>0</v>
      </c>
      <c r="AZ160" s="3">
        <f t="shared" si="16"/>
        <v>0</v>
      </c>
      <c r="BA160" s="3">
        <f t="shared" si="17"/>
        <v>1</v>
      </c>
      <c r="BB160" s="3">
        <f t="shared" si="18"/>
        <v>0</v>
      </c>
      <c r="BC160" s="3">
        <f t="shared" si="19"/>
        <v>0</v>
      </c>
      <c r="BD160" s="3">
        <f t="shared" si="20"/>
        <v>1</v>
      </c>
      <c r="BE160" s="3">
        <f t="shared" si="21"/>
        <v>0</v>
      </c>
      <c r="BF160" s="3">
        <f t="shared" si="22"/>
        <v>1</v>
      </c>
      <c r="BG160" s="3">
        <f t="shared" si="23"/>
        <v>1</v>
      </c>
      <c r="BH160" s="3">
        <f t="shared" si="24"/>
        <v>1</v>
      </c>
      <c r="BI160" s="3">
        <f t="shared" si="25"/>
        <v>1</v>
      </c>
      <c r="BJ160" s="3">
        <f t="shared" si="26"/>
        <v>1</v>
      </c>
      <c r="BK160" s="3">
        <f t="shared" si="27"/>
        <v>1</v>
      </c>
      <c r="BL160" s="3">
        <f t="shared" si="28"/>
        <v>1</v>
      </c>
      <c r="BM160" s="3">
        <f t="shared" si="29"/>
        <v>1</v>
      </c>
      <c r="BN160" s="3">
        <f t="shared" si="30"/>
        <v>1</v>
      </c>
      <c r="BO160" s="3">
        <f t="shared" si="31"/>
        <v>1</v>
      </c>
      <c r="BP160" s="3">
        <f t="shared" si="32"/>
        <v>1</v>
      </c>
      <c r="BQ160" s="3">
        <f t="shared" si="33"/>
        <v>1</v>
      </c>
      <c r="BR160" s="3">
        <f t="shared" si="34"/>
        <v>1</v>
      </c>
      <c r="BS160" s="3">
        <f t="shared" si="35"/>
        <v>1</v>
      </c>
      <c r="BT160" s="3">
        <f t="shared" si="36"/>
        <v>1</v>
      </c>
      <c r="BU160" s="3">
        <f t="shared" si="37"/>
        <v>0</v>
      </c>
      <c r="BV160" s="3">
        <f t="shared" si="38"/>
        <v>1</v>
      </c>
      <c r="BW160" s="3">
        <f t="shared" si="39"/>
        <v>1</v>
      </c>
      <c r="BX160" s="3">
        <f t="shared" si="40"/>
        <v>1</v>
      </c>
      <c r="BY160" s="3">
        <f t="shared" si="41"/>
        <v>0</v>
      </c>
      <c r="BZ160" s="3">
        <f t="shared" si="42"/>
        <v>1</v>
      </c>
      <c r="CB160" s="3">
        <f t="shared" si="43"/>
        <v>1</v>
      </c>
      <c r="CC160" s="3">
        <f t="shared" si="44"/>
        <v>8</v>
      </c>
      <c r="CD160" s="3">
        <f t="shared" si="45"/>
        <v>8</v>
      </c>
      <c r="CE160" s="3">
        <f t="shared" si="46"/>
        <v>2</v>
      </c>
      <c r="CF160" s="3">
        <f t="shared" si="47"/>
        <v>1882</v>
      </c>
    </row>
    <row r="161">
      <c r="A161" s="4" t="s">
        <v>1754</v>
      </c>
      <c r="B161" s="3" t="s">
        <v>1755</v>
      </c>
      <c r="C161" s="3" t="s">
        <v>1756</v>
      </c>
      <c r="D161" s="3" t="s">
        <v>1757</v>
      </c>
      <c r="E161" s="3" t="s">
        <v>1758</v>
      </c>
      <c r="F161" s="3" t="s">
        <v>1759</v>
      </c>
      <c r="G161" s="3" t="s">
        <v>1760</v>
      </c>
      <c r="H161" s="3" t="s">
        <v>1761</v>
      </c>
      <c r="I161" s="3" t="s">
        <v>1762</v>
      </c>
      <c r="J161" s="3" t="s">
        <v>368</v>
      </c>
      <c r="K161" s="3" t="str">
        <f t="shared" si="4"/>
        <v>ebgdccbgdfedcbfaebfagcdgdefcebgabceagfdecddfbgced</v>
      </c>
      <c r="M161" s="3" t="s">
        <v>784</v>
      </c>
      <c r="N161" s="3" t="s">
        <v>368</v>
      </c>
      <c r="O161" s="3" t="s">
        <v>1763</v>
      </c>
      <c r="P161" s="3" t="s">
        <v>1190</v>
      </c>
      <c r="R161" s="3">
        <f t="shared" ref="R161:X161" si="516">len($K161)-len(substitute($K161,R$2,""))</f>
        <v>4</v>
      </c>
      <c r="S161" s="3">
        <f t="shared" si="516"/>
        <v>7</v>
      </c>
      <c r="T161" s="3">
        <f t="shared" si="516"/>
        <v>8</v>
      </c>
      <c r="U161" s="3">
        <f t="shared" si="516"/>
        <v>9</v>
      </c>
      <c r="V161" s="3">
        <f t="shared" si="516"/>
        <v>8</v>
      </c>
      <c r="W161" s="3">
        <f t="shared" si="516"/>
        <v>6</v>
      </c>
      <c r="X161" s="3">
        <f t="shared" si="516"/>
        <v>7</v>
      </c>
      <c r="Z161" s="16" t="str">
        <f t="shared" ref="Z161:AB161" si="517">index($R$2:$X$2,match(Z$2,$R161:$X161,0))</f>
        <v>a</v>
      </c>
      <c r="AA161" s="16" t="str">
        <f t="shared" si="517"/>
        <v>f</v>
      </c>
      <c r="AB161" s="16" t="str">
        <f t="shared" si="517"/>
        <v>d</v>
      </c>
      <c r="AD161" s="3">
        <f t="shared" ref="AD161:AM161" si="518">len(A161)</f>
        <v>5</v>
      </c>
      <c r="AE161" s="3">
        <f t="shared" si="518"/>
        <v>6</v>
      </c>
      <c r="AF161" s="3">
        <f t="shared" si="518"/>
        <v>6</v>
      </c>
      <c r="AG161" s="3">
        <f t="shared" si="518"/>
        <v>6</v>
      </c>
      <c r="AH161" s="3">
        <f t="shared" si="518"/>
        <v>4</v>
      </c>
      <c r="AI161" s="3">
        <f t="shared" si="518"/>
        <v>5</v>
      </c>
      <c r="AJ161" s="3">
        <f t="shared" si="518"/>
        <v>7</v>
      </c>
      <c r="AK161" s="3">
        <f t="shared" si="518"/>
        <v>3</v>
      </c>
      <c r="AL161" s="3">
        <f t="shared" si="518"/>
        <v>5</v>
      </c>
      <c r="AM161" s="3">
        <f t="shared" si="518"/>
        <v>2</v>
      </c>
      <c r="AO161" s="3" t="str">
        <f t="shared" si="8"/>
        <v>ed</v>
      </c>
      <c r="AP161" s="13" t="str">
        <f t="shared" si="9"/>
        <v>ecd</v>
      </c>
      <c r="AQ161" s="16" t="str">
        <f t="shared" si="10"/>
        <v>c</v>
      </c>
      <c r="AR161" s="16" t="str">
        <f t="shared" si="11"/>
        <v>e</v>
      </c>
      <c r="AS161" s="3" t="str">
        <f t="shared" si="12"/>
        <v>gdef</v>
      </c>
      <c r="AT161" s="16" t="str">
        <f t="shared" si="13"/>
        <v>g</v>
      </c>
      <c r="AU161" s="16" t="str">
        <f t="shared" si="14"/>
        <v>b</v>
      </c>
      <c r="AY161" s="3">
        <f t="shared" si="15"/>
        <v>0</v>
      </c>
      <c r="AZ161" s="3">
        <f t="shared" si="16"/>
        <v>0</v>
      </c>
      <c r="BA161" s="3">
        <f t="shared" si="17"/>
        <v>1</v>
      </c>
      <c r="BB161" s="3">
        <f t="shared" si="18"/>
        <v>0</v>
      </c>
      <c r="BC161" s="3">
        <f t="shared" si="19"/>
        <v>0</v>
      </c>
      <c r="BD161" s="3">
        <f t="shared" si="20"/>
        <v>1</v>
      </c>
      <c r="BE161" s="3">
        <f t="shared" si="21"/>
        <v>0</v>
      </c>
      <c r="BF161" s="3">
        <f t="shared" si="22"/>
        <v>0</v>
      </c>
      <c r="BG161" s="3">
        <f t="shared" si="23"/>
        <v>0</v>
      </c>
      <c r="BH161" s="3">
        <f t="shared" si="24"/>
        <v>1</v>
      </c>
      <c r="BI161" s="3">
        <f t="shared" si="25"/>
        <v>0</v>
      </c>
      <c r="BJ161" s="3">
        <f t="shared" si="26"/>
        <v>0</v>
      </c>
      <c r="BK161" s="3">
        <f t="shared" si="27"/>
        <v>1</v>
      </c>
      <c r="BL161" s="3">
        <f t="shared" si="28"/>
        <v>0</v>
      </c>
      <c r="BM161" s="3">
        <f t="shared" si="29"/>
        <v>1</v>
      </c>
      <c r="BN161" s="3">
        <f t="shared" si="30"/>
        <v>1</v>
      </c>
      <c r="BO161" s="3">
        <f t="shared" si="31"/>
        <v>1</v>
      </c>
      <c r="BP161" s="3">
        <f t="shared" si="32"/>
        <v>1</v>
      </c>
      <c r="BQ161" s="3">
        <f t="shared" si="33"/>
        <v>1</v>
      </c>
      <c r="BR161" s="3">
        <f t="shared" si="34"/>
        <v>1</v>
      </c>
      <c r="BS161" s="3">
        <f t="shared" si="35"/>
        <v>1</v>
      </c>
      <c r="BT161" s="3">
        <f t="shared" si="36"/>
        <v>1</v>
      </c>
      <c r="BU161" s="3">
        <f t="shared" si="37"/>
        <v>0</v>
      </c>
      <c r="BV161" s="3">
        <f t="shared" si="38"/>
        <v>1</v>
      </c>
      <c r="BW161" s="3">
        <f t="shared" si="39"/>
        <v>0</v>
      </c>
      <c r="BX161" s="3">
        <f t="shared" si="40"/>
        <v>0</v>
      </c>
      <c r="BY161" s="3">
        <f t="shared" si="41"/>
        <v>1</v>
      </c>
      <c r="BZ161" s="3">
        <f t="shared" si="42"/>
        <v>0</v>
      </c>
      <c r="CB161" s="3">
        <f t="shared" si="43"/>
        <v>1</v>
      </c>
      <c r="CC161" s="3">
        <f t="shared" si="44"/>
        <v>1</v>
      </c>
      <c r="CD161" s="3">
        <f t="shared" si="45"/>
        <v>8</v>
      </c>
      <c r="CE161" s="3">
        <f t="shared" si="46"/>
        <v>7</v>
      </c>
      <c r="CF161" s="3">
        <f t="shared" si="47"/>
        <v>1187</v>
      </c>
    </row>
    <row r="162">
      <c r="A162" s="4" t="s">
        <v>1106</v>
      </c>
      <c r="B162" s="3" t="s">
        <v>424</v>
      </c>
      <c r="C162" s="3" t="s">
        <v>1764</v>
      </c>
      <c r="D162" s="3" t="s">
        <v>1765</v>
      </c>
      <c r="E162" s="3" t="s">
        <v>651</v>
      </c>
      <c r="F162" s="3" t="s">
        <v>1766</v>
      </c>
      <c r="G162" s="3" t="s">
        <v>1767</v>
      </c>
      <c r="H162" s="3" t="s">
        <v>1768</v>
      </c>
      <c r="I162" s="3" t="s">
        <v>1769</v>
      </c>
      <c r="J162" s="3" t="s">
        <v>1770</v>
      </c>
      <c r="K162" s="3" t="str">
        <f t="shared" si="4"/>
        <v>ebfebbegdcfefgacbgdbedaecfdgcfbfbdcegacebfdgabcdf</v>
      </c>
      <c r="M162" s="3" t="s">
        <v>1771</v>
      </c>
      <c r="N162" s="3" t="s">
        <v>680</v>
      </c>
      <c r="O162" s="3" t="s">
        <v>1192</v>
      </c>
      <c r="P162" s="3" t="s">
        <v>1772</v>
      </c>
      <c r="R162" s="3">
        <f t="shared" ref="R162:X162" si="519">len($K162)-len(substitute($K162,R$2,""))</f>
        <v>4</v>
      </c>
      <c r="S162" s="3">
        <f t="shared" si="519"/>
        <v>9</v>
      </c>
      <c r="T162" s="3">
        <f t="shared" si="519"/>
        <v>7</v>
      </c>
      <c r="U162" s="3">
        <f t="shared" si="519"/>
        <v>7</v>
      </c>
      <c r="V162" s="3">
        <f t="shared" si="519"/>
        <v>8</v>
      </c>
      <c r="W162" s="3">
        <f t="shared" si="519"/>
        <v>8</v>
      </c>
      <c r="X162" s="3">
        <f t="shared" si="519"/>
        <v>6</v>
      </c>
      <c r="Z162" s="16" t="str">
        <f t="shared" ref="Z162:AB162" si="520">index($R$2:$X$2,match(Z$2,$R162:$X162,0))</f>
        <v>a</v>
      </c>
      <c r="AA162" s="16" t="str">
        <f t="shared" si="520"/>
        <v>g</v>
      </c>
      <c r="AB162" s="16" t="str">
        <f t="shared" si="520"/>
        <v>b</v>
      </c>
      <c r="AD162" s="3">
        <f t="shared" ref="AD162:AM162" si="521">len(A162)</f>
        <v>2</v>
      </c>
      <c r="AE162" s="3">
        <f t="shared" si="521"/>
        <v>3</v>
      </c>
      <c r="AF162" s="3">
        <f t="shared" si="521"/>
        <v>6</v>
      </c>
      <c r="AG162" s="3">
        <f t="shared" si="521"/>
        <v>6</v>
      </c>
      <c r="AH162" s="3">
        <f t="shared" si="521"/>
        <v>4</v>
      </c>
      <c r="AI162" s="3">
        <f t="shared" si="521"/>
        <v>5</v>
      </c>
      <c r="AJ162" s="3">
        <f t="shared" si="521"/>
        <v>5</v>
      </c>
      <c r="AK162" s="3">
        <f t="shared" si="521"/>
        <v>7</v>
      </c>
      <c r="AL162" s="3">
        <f t="shared" si="521"/>
        <v>5</v>
      </c>
      <c r="AM162" s="3">
        <f t="shared" si="521"/>
        <v>6</v>
      </c>
      <c r="AO162" s="3" t="str">
        <f t="shared" si="8"/>
        <v>eb</v>
      </c>
      <c r="AP162" s="13" t="str">
        <f t="shared" si="9"/>
        <v>feb</v>
      </c>
      <c r="AQ162" s="16" t="str">
        <f t="shared" si="10"/>
        <v>f</v>
      </c>
      <c r="AR162" s="16" t="str">
        <f t="shared" si="11"/>
        <v>e</v>
      </c>
      <c r="AS162" s="3" t="str">
        <f t="shared" si="12"/>
        <v>gdbe</v>
      </c>
      <c r="AT162" s="16" t="str">
        <f t="shared" si="13"/>
        <v>d</v>
      </c>
      <c r="AU162" s="16" t="str">
        <f t="shared" si="14"/>
        <v>c</v>
      </c>
      <c r="AY162" s="3">
        <f t="shared" si="15"/>
        <v>1</v>
      </c>
      <c r="AZ162" s="3">
        <f t="shared" si="16"/>
        <v>0</v>
      </c>
      <c r="BA162" s="3">
        <f t="shared" si="17"/>
        <v>1</v>
      </c>
      <c r="BB162" s="3">
        <f t="shared" si="18"/>
        <v>1</v>
      </c>
      <c r="BC162" s="3">
        <f t="shared" si="19"/>
        <v>0</v>
      </c>
      <c r="BD162" s="3">
        <f t="shared" si="20"/>
        <v>1</v>
      </c>
      <c r="BE162" s="3">
        <f t="shared" si="21"/>
        <v>1</v>
      </c>
      <c r="BF162" s="3">
        <f t="shared" si="22"/>
        <v>0</v>
      </c>
      <c r="BG162" s="3">
        <f t="shared" si="23"/>
        <v>0</v>
      </c>
      <c r="BH162" s="3">
        <f t="shared" si="24"/>
        <v>1</v>
      </c>
      <c r="BI162" s="3">
        <f t="shared" si="25"/>
        <v>0</v>
      </c>
      <c r="BJ162" s="3">
        <f t="shared" si="26"/>
        <v>0</v>
      </c>
      <c r="BK162" s="3">
        <f t="shared" si="27"/>
        <v>1</v>
      </c>
      <c r="BL162" s="3">
        <f t="shared" si="28"/>
        <v>0</v>
      </c>
      <c r="BM162" s="3">
        <f t="shared" si="29"/>
        <v>1</v>
      </c>
      <c r="BN162" s="3">
        <f t="shared" si="30"/>
        <v>0</v>
      </c>
      <c r="BO162" s="3">
        <f t="shared" si="31"/>
        <v>1</v>
      </c>
      <c r="BP162" s="3">
        <f t="shared" si="32"/>
        <v>1</v>
      </c>
      <c r="BQ162" s="3">
        <f t="shared" si="33"/>
        <v>1</v>
      </c>
      <c r="BR162" s="3">
        <f t="shared" si="34"/>
        <v>0</v>
      </c>
      <c r="BS162" s="3">
        <f t="shared" si="35"/>
        <v>1</v>
      </c>
      <c r="BT162" s="3">
        <f t="shared" si="36"/>
        <v>1</v>
      </c>
      <c r="BU162" s="3">
        <f t="shared" si="37"/>
        <v>0</v>
      </c>
      <c r="BV162" s="3">
        <f t="shared" si="38"/>
        <v>1</v>
      </c>
      <c r="BW162" s="3">
        <f t="shared" si="39"/>
        <v>0</v>
      </c>
      <c r="BX162" s="3">
        <f t="shared" si="40"/>
        <v>0</v>
      </c>
      <c r="BY162" s="3">
        <f t="shared" si="41"/>
        <v>1</v>
      </c>
      <c r="BZ162" s="3">
        <f t="shared" si="42"/>
        <v>0</v>
      </c>
      <c r="CB162" s="3">
        <f t="shared" si="43"/>
        <v>3</v>
      </c>
      <c r="CC162" s="3">
        <f t="shared" si="44"/>
        <v>1</v>
      </c>
      <c r="CD162" s="3">
        <f t="shared" si="45"/>
        <v>2</v>
      </c>
      <c r="CE162" s="3">
        <f t="shared" si="46"/>
        <v>7</v>
      </c>
      <c r="CF162" s="3">
        <f t="shared" si="47"/>
        <v>3127</v>
      </c>
    </row>
    <row r="163">
      <c r="A163" s="4" t="s">
        <v>1773</v>
      </c>
      <c r="B163" s="3" t="s">
        <v>1774</v>
      </c>
      <c r="C163" s="3" t="s">
        <v>1775</v>
      </c>
      <c r="D163" s="3" t="s">
        <v>1776</v>
      </c>
      <c r="E163" s="3" t="s">
        <v>146</v>
      </c>
      <c r="F163" s="3" t="s">
        <v>1777</v>
      </c>
      <c r="G163" s="3" t="s">
        <v>1778</v>
      </c>
      <c r="H163" s="3" t="s">
        <v>1779</v>
      </c>
      <c r="I163" s="3" t="s">
        <v>1780</v>
      </c>
      <c r="J163" s="3" t="s">
        <v>1781</v>
      </c>
      <c r="K163" s="3" t="str">
        <f t="shared" si="4"/>
        <v>begacfbecbcdafgacbcbfgaebdafegbcgebadcfdagecbeafg</v>
      </c>
      <c r="M163" s="3" t="s">
        <v>1782</v>
      </c>
      <c r="N163" s="3" t="s">
        <v>1783</v>
      </c>
      <c r="O163" s="3" t="s">
        <v>1784</v>
      </c>
      <c r="P163" s="3" t="s">
        <v>11</v>
      </c>
      <c r="R163" s="3">
        <f t="shared" ref="R163:X163" si="522">len($K163)-len(substitute($K163,R$2,""))</f>
        <v>8</v>
      </c>
      <c r="S163" s="3">
        <f t="shared" si="522"/>
        <v>9</v>
      </c>
      <c r="T163" s="3">
        <f t="shared" si="522"/>
        <v>8</v>
      </c>
      <c r="U163" s="3">
        <f t="shared" si="522"/>
        <v>4</v>
      </c>
      <c r="V163" s="3">
        <f t="shared" si="522"/>
        <v>7</v>
      </c>
      <c r="W163" s="3">
        <f t="shared" si="522"/>
        <v>6</v>
      </c>
      <c r="X163" s="3">
        <f t="shared" si="522"/>
        <v>7</v>
      </c>
      <c r="Z163" s="16" t="str">
        <f t="shared" ref="Z163:AB163" si="523">index($R$2:$X$2,match(Z$2,$R163:$X163,0))</f>
        <v>d</v>
      </c>
      <c r="AA163" s="16" t="str">
        <f t="shared" si="523"/>
        <v>f</v>
      </c>
      <c r="AB163" s="16" t="str">
        <f t="shared" si="523"/>
        <v>b</v>
      </c>
      <c r="AD163" s="3">
        <f t="shared" ref="AD163:AM163" si="524">len(A163)</f>
        <v>5</v>
      </c>
      <c r="AE163" s="3">
        <f t="shared" si="524"/>
        <v>4</v>
      </c>
      <c r="AF163" s="3">
        <f t="shared" si="524"/>
        <v>6</v>
      </c>
      <c r="AG163" s="3">
        <f t="shared" si="524"/>
        <v>3</v>
      </c>
      <c r="AH163" s="3">
        <f t="shared" si="524"/>
        <v>2</v>
      </c>
      <c r="AI163" s="3">
        <f t="shared" si="524"/>
        <v>6</v>
      </c>
      <c r="AJ163" s="3">
        <f t="shared" si="524"/>
        <v>6</v>
      </c>
      <c r="AK163" s="3">
        <f t="shared" si="524"/>
        <v>7</v>
      </c>
      <c r="AL163" s="3">
        <f t="shared" si="524"/>
        <v>5</v>
      </c>
      <c r="AM163" s="3">
        <f t="shared" si="524"/>
        <v>5</v>
      </c>
      <c r="AO163" s="3" t="str">
        <f t="shared" si="8"/>
        <v>cb</v>
      </c>
      <c r="AP163" s="13" t="str">
        <f t="shared" si="9"/>
        <v>acb</v>
      </c>
      <c r="AQ163" s="16" t="str">
        <f t="shared" si="10"/>
        <v>a</v>
      </c>
      <c r="AR163" s="16" t="str">
        <f t="shared" si="11"/>
        <v>c</v>
      </c>
      <c r="AS163" s="3" t="str">
        <f t="shared" si="12"/>
        <v>fbec</v>
      </c>
      <c r="AT163" s="16" t="str">
        <f t="shared" si="13"/>
        <v>e</v>
      </c>
      <c r="AU163" s="16" t="str">
        <f t="shared" si="14"/>
        <v>g</v>
      </c>
      <c r="AY163" s="3">
        <f t="shared" si="15"/>
        <v>1</v>
      </c>
      <c r="AZ163" s="3">
        <f t="shared" si="16"/>
        <v>0</v>
      </c>
      <c r="BA163" s="3">
        <f t="shared" si="17"/>
        <v>1</v>
      </c>
      <c r="BB163" s="3">
        <f t="shared" si="18"/>
        <v>1</v>
      </c>
      <c r="BC163" s="3">
        <f t="shared" si="19"/>
        <v>1</v>
      </c>
      <c r="BD163" s="3">
        <f t="shared" si="20"/>
        <v>0</v>
      </c>
      <c r="BE163" s="3">
        <f t="shared" si="21"/>
        <v>1</v>
      </c>
      <c r="BF163" s="3">
        <f t="shared" si="22"/>
        <v>0</v>
      </c>
      <c r="BG163" s="3">
        <f t="shared" si="23"/>
        <v>1</v>
      </c>
      <c r="BH163" s="3">
        <f t="shared" si="24"/>
        <v>1</v>
      </c>
      <c r="BI163" s="3">
        <f t="shared" si="25"/>
        <v>1</v>
      </c>
      <c r="BJ163" s="3">
        <f t="shared" si="26"/>
        <v>0</v>
      </c>
      <c r="BK163" s="3">
        <f t="shared" si="27"/>
        <v>1</v>
      </c>
      <c r="BL163" s="3">
        <f t="shared" si="28"/>
        <v>0</v>
      </c>
      <c r="BM163" s="3">
        <f t="shared" si="29"/>
        <v>1</v>
      </c>
      <c r="BN163" s="3">
        <f t="shared" si="30"/>
        <v>1</v>
      </c>
      <c r="BO163" s="3">
        <f t="shared" si="31"/>
        <v>1</v>
      </c>
      <c r="BP163" s="3">
        <f t="shared" si="32"/>
        <v>1</v>
      </c>
      <c r="BQ163" s="3">
        <f t="shared" si="33"/>
        <v>1</v>
      </c>
      <c r="BR163" s="3">
        <f t="shared" si="34"/>
        <v>1</v>
      </c>
      <c r="BS163" s="3">
        <f t="shared" si="35"/>
        <v>1</v>
      </c>
      <c r="BT163" s="3">
        <f t="shared" si="36"/>
        <v>1</v>
      </c>
      <c r="BU163" s="3">
        <f t="shared" si="37"/>
        <v>0</v>
      </c>
      <c r="BV163" s="3">
        <f t="shared" si="38"/>
        <v>1</v>
      </c>
      <c r="BW163" s="3">
        <f t="shared" si="39"/>
        <v>0</v>
      </c>
      <c r="BX163" s="3">
        <f t="shared" si="40"/>
        <v>0</v>
      </c>
      <c r="BY163" s="3">
        <f t="shared" si="41"/>
        <v>1</v>
      </c>
      <c r="BZ163" s="3">
        <f t="shared" si="42"/>
        <v>0</v>
      </c>
      <c r="CB163" s="3">
        <f t="shared" si="43"/>
        <v>2</v>
      </c>
      <c r="CC163" s="3">
        <f t="shared" si="44"/>
        <v>4</v>
      </c>
      <c r="CD163" s="3">
        <f t="shared" si="45"/>
        <v>8</v>
      </c>
      <c r="CE163" s="3">
        <f t="shared" si="46"/>
        <v>7</v>
      </c>
      <c r="CF163" s="3">
        <f t="shared" si="47"/>
        <v>2487</v>
      </c>
    </row>
    <row r="164">
      <c r="A164" s="4" t="s">
        <v>6</v>
      </c>
      <c r="B164" s="3" t="s">
        <v>1785</v>
      </c>
      <c r="C164" s="3" t="s">
        <v>1786</v>
      </c>
      <c r="D164" s="3" t="s">
        <v>1787</v>
      </c>
      <c r="E164" s="3" t="s">
        <v>1788</v>
      </c>
      <c r="F164" s="3" t="s">
        <v>1789</v>
      </c>
      <c r="G164" s="3" t="s">
        <v>1790</v>
      </c>
      <c r="H164" s="3" t="s">
        <v>1769</v>
      </c>
      <c r="I164" s="3" t="s">
        <v>1791</v>
      </c>
      <c r="J164" s="3" t="s">
        <v>1792</v>
      </c>
      <c r="K164" s="3" t="str">
        <f t="shared" si="4"/>
        <v>cacdfagbebfcaebdcgafafebgdfbgaecegacebfdfbagcefac</v>
      </c>
      <c r="M164" s="3" t="s">
        <v>1793</v>
      </c>
      <c r="N164" s="3" t="s">
        <v>1210</v>
      </c>
      <c r="O164" s="3" t="s">
        <v>1794</v>
      </c>
      <c r="P164" s="3" t="s">
        <v>1795</v>
      </c>
      <c r="R164" s="3">
        <f t="shared" ref="R164:X164" si="525">len($K164)-len(substitute($K164,R$2,""))</f>
        <v>9</v>
      </c>
      <c r="S164" s="3">
        <f t="shared" si="525"/>
        <v>7</v>
      </c>
      <c r="T164" s="3">
        <f t="shared" si="525"/>
        <v>8</v>
      </c>
      <c r="U164" s="3">
        <f t="shared" si="525"/>
        <v>4</v>
      </c>
      <c r="V164" s="3">
        <f t="shared" si="525"/>
        <v>7</v>
      </c>
      <c r="W164" s="3">
        <f t="shared" si="525"/>
        <v>8</v>
      </c>
      <c r="X164" s="3">
        <f t="shared" si="525"/>
        <v>6</v>
      </c>
      <c r="Z164" s="16" t="str">
        <f t="shared" ref="Z164:AB164" si="526">index($R$2:$X$2,match(Z$2,$R164:$X164,0))</f>
        <v>d</v>
      </c>
      <c r="AA164" s="16" t="str">
        <f t="shared" si="526"/>
        <v>g</v>
      </c>
      <c r="AB164" s="16" t="str">
        <f t="shared" si="526"/>
        <v>a</v>
      </c>
      <c r="AD164" s="3">
        <f t="shared" ref="AD164:AM164" si="527">len(A164)</f>
        <v>2</v>
      </c>
      <c r="AE164" s="3">
        <f t="shared" si="527"/>
        <v>6</v>
      </c>
      <c r="AF164" s="3">
        <f t="shared" si="527"/>
        <v>5</v>
      </c>
      <c r="AG164" s="3">
        <f t="shared" si="527"/>
        <v>7</v>
      </c>
      <c r="AH164" s="3">
        <f t="shared" si="527"/>
        <v>5</v>
      </c>
      <c r="AI164" s="3">
        <f t="shared" si="527"/>
        <v>6</v>
      </c>
      <c r="AJ164" s="3">
        <f t="shared" si="527"/>
        <v>4</v>
      </c>
      <c r="AK164" s="3">
        <f t="shared" si="527"/>
        <v>5</v>
      </c>
      <c r="AL164" s="3">
        <f t="shared" si="527"/>
        <v>6</v>
      </c>
      <c r="AM164" s="3">
        <f t="shared" si="527"/>
        <v>3</v>
      </c>
      <c r="AO164" s="3" t="str">
        <f t="shared" si="8"/>
        <v>ca</v>
      </c>
      <c r="AP164" s="13" t="str">
        <f t="shared" si="9"/>
        <v>fac</v>
      </c>
      <c r="AQ164" s="16" t="str">
        <f t="shared" si="10"/>
        <v>f</v>
      </c>
      <c r="AR164" s="16" t="str">
        <f t="shared" si="11"/>
        <v>c</v>
      </c>
      <c r="AS164" s="3" t="str">
        <f t="shared" si="12"/>
        <v>cega</v>
      </c>
      <c r="AT164" s="16" t="str">
        <f t="shared" si="13"/>
        <v>e</v>
      </c>
      <c r="AU164" s="16" t="str">
        <f t="shared" si="14"/>
        <v>b</v>
      </c>
      <c r="AY164" s="3">
        <f t="shared" si="15"/>
        <v>1</v>
      </c>
      <c r="AZ164" s="3">
        <f t="shared" si="16"/>
        <v>1</v>
      </c>
      <c r="BA164" s="3">
        <f t="shared" si="17"/>
        <v>0</v>
      </c>
      <c r="BB164" s="3">
        <f t="shared" si="18"/>
        <v>1</v>
      </c>
      <c r="BC164" s="3">
        <f t="shared" si="19"/>
        <v>1</v>
      </c>
      <c r="BD164" s="3">
        <f t="shared" si="20"/>
        <v>1</v>
      </c>
      <c r="BE164" s="3">
        <f t="shared" si="21"/>
        <v>1</v>
      </c>
      <c r="BF164" s="3">
        <f t="shared" si="22"/>
        <v>0</v>
      </c>
      <c r="BG164" s="3">
        <f t="shared" si="23"/>
        <v>1</v>
      </c>
      <c r="BH164" s="3">
        <f t="shared" si="24"/>
        <v>1</v>
      </c>
      <c r="BI164" s="3">
        <f t="shared" si="25"/>
        <v>1</v>
      </c>
      <c r="BJ164" s="3">
        <f t="shared" si="26"/>
        <v>0</v>
      </c>
      <c r="BK164" s="3">
        <f t="shared" si="27"/>
        <v>1</v>
      </c>
      <c r="BL164" s="3">
        <f t="shared" si="28"/>
        <v>0</v>
      </c>
      <c r="BM164" s="3">
        <f t="shared" si="29"/>
        <v>1</v>
      </c>
      <c r="BN164" s="3">
        <f t="shared" si="30"/>
        <v>1</v>
      </c>
      <c r="BO164" s="3">
        <f t="shared" si="31"/>
        <v>1</v>
      </c>
      <c r="BP164" s="3">
        <f t="shared" si="32"/>
        <v>1</v>
      </c>
      <c r="BQ164" s="3">
        <f t="shared" si="33"/>
        <v>1</v>
      </c>
      <c r="BR164" s="3">
        <f t="shared" si="34"/>
        <v>1</v>
      </c>
      <c r="BS164" s="3">
        <f t="shared" si="35"/>
        <v>1</v>
      </c>
      <c r="BT164" s="3">
        <f t="shared" si="36"/>
        <v>1</v>
      </c>
      <c r="BU164" s="3">
        <f t="shared" si="37"/>
        <v>1</v>
      </c>
      <c r="BV164" s="3">
        <f t="shared" si="38"/>
        <v>1</v>
      </c>
      <c r="BW164" s="3">
        <f t="shared" si="39"/>
        <v>1</v>
      </c>
      <c r="BX164" s="3">
        <f t="shared" si="40"/>
        <v>1</v>
      </c>
      <c r="BY164" s="3">
        <f t="shared" si="41"/>
        <v>1</v>
      </c>
      <c r="BZ164" s="3">
        <f t="shared" si="42"/>
        <v>1</v>
      </c>
      <c r="CB164" s="3">
        <f t="shared" si="43"/>
        <v>6</v>
      </c>
      <c r="CC164" s="3">
        <f t="shared" si="44"/>
        <v>4</v>
      </c>
      <c r="CD164" s="3">
        <f t="shared" si="45"/>
        <v>8</v>
      </c>
      <c r="CE164" s="3">
        <f t="shared" si="46"/>
        <v>8</v>
      </c>
      <c r="CF164" s="3">
        <f t="shared" si="47"/>
        <v>6488</v>
      </c>
    </row>
    <row r="165">
      <c r="A165" s="4" t="s">
        <v>1796</v>
      </c>
      <c r="B165" s="3" t="s">
        <v>1797</v>
      </c>
      <c r="C165" s="3" t="s">
        <v>293</v>
      </c>
      <c r="D165" s="3" t="s">
        <v>1798</v>
      </c>
      <c r="E165" s="3" t="s">
        <v>909</v>
      </c>
      <c r="F165" s="3" t="s">
        <v>456</v>
      </c>
      <c r="G165" s="3" t="s">
        <v>1799</v>
      </c>
      <c r="H165" s="3" t="s">
        <v>1800</v>
      </c>
      <c r="I165" s="3" t="s">
        <v>1801</v>
      </c>
      <c r="J165" s="3" t="s">
        <v>1802</v>
      </c>
      <c r="K165" s="3" t="str">
        <f t="shared" si="4"/>
        <v>gabfdagfcecdbfagaefcbdafdafgdabfcbgcfedabedgdcgfb</v>
      </c>
      <c r="M165" s="3" t="s">
        <v>456</v>
      </c>
      <c r="N165" s="3" t="s">
        <v>1803</v>
      </c>
      <c r="O165" s="3" t="s">
        <v>1804</v>
      </c>
      <c r="P165" s="3" t="s">
        <v>1805</v>
      </c>
      <c r="R165" s="3">
        <f t="shared" ref="R165:X165" si="528">len($K165)-len(substitute($K165,R$2,""))</f>
        <v>8</v>
      </c>
      <c r="S165" s="3">
        <f t="shared" si="528"/>
        <v>7</v>
      </c>
      <c r="T165" s="3">
        <f t="shared" si="528"/>
        <v>6</v>
      </c>
      <c r="U165" s="3">
        <f t="shared" si="528"/>
        <v>8</v>
      </c>
      <c r="V165" s="3">
        <f t="shared" si="528"/>
        <v>4</v>
      </c>
      <c r="W165" s="3">
        <f t="shared" si="528"/>
        <v>9</v>
      </c>
      <c r="X165" s="3">
        <f t="shared" si="528"/>
        <v>7</v>
      </c>
      <c r="Z165" s="16" t="str">
        <f t="shared" ref="Z165:AB165" si="529">index($R$2:$X$2,match(Z$2,$R165:$X165,0))</f>
        <v>e</v>
      </c>
      <c r="AA165" s="16" t="str">
        <f t="shared" si="529"/>
        <v>c</v>
      </c>
      <c r="AB165" s="16" t="str">
        <f t="shared" si="529"/>
        <v>f</v>
      </c>
      <c r="AD165" s="3">
        <f t="shared" ref="AD165:AM165" si="530">len(A165)</f>
        <v>5</v>
      </c>
      <c r="AE165" s="3">
        <f t="shared" si="530"/>
        <v>4</v>
      </c>
      <c r="AF165" s="3">
        <f t="shared" si="530"/>
        <v>7</v>
      </c>
      <c r="AG165" s="3">
        <f t="shared" si="530"/>
        <v>6</v>
      </c>
      <c r="AH165" s="3">
        <f t="shared" si="530"/>
        <v>3</v>
      </c>
      <c r="AI165" s="3">
        <f t="shared" si="530"/>
        <v>2</v>
      </c>
      <c r="AJ165" s="3">
        <f t="shared" si="530"/>
        <v>6</v>
      </c>
      <c r="AK165" s="3">
        <f t="shared" si="530"/>
        <v>6</v>
      </c>
      <c r="AL165" s="3">
        <f t="shared" si="530"/>
        <v>5</v>
      </c>
      <c r="AM165" s="3">
        <f t="shared" si="530"/>
        <v>5</v>
      </c>
      <c r="AO165" s="3" t="str">
        <f t="shared" si="8"/>
        <v>af</v>
      </c>
      <c r="AP165" s="13" t="str">
        <f t="shared" si="9"/>
        <v>afd</v>
      </c>
      <c r="AQ165" s="16" t="str">
        <f t="shared" si="10"/>
        <v>d</v>
      </c>
      <c r="AR165" s="16" t="str">
        <f t="shared" si="11"/>
        <v>a</v>
      </c>
      <c r="AS165" s="3" t="str">
        <f t="shared" si="12"/>
        <v>agfc</v>
      </c>
      <c r="AT165" s="16" t="str">
        <f t="shared" si="13"/>
        <v>g</v>
      </c>
      <c r="AU165" s="16" t="str">
        <f t="shared" si="14"/>
        <v>b</v>
      </c>
      <c r="AY165" s="3">
        <f t="shared" si="15"/>
        <v>0</v>
      </c>
      <c r="AZ165" s="3">
        <f t="shared" si="16"/>
        <v>0</v>
      </c>
      <c r="BA165" s="3">
        <f t="shared" si="17"/>
        <v>1</v>
      </c>
      <c r="BB165" s="3">
        <f t="shared" si="18"/>
        <v>0</v>
      </c>
      <c r="BC165" s="3">
        <f t="shared" si="19"/>
        <v>0</v>
      </c>
      <c r="BD165" s="3">
        <f t="shared" si="20"/>
        <v>1</v>
      </c>
      <c r="BE165" s="3">
        <f t="shared" si="21"/>
        <v>0</v>
      </c>
      <c r="BF165" s="3">
        <f t="shared" si="22"/>
        <v>1</v>
      </c>
      <c r="BG165" s="3">
        <f t="shared" si="23"/>
        <v>1</v>
      </c>
      <c r="BH165" s="3">
        <f t="shared" si="24"/>
        <v>0</v>
      </c>
      <c r="BI165" s="3">
        <f t="shared" si="25"/>
        <v>1</v>
      </c>
      <c r="BJ165" s="3">
        <f t="shared" si="26"/>
        <v>1</v>
      </c>
      <c r="BK165" s="3">
        <f t="shared" si="27"/>
        <v>1</v>
      </c>
      <c r="BL165" s="3">
        <f t="shared" si="28"/>
        <v>1</v>
      </c>
      <c r="BM165" s="3">
        <f t="shared" si="29"/>
        <v>1</v>
      </c>
      <c r="BN165" s="3">
        <f t="shared" si="30"/>
        <v>0</v>
      </c>
      <c r="BO165" s="3">
        <f t="shared" si="31"/>
        <v>1</v>
      </c>
      <c r="BP165" s="3">
        <f t="shared" si="32"/>
        <v>1</v>
      </c>
      <c r="BQ165" s="3">
        <f t="shared" si="33"/>
        <v>0</v>
      </c>
      <c r="BR165" s="3">
        <f t="shared" si="34"/>
        <v>1</v>
      </c>
      <c r="BS165" s="3">
        <f t="shared" si="35"/>
        <v>1</v>
      </c>
      <c r="BT165" s="3">
        <f t="shared" si="36"/>
        <v>1</v>
      </c>
      <c r="BU165" s="3">
        <f t="shared" si="37"/>
        <v>1</v>
      </c>
      <c r="BV165" s="3">
        <f t="shared" si="38"/>
        <v>1</v>
      </c>
      <c r="BW165" s="3">
        <f t="shared" si="39"/>
        <v>1</v>
      </c>
      <c r="BX165" s="3">
        <f t="shared" si="40"/>
        <v>0</v>
      </c>
      <c r="BY165" s="3">
        <f t="shared" si="41"/>
        <v>1</v>
      </c>
      <c r="BZ165" s="3">
        <f t="shared" si="42"/>
        <v>1</v>
      </c>
      <c r="CB165" s="3">
        <f t="shared" si="43"/>
        <v>1</v>
      </c>
      <c r="CC165" s="3">
        <f t="shared" si="44"/>
        <v>6</v>
      </c>
      <c r="CD165" s="3">
        <f t="shared" si="45"/>
        <v>3</v>
      </c>
      <c r="CE165" s="3">
        <f t="shared" si="46"/>
        <v>9</v>
      </c>
      <c r="CF165" s="3">
        <f t="shared" si="47"/>
        <v>1639</v>
      </c>
    </row>
    <row r="166">
      <c r="A166" s="4" t="s">
        <v>1806</v>
      </c>
      <c r="B166" s="3" t="s">
        <v>457</v>
      </c>
      <c r="C166" s="3" t="s">
        <v>1547</v>
      </c>
      <c r="D166" s="3" t="s">
        <v>996</v>
      </c>
      <c r="E166" s="3" t="s">
        <v>784</v>
      </c>
      <c r="F166" s="3" t="s">
        <v>1807</v>
      </c>
      <c r="G166" s="3" t="s">
        <v>1808</v>
      </c>
      <c r="H166" s="3" t="s">
        <v>1809</v>
      </c>
      <c r="I166" s="3" t="s">
        <v>1810</v>
      </c>
      <c r="J166" s="3" t="s">
        <v>1811</v>
      </c>
      <c r="K166" s="3" t="str">
        <f t="shared" si="4"/>
        <v>egfdafeddbfgaadgefbdegacbdfaefgcaecbfdbdgefdbecga</v>
      </c>
      <c r="M166" s="3" t="s">
        <v>368</v>
      </c>
      <c r="N166" s="3" t="s">
        <v>784</v>
      </c>
      <c r="O166" s="3" t="s">
        <v>1812</v>
      </c>
      <c r="P166" s="3" t="s">
        <v>1813</v>
      </c>
      <c r="R166" s="3">
        <f t="shared" ref="R166:X166" si="531">len($K166)-len(substitute($K166,R$2,""))</f>
        <v>7</v>
      </c>
      <c r="S166" s="3">
        <f t="shared" si="531"/>
        <v>6</v>
      </c>
      <c r="T166" s="3">
        <f t="shared" si="531"/>
        <v>4</v>
      </c>
      <c r="U166" s="3">
        <f t="shared" si="531"/>
        <v>9</v>
      </c>
      <c r="V166" s="3">
        <f t="shared" si="531"/>
        <v>8</v>
      </c>
      <c r="W166" s="3">
        <f t="shared" si="531"/>
        <v>8</v>
      </c>
      <c r="X166" s="3">
        <f t="shared" si="531"/>
        <v>7</v>
      </c>
      <c r="Z166" s="16" t="str">
        <f t="shared" ref="Z166:AB166" si="532">index($R$2:$X$2,match(Z$2,$R166:$X166,0))</f>
        <v>c</v>
      </c>
      <c r="AA166" s="16" t="str">
        <f t="shared" si="532"/>
        <v>b</v>
      </c>
      <c r="AB166" s="16" t="str">
        <f t="shared" si="532"/>
        <v>d</v>
      </c>
      <c r="AD166" s="3">
        <f t="shared" ref="AD166:AM166" si="533">len(A166)</f>
        <v>5</v>
      </c>
      <c r="AE166" s="3">
        <f t="shared" si="533"/>
        <v>3</v>
      </c>
      <c r="AF166" s="3">
        <f t="shared" si="533"/>
        <v>5</v>
      </c>
      <c r="AG166" s="3">
        <f t="shared" si="533"/>
        <v>6</v>
      </c>
      <c r="AH166" s="3">
        <f t="shared" si="533"/>
        <v>2</v>
      </c>
      <c r="AI166" s="3">
        <f t="shared" si="533"/>
        <v>6</v>
      </c>
      <c r="AJ166" s="3">
        <f t="shared" si="533"/>
        <v>5</v>
      </c>
      <c r="AK166" s="3">
        <f t="shared" si="533"/>
        <v>6</v>
      </c>
      <c r="AL166" s="3">
        <f t="shared" si="533"/>
        <v>4</v>
      </c>
      <c r="AM166" s="3">
        <f t="shared" si="533"/>
        <v>7</v>
      </c>
      <c r="AO166" s="3" t="str">
        <f t="shared" si="8"/>
        <v>de</v>
      </c>
      <c r="AP166" s="13" t="str">
        <f t="shared" si="9"/>
        <v>fed</v>
      </c>
      <c r="AQ166" s="16" t="str">
        <f t="shared" si="10"/>
        <v>f</v>
      </c>
      <c r="AR166" s="16" t="str">
        <f t="shared" si="11"/>
        <v>e</v>
      </c>
      <c r="AS166" s="3" t="str">
        <f t="shared" si="12"/>
        <v>bdge</v>
      </c>
      <c r="AT166" s="16" t="str">
        <f t="shared" si="13"/>
        <v>g</v>
      </c>
      <c r="AU166" s="16" t="str">
        <f t="shared" si="14"/>
        <v>a</v>
      </c>
      <c r="AY166" s="3">
        <f t="shared" si="15"/>
        <v>0</v>
      </c>
      <c r="AZ166" s="3">
        <f t="shared" si="16"/>
        <v>0</v>
      </c>
      <c r="BA166" s="3">
        <f t="shared" si="17"/>
        <v>1</v>
      </c>
      <c r="BB166" s="3">
        <f t="shared" si="18"/>
        <v>0</v>
      </c>
      <c r="BC166" s="3">
        <f t="shared" si="19"/>
        <v>0</v>
      </c>
      <c r="BD166" s="3">
        <f t="shared" si="20"/>
        <v>1</v>
      </c>
      <c r="BE166" s="3">
        <f t="shared" si="21"/>
        <v>0</v>
      </c>
      <c r="BF166" s="3">
        <f t="shared" si="22"/>
        <v>0</v>
      </c>
      <c r="BG166" s="3">
        <f t="shared" si="23"/>
        <v>0</v>
      </c>
      <c r="BH166" s="3">
        <f t="shared" si="24"/>
        <v>1</v>
      </c>
      <c r="BI166" s="3">
        <f t="shared" si="25"/>
        <v>0</v>
      </c>
      <c r="BJ166" s="3">
        <f t="shared" si="26"/>
        <v>0</v>
      </c>
      <c r="BK166" s="3">
        <f t="shared" si="27"/>
        <v>1</v>
      </c>
      <c r="BL166" s="3">
        <f t="shared" si="28"/>
        <v>0</v>
      </c>
      <c r="BM166" s="3">
        <f t="shared" si="29"/>
        <v>1</v>
      </c>
      <c r="BN166" s="3">
        <f t="shared" si="30"/>
        <v>1</v>
      </c>
      <c r="BO166" s="3">
        <f t="shared" si="31"/>
        <v>1</v>
      </c>
      <c r="BP166" s="3">
        <f t="shared" si="32"/>
        <v>1</v>
      </c>
      <c r="BQ166" s="3">
        <f t="shared" si="33"/>
        <v>1</v>
      </c>
      <c r="BR166" s="3">
        <f t="shared" si="34"/>
        <v>1</v>
      </c>
      <c r="BS166" s="3">
        <f t="shared" si="35"/>
        <v>1</v>
      </c>
      <c r="BT166" s="3">
        <f t="shared" si="36"/>
        <v>0</v>
      </c>
      <c r="BU166" s="3">
        <f t="shared" si="37"/>
        <v>1</v>
      </c>
      <c r="BV166" s="3">
        <f t="shared" si="38"/>
        <v>1</v>
      </c>
      <c r="BW166" s="3">
        <f t="shared" si="39"/>
        <v>1</v>
      </c>
      <c r="BX166" s="3">
        <f t="shared" si="40"/>
        <v>0</v>
      </c>
      <c r="BY166" s="3">
        <f t="shared" si="41"/>
        <v>1</v>
      </c>
      <c r="BZ166" s="3">
        <f t="shared" si="42"/>
        <v>0</v>
      </c>
      <c r="CB166" s="3">
        <f t="shared" si="43"/>
        <v>1</v>
      </c>
      <c r="CC166" s="3">
        <f t="shared" si="44"/>
        <v>1</v>
      </c>
      <c r="CD166" s="3">
        <f t="shared" si="45"/>
        <v>8</v>
      </c>
      <c r="CE166" s="3">
        <f t="shared" si="46"/>
        <v>4</v>
      </c>
      <c r="CF166" s="3">
        <f t="shared" si="47"/>
        <v>1184</v>
      </c>
    </row>
    <row r="167">
      <c r="A167" s="4" t="s">
        <v>1814</v>
      </c>
      <c r="B167" s="3" t="s">
        <v>1815</v>
      </c>
      <c r="C167" s="3" t="s">
        <v>1816</v>
      </c>
      <c r="D167" s="3" t="s">
        <v>1567</v>
      </c>
      <c r="E167" s="3" t="s">
        <v>1817</v>
      </c>
      <c r="F167" s="3" t="s">
        <v>531</v>
      </c>
      <c r="G167" s="3" t="s">
        <v>1818</v>
      </c>
      <c r="H167" s="3" t="s">
        <v>1819</v>
      </c>
      <c r="I167" s="3" t="s">
        <v>1820</v>
      </c>
      <c r="J167" s="3" t="s">
        <v>1821</v>
      </c>
      <c r="K167" s="3" t="str">
        <f t="shared" si="4"/>
        <v>dbfagcdbfeagfdbecagfedbcgfbbggabfcdfgedadbfacacbg</v>
      </c>
      <c r="M167" s="3" t="s">
        <v>1822</v>
      </c>
      <c r="N167" s="3" t="s">
        <v>1028</v>
      </c>
      <c r="O167" s="3" t="s">
        <v>494</v>
      </c>
      <c r="P167" s="3" t="s">
        <v>1823</v>
      </c>
      <c r="R167" s="3">
        <f t="shared" ref="R167:X167" si="534">len($K167)-len(substitute($K167,R$2,""))</f>
        <v>7</v>
      </c>
      <c r="S167" s="3">
        <f t="shared" si="534"/>
        <v>9</v>
      </c>
      <c r="T167" s="3">
        <f t="shared" si="534"/>
        <v>6</v>
      </c>
      <c r="U167" s="3">
        <f t="shared" si="534"/>
        <v>7</v>
      </c>
      <c r="V167" s="3">
        <f t="shared" si="534"/>
        <v>4</v>
      </c>
      <c r="W167" s="3">
        <f t="shared" si="534"/>
        <v>8</v>
      </c>
      <c r="X167" s="3">
        <f t="shared" si="534"/>
        <v>8</v>
      </c>
      <c r="Z167" s="16" t="str">
        <f t="shared" ref="Z167:AB167" si="535">index($R$2:$X$2,match(Z$2,$R167:$X167,0))</f>
        <v>e</v>
      </c>
      <c r="AA167" s="16" t="str">
        <f t="shared" si="535"/>
        <v>c</v>
      </c>
      <c r="AB167" s="16" t="str">
        <f t="shared" si="535"/>
        <v>b</v>
      </c>
      <c r="AD167" s="3">
        <f t="shared" ref="AD167:AM167" si="536">len(A167)</f>
        <v>5</v>
      </c>
      <c r="AE167" s="3">
        <f t="shared" si="536"/>
        <v>6</v>
      </c>
      <c r="AF167" s="3">
        <f t="shared" si="536"/>
        <v>6</v>
      </c>
      <c r="AG167" s="3">
        <f t="shared" si="536"/>
        <v>7</v>
      </c>
      <c r="AH167" s="3">
        <f t="shared" si="536"/>
        <v>3</v>
      </c>
      <c r="AI167" s="3">
        <f t="shared" si="536"/>
        <v>2</v>
      </c>
      <c r="AJ167" s="3">
        <f t="shared" si="536"/>
        <v>6</v>
      </c>
      <c r="AK167" s="3">
        <f t="shared" si="536"/>
        <v>5</v>
      </c>
      <c r="AL167" s="3">
        <f t="shared" si="536"/>
        <v>5</v>
      </c>
      <c r="AM167" s="3">
        <f t="shared" si="536"/>
        <v>4</v>
      </c>
      <c r="AO167" s="3" t="str">
        <f t="shared" si="8"/>
        <v>bg</v>
      </c>
      <c r="AP167" s="13" t="str">
        <f t="shared" si="9"/>
        <v>gfb</v>
      </c>
      <c r="AQ167" s="16" t="str">
        <f t="shared" si="10"/>
        <v>f</v>
      </c>
      <c r="AR167" s="16" t="str">
        <f t="shared" si="11"/>
        <v>g</v>
      </c>
      <c r="AS167" s="3" t="str">
        <f t="shared" si="12"/>
        <v>acbg</v>
      </c>
      <c r="AT167" s="16" t="str">
        <f t="shared" si="13"/>
        <v>a</v>
      </c>
      <c r="AU167" s="16" t="str">
        <f t="shared" si="14"/>
        <v>d</v>
      </c>
      <c r="AY167" s="3">
        <f t="shared" si="15"/>
        <v>1</v>
      </c>
      <c r="AZ167" s="3">
        <f t="shared" si="16"/>
        <v>1</v>
      </c>
      <c r="BA167" s="3">
        <f t="shared" si="17"/>
        <v>0</v>
      </c>
      <c r="BB167" s="3">
        <f t="shared" si="18"/>
        <v>1</v>
      </c>
      <c r="BC167" s="3">
        <f t="shared" si="19"/>
        <v>0</v>
      </c>
      <c r="BD167" s="3">
        <f t="shared" si="20"/>
        <v>1</v>
      </c>
      <c r="BE167" s="3">
        <f t="shared" si="21"/>
        <v>1</v>
      </c>
      <c r="BF167" s="3">
        <f t="shared" si="22"/>
        <v>0</v>
      </c>
      <c r="BG167" s="3">
        <f t="shared" si="23"/>
        <v>1</v>
      </c>
      <c r="BH167" s="3">
        <f t="shared" si="24"/>
        <v>1</v>
      </c>
      <c r="BI167" s="3">
        <f t="shared" si="25"/>
        <v>1</v>
      </c>
      <c r="BJ167" s="3">
        <f t="shared" si="26"/>
        <v>0</v>
      </c>
      <c r="BK167" s="3">
        <f t="shared" si="27"/>
        <v>1</v>
      </c>
      <c r="BL167" s="3">
        <f t="shared" si="28"/>
        <v>0</v>
      </c>
      <c r="BM167" s="3">
        <f t="shared" si="29"/>
        <v>0</v>
      </c>
      <c r="BN167" s="3">
        <f t="shared" si="30"/>
        <v>0</v>
      </c>
      <c r="BO167" s="3">
        <f t="shared" si="31"/>
        <v>1</v>
      </c>
      <c r="BP167" s="3">
        <f t="shared" si="32"/>
        <v>0</v>
      </c>
      <c r="BQ167" s="3">
        <f t="shared" si="33"/>
        <v>0</v>
      </c>
      <c r="BR167" s="3">
        <f t="shared" si="34"/>
        <v>1</v>
      </c>
      <c r="BS167" s="3">
        <f t="shared" si="35"/>
        <v>0</v>
      </c>
      <c r="BT167" s="3">
        <f t="shared" si="36"/>
        <v>1</v>
      </c>
      <c r="BU167" s="3">
        <f t="shared" si="37"/>
        <v>0</v>
      </c>
      <c r="BV167" s="3">
        <f t="shared" si="38"/>
        <v>1</v>
      </c>
      <c r="BW167" s="3">
        <f t="shared" si="39"/>
        <v>1</v>
      </c>
      <c r="BX167" s="3">
        <f t="shared" si="40"/>
        <v>0</v>
      </c>
      <c r="BY167" s="3">
        <f t="shared" si="41"/>
        <v>1</v>
      </c>
      <c r="BZ167" s="3">
        <f t="shared" si="42"/>
        <v>1</v>
      </c>
      <c r="CB167" s="3">
        <f t="shared" si="43"/>
        <v>5</v>
      </c>
      <c r="CC167" s="3">
        <f t="shared" si="44"/>
        <v>4</v>
      </c>
      <c r="CD167" s="3">
        <f t="shared" si="45"/>
        <v>1</v>
      </c>
      <c r="CE167" s="3">
        <f t="shared" si="46"/>
        <v>3</v>
      </c>
      <c r="CF167" s="3">
        <f t="shared" si="47"/>
        <v>5413</v>
      </c>
    </row>
    <row r="168">
      <c r="A168" s="4" t="s">
        <v>1824</v>
      </c>
      <c r="B168" s="3" t="s">
        <v>1090</v>
      </c>
      <c r="C168" s="3" t="s">
        <v>1825</v>
      </c>
      <c r="D168" s="3" t="s">
        <v>1826</v>
      </c>
      <c r="E168" s="3" t="s">
        <v>52</v>
      </c>
      <c r="F168" s="3" t="s">
        <v>1827</v>
      </c>
      <c r="G168" s="3" t="s">
        <v>1828</v>
      </c>
      <c r="H168" s="3" t="s">
        <v>756</v>
      </c>
      <c r="I168" s="3" t="s">
        <v>45</v>
      </c>
      <c r="J168" s="3" t="s">
        <v>1829</v>
      </c>
      <c r="K168" s="3" t="str">
        <f t="shared" si="4"/>
        <v>dbcgfgbagdcaebdgbacfeedfbadebgcfcbdgafafcgagabfdg</v>
      </c>
      <c r="M168" s="3" t="s">
        <v>1830</v>
      </c>
      <c r="N168" s="3" t="s">
        <v>1831</v>
      </c>
      <c r="O168" s="3" t="s">
        <v>45</v>
      </c>
      <c r="P168" s="3" t="s">
        <v>1832</v>
      </c>
      <c r="R168" s="3">
        <f t="shared" ref="R168:X168" si="537">len($K168)-len(substitute($K168,R$2,""))</f>
        <v>8</v>
      </c>
      <c r="S168" s="3">
        <f t="shared" si="537"/>
        <v>8</v>
      </c>
      <c r="T168" s="3">
        <f t="shared" si="537"/>
        <v>6</v>
      </c>
      <c r="U168" s="3">
        <f t="shared" si="537"/>
        <v>7</v>
      </c>
      <c r="V168" s="3">
        <f t="shared" si="537"/>
        <v>4</v>
      </c>
      <c r="W168" s="3">
        <f t="shared" si="537"/>
        <v>7</v>
      </c>
      <c r="X168" s="3">
        <f t="shared" si="537"/>
        <v>9</v>
      </c>
      <c r="Z168" s="16" t="str">
        <f t="shared" ref="Z168:AB168" si="538">index($R$2:$X$2,match(Z$2,$R168:$X168,0))</f>
        <v>e</v>
      </c>
      <c r="AA168" s="16" t="str">
        <f t="shared" si="538"/>
        <v>c</v>
      </c>
      <c r="AB168" s="16" t="str">
        <f t="shared" si="538"/>
        <v>g</v>
      </c>
      <c r="AD168" s="3">
        <f t="shared" ref="AD168:AM168" si="539">len(A168)</f>
        <v>5</v>
      </c>
      <c r="AE168" s="3">
        <f t="shared" si="539"/>
        <v>3</v>
      </c>
      <c r="AF168" s="3">
        <f t="shared" si="539"/>
        <v>6</v>
      </c>
      <c r="AG168" s="3">
        <f t="shared" si="539"/>
        <v>7</v>
      </c>
      <c r="AH168" s="3">
        <f t="shared" si="539"/>
        <v>5</v>
      </c>
      <c r="AI168" s="3">
        <f t="shared" si="539"/>
        <v>6</v>
      </c>
      <c r="AJ168" s="3">
        <f t="shared" si="539"/>
        <v>6</v>
      </c>
      <c r="AK168" s="3">
        <f t="shared" si="539"/>
        <v>4</v>
      </c>
      <c r="AL168" s="3">
        <f t="shared" si="539"/>
        <v>2</v>
      </c>
      <c r="AM168" s="3">
        <f t="shared" si="539"/>
        <v>5</v>
      </c>
      <c r="AO168" s="3" t="str">
        <f t="shared" si="8"/>
        <v>ag</v>
      </c>
      <c r="AP168" s="13" t="str">
        <f t="shared" si="9"/>
        <v>gba</v>
      </c>
      <c r="AQ168" s="16" t="str">
        <f t="shared" si="10"/>
        <v>b</v>
      </c>
      <c r="AR168" s="16" t="str">
        <f t="shared" si="11"/>
        <v>a</v>
      </c>
      <c r="AS168" s="3" t="str">
        <f t="shared" si="12"/>
        <v>afcg</v>
      </c>
      <c r="AT168" s="16" t="str">
        <f t="shared" si="13"/>
        <v>f</v>
      </c>
      <c r="AU168" s="16" t="str">
        <f t="shared" si="14"/>
        <v>d</v>
      </c>
      <c r="AY168" s="3">
        <f t="shared" si="15"/>
        <v>1</v>
      </c>
      <c r="AZ168" s="3">
        <f t="shared" si="16"/>
        <v>1</v>
      </c>
      <c r="BA168" s="3">
        <f t="shared" si="17"/>
        <v>1</v>
      </c>
      <c r="BB168" s="3">
        <f t="shared" si="18"/>
        <v>1</v>
      </c>
      <c r="BC168" s="3">
        <f t="shared" si="19"/>
        <v>1</v>
      </c>
      <c r="BD168" s="3">
        <f t="shared" si="20"/>
        <v>1</v>
      </c>
      <c r="BE168" s="3">
        <f t="shared" si="21"/>
        <v>1</v>
      </c>
      <c r="BF168" s="3">
        <f t="shared" si="22"/>
        <v>1</v>
      </c>
      <c r="BG168" s="3">
        <f t="shared" si="23"/>
        <v>1</v>
      </c>
      <c r="BH168" s="3">
        <f t="shared" si="24"/>
        <v>0</v>
      </c>
      <c r="BI168" s="3">
        <f t="shared" si="25"/>
        <v>1</v>
      </c>
      <c r="BJ168" s="3">
        <f t="shared" si="26"/>
        <v>1</v>
      </c>
      <c r="BK168" s="3">
        <f t="shared" si="27"/>
        <v>1</v>
      </c>
      <c r="BL168" s="3">
        <f t="shared" si="28"/>
        <v>1</v>
      </c>
      <c r="BM168" s="3">
        <f t="shared" si="29"/>
        <v>0</v>
      </c>
      <c r="BN168" s="3">
        <f t="shared" si="30"/>
        <v>0</v>
      </c>
      <c r="BO168" s="3">
        <f t="shared" si="31"/>
        <v>1</v>
      </c>
      <c r="BP168" s="3">
        <f t="shared" si="32"/>
        <v>0</v>
      </c>
      <c r="BQ168" s="3">
        <f t="shared" si="33"/>
        <v>0</v>
      </c>
      <c r="BR168" s="3">
        <f t="shared" si="34"/>
        <v>1</v>
      </c>
      <c r="BS168" s="3">
        <f t="shared" si="35"/>
        <v>0</v>
      </c>
      <c r="BT168" s="3">
        <f t="shared" si="36"/>
        <v>1</v>
      </c>
      <c r="BU168" s="3">
        <f t="shared" si="37"/>
        <v>0</v>
      </c>
      <c r="BV168" s="3">
        <f t="shared" si="38"/>
        <v>1</v>
      </c>
      <c r="BW168" s="3">
        <f t="shared" si="39"/>
        <v>1</v>
      </c>
      <c r="BX168" s="3">
        <f t="shared" si="40"/>
        <v>0</v>
      </c>
      <c r="BY168" s="3">
        <f t="shared" si="41"/>
        <v>1</v>
      </c>
      <c r="BZ168" s="3">
        <f t="shared" si="42"/>
        <v>1</v>
      </c>
      <c r="CB168" s="3">
        <f t="shared" si="43"/>
        <v>8</v>
      </c>
      <c r="CC168" s="3">
        <f t="shared" si="44"/>
        <v>6</v>
      </c>
      <c r="CD168" s="3">
        <f t="shared" si="45"/>
        <v>1</v>
      </c>
      <c r="CE168" s="3">
        <f t="shared" si="46"/>
        <v>3</v>
      </c>
      <c r="CF168" s="3">
        <f t="shared" si="47"/>
        <v>8613</v>
      </c>
    </row>
    <row r="169">
      <c r="A169" s="4" t="s">
        <v>1833</v>
      </c>
      <c r="B169" s="3" t="s">
        <v>1834</v>
      </c>
      <c r="C169" s="3" t="s">
        <v>1835</v>
      </c>
      <c r="D169" s="3" t="s">
        <v>1836</v>
      </c>
      <c r="E169" s="3" t="s">
        <v>330</v>
      </c>
      <c r="F169" s="3" t="s">
        <v>1837</v>
      </c>
      <c r="G169" s="3" t="s">
        <v>531</v>
      </c>
      <c r="H169" s="3" t="s">
        <v>1838</v>
      </c>
      <c r="I169" s="3" t="s">
        <v>1839</v>
      </c>
      <c r="J169" s="3" t="s">
        <v>1840</v>
      </c>
      <c r="K169" s="3" t="str">
        <f t="shared" si="4"/>
        <v>bdfcgacebfgegfbacdgfdcbafbgdagbbgcbdafcgdfeedfcab</v>
      </c>
      <c r="M169" s="3" t="s">
        <v>1841</v>
      </c>
      <c r="N169" s="3" t="s">
        <v>1842</v>
      </c>
      <c r="O169" s="3" t="s">
        <v>1843</v>
      </c>
      <c r="P169" s="3" t="s">
        <v>1817</v>
      </c>
      <c r="R169" s="3">
        <f t="shared" ref="R169:X169" si="540">len($K169)-len(substitute($K169,R$2,""))</f>
        <v>6</v>
      </c>
      <c r="S169" s="3">
        <f t="shared" si="540"/>
        <v>9</v>
      </c>
      <c r="T169" s="3">
        <f t="shared" si="540"/>
        <v>7</v>
      </c>
      <c r="U169" s="3">
        <f t="shared" si="540"/>
        <v>7</v>
      </c>
      <c r="V169" s="3">
        <f t="shared" si="540"/>
        <v>4</v>
      </c>
      <c r="W169" s="3">
        <f t="shared" si="540"/>
        <v>8</v>
      </c>
      <c r="X169" s="3">
        <f t="shared" si="540"/>
        <v>8</v>
      </c>
      <c r="Z169" s="16" t="str">
        <f t="shared" ref="Z169:AB169" si="541">index($R$2:$X$2,match(Z$2,$R169:$X169,0))</f>
        <v>e</v>
      </c>
      <c r="AA169" s="16" t="str">
        <f t="shared" si="541"/>
        <v>a</v>
      </c>
      <c r="AB169" s="16" t="str">
        <f t="shared" si="541"/>
        <v>b</v>
      </c>
      <c r="AD169" s="3">
        <f t="shared" ref="AD169:AM169" si="542">len(A169)</f>
        <v>5</v>
      </c>
      <c r="AE169" s="3">
        <f t="shared" si="542"/>
        <v>6</v>
      </c>
      <c r="AF169" s="3">
        <f t="shared" si="542"/>
        <v>7</v>
      </c>
      <c r="AG169" s="3">
        <f t="shared" si="542"/>
        <v>6</v>
      </c>
      <c r="AH169" s="3">
        <f t="shared" si="542"/>
        <v>3</v>
      </c>
      <c r="AI169" s="3">
        <f t="shared" si="542"/>
        <v>4</v>
      </c>
      <c r="AJ169" s="3">
        <f t="shared" si="542"/>
        <v>2</v>
      </c>
      <c r="AK169" s="3">
        <f t="shared" si="542"/>
        <v>5</v>
      </c>
      <c r="AL169" s="3">
        <f t="shared" si="542"/>
        <v>5</v>
      </c>
      <c r="AM169" s="3">
        <f t="shared" si="542"/>
        <v>6</v>
      </c>
      <c r="AO169" s="3" t="str">
        <f t="shared" si="8"/>
        <v>bg</v>
      </c>
      <c r="AP169" s="13" t="str">
        <f t="shared" si="9"/>
        <v>fbg</v>
      </c>
      <c r="AQ169" s="16" t="str">
        <f t="shared" si="10"/>
        <v>f</v>
      </c>
      <c r="AR169" s="16" t="str">
        <f t="shared" si="11"/>
        <v>g</v>
      </c>
      <c r="AS169" s="3" t="str">
        <f t="shared" si="12"/>
        <v>dagb</v>
      </c>
      <c r="AT169" s="16" t="str">
        <f t="shared" si="13"/>
        <v>d</v>
      </c>
      <c r="AU169" s="16" t="str">
        <f t="shared" si="14"/>
        <v>c</v>
      </c>
      <c r="AY169" s="3">
        <f t="shared" si="15"/>
        <v>0</v>
      </c>
      <c r="AZ169" s="3">
        <f t="shared" si="16"/>
        <v>1</v>
      </c>
      <c r="BA169" s="3">
        <f t="shared" si="17"/>
        <v>1</v>
      </c>
      <c r="BB169" s="3">
        <f t="shared" si="18"/>
        <v>1</v>
      </c>
      <c r="BC169" s="3">
        <f t="shared" si="19"/>
        <v>0</v>
      </c>
      <c r="BD169" s="3">
        <f t="shared" si="20"/>
        <v>1</v>
      </c>
      <c r="BE169" s="3">
        <f t="shared" si="21"/>
        <v>0</v>
      </c>
      <c r="BF169" s="3">
        <f t="shared" si="22"/>
        <v>1</v>
      </c>
      <c r="BG169" s="3">
        <f t="shared" si="23"/>
        <v>1</v>
      </c>
      <c r="BH169" s="3">
        <f t="shared" si="24"/>
        <v>1</v>
      </c>
      <c r="BI169" s="3">
        <f t="shared" si="25"/>
        <v>1</v>
      </c>
      <c r="BJ169" s="3">
        <f t="shared" si="26"/>
        <v>1</v>
      </c>
      <c r="BK169" s="3">
        <f t="shared" si="27"/>
        <v>1</v>
      </c>
      <c r="BL169" s="3">
        <f t="shared" si="28"/>
        <v>1</v>
      </c>
      <c r="BM169" s="3">
        <f t="shared" si="29"/>
        <v>1</v>
      </c>
      <c r="BN169" s="3">
        <f t="shared" si="30"/>
        <v>1</v>
      </c>
      <c r="BO169" s="3">
        <f t="shared" si="31"/>
        <v>0</v>
      </c>
      <c r="BP169" s="3">
        <f t="shared" si="32"/>
        <v>1</v>
      </c>
      <c r="BQ169" s="3">
        <f t="shared" si="33"/>
        <v>1</v>
      </c>
      <c r="BR169" s="3">
        <f t="shared" si="34"/>
        <v>1</v>
      </c>
      <c r="BS169" s="3">
        <f t="shared" si="35"/>
        <v>1</v>
      </c>
      <c r="BT169" s="3">
        <f t="shared" si="36"/>
        <v>1</v>
      </c>
      <c r="BU169" s="3">
        <f t="shared" si="37"/>
        <v>0</v>
      </c>
      <c r="BV169" s="3">
        <f t="shared" si="38"/>
        <v>1</v>
      </c>
      <c r="BW169" s="3">
        <f t="shared" si="39"/>
        <v>0</v>
      </c>
      <c r="BX169" s="3">
        <f t="shared" si="40"/>
        <v>0</v>
      </c>
      <c r="BY169" s="3">
        <f t="shared" si="41"/>
        <v>1</v>
      </c>
      <c r="BZ169" s="3">
        <f t="shared" si="42"/>
        <v>0</v>
      </c>
      <c r="CB169" s="3">
        <f t="shared" si="43"/>
        <v>4</v>
      </c>
      <c r="CC169" s="3">
        <f t="shared" si="44"/>
        <v>8</v>
      </c>
      <c r="CD169" s="3">
        <f t="shared" si="45"/>
        <v>6</v>
      </c>
      <c r="CE169" s="3">
        <f t="shared" si="46"/>
        <v>7</v>
      </c>
      <c r="CF169" s="3">
        <f t="shared" si="47"/>
        <v>4867</v>
      </c>
    </row>
    <row r="170">
      <c r="A170" s="4" t="s">
        <v>1844</v>
      </c>
      <c r="B170" s="3" t="s">
        <v>1845</v>
      </c>
      <c r="C170" s="3" t="s">
        <v>885</v>
      </c>
      <c r="D170" s="3" t="s">
        <v>1846</v>
      </c>
      <c r="E170" s="3" t="s">
        <v>1847</v>
      </c>
      <c r="F170" s="3" t="s">
        <v>1848</v>
      </c>
      <c r="G170" s="3" t="s">
        <v>1849</v>
      </c>
      <c r="H170" s="3" t="s">
        <v>1491</v>
      </c>
      <c r="I170" s="3" t="s">
        <v>1850</v>
      </c>
      <c r="J170" s="3" t="s">
        <v>18</v>
      </c>
      <c r="K170" s="3" t="str">
        <f t="shared" si="4"/>
        <v>cedbffcabdgecgefeagbcdfcgegedbadcgfbdcefgedacfbeg</v>
      </c>
      <c r="M170" s="3" t="s">
        <v>1851</v>
      </c>
      <c r="N170" s="3" t="s">
        <v>885</v>
      </c>
      <c r="O170" s="3" t="s">
        <v>1852</v>
      </c>
      <c r="P170" s="3" t="s">
        <v>1853</v>
      </c>
      <c r="R170" s="3">
        <f t="shared" ref="R170:X170" si="543">len($K170)-len(substitute($K170,R$2,""))</f>
        <v>4</v>
      </c>
      <c r="S170" s="3">
        <f t="shared" si="543"/>
        <v>6</v>
      </c>
      <c r="T170" s="3">
        <f t="shared" si="543"/>
        <v>8</v>
      </c>
      <c r="U170" s="3">
        <f t="shared" si="543"/>
        <v>7</v>
      </c>
      <c r="V170" s="3">
        <f t="shared" si="543"/>
        <v>9</v>
      </c>
      <c r="W170" s="3">
        <f t="shared" si="543"/>
        <v>7</v>
      </c>
      <c r="X170" s="3">
        <f t="shared" si="543"/>
        <v>8</v>
      </c>
      <c r="Z170" s="16" t="str">
        <f t="shared" ref="Z170:AB170" si="544">index($R$2:$X$2,match(Z$2,$R170:$X170,0))</f>
        <v>a</v>
      </c>
      <c r="AA170" s="16" t="str">
        <f t="shared" si="544"/>
        <v>b</v>
      </c>
      <c r="AB170" s="16" t="str">
        <f t="shared" si="544"/>
        <v>e</v>
      </c>
      <c r="AD170" s="3">
        <f t="shared" ref="AD170:AM170" si="545">len(A170)</f>
        <v>5</v>
      </c>
      <c r="AE170" s="3">
        <f t="shared" si="545"/>
        <v>7</v>
      </c>
      <c r="AF170" s="3">
        <f t="shared" si="545"/>
        <v>3</v>
      </c>
      <c r="AG170" s="3">
        <f t="shared" si="545"/>
        <v>6</v>
      </c>
      <c r="AH170" s="3">
        <f t="shared" si="545"/>
        <v>5</v>
      </c>
      <c r="AI170" s="3">
        <f t="shared" si="545"/>
        <v>4</v>
      </c>
      <c r="AJ170" s="3">
        <f t="shared" si="545"/>
        <v>5</v>
      </c>
      <c r="AK170" s="3">
        <f t="shared" si="545"/>
        <v>6</v>
      </c>
      <c r="AL170" s="3">
        <f t="shared" si="545"/>
        <v>6</v>
      </c>
      <c r="AM170" s="3">
        <f t="shared" si="545"/>
        <v>2</v>
      </c>
      <c r="AO170" s="3" t="str">
        <f t="shared" si="8"/>
        <v>eg</v>
      </c>
      <c r="AP170" s="13" t="str">
        <f t="shared" si="9"/>
        <v>cge</v>
      </c>
      <c r="AQ170" s="16" t="str">
        <f t="shared" si="10"/>
        <v>c</v>
      </c>
      <c r="AR170" s="16" t="str">
        <f t="shared" si="11"/>
        <v>g</v>
      </c>
      <c r="AS170" s="3" t="str">
        <f t="shared" si="12"/>
        <v>gedb</v>
      </c>
      <c r="AT170" s="16" t="str">
        <f t="shared" si="13"/>
        <v>d</v>
      </c>
      <c r="AU170" s="16" t="str">
        <f t="shared" si="14"/>
        <v>f</v>
      </c>
      <c r="AY170" s="3">
        <f t="shared" si="15"/>
        <v>1</v>
      </c>
      <c r="AZ170" s="3">
        <f t="shared" si="16"/>
        <v>1</v>
      </c>
      <c r="BA170" s="3">
        <f t="shared" si="17"/>
        <v>0</v>
      </c>
      <c r="BB170" s="3">
        <f t="shared" si="18"/>
        <v>1</v>
      </c>
      <c r="BC170" s="3">
        <f t="shared" si="19"/>
        <v>0</v>
      </c>
      <c r="BD170" s="3">
        <f t="shared" si="20"/>
        <v>1</v>
      </c>
      <c r="BE170" s="3">
        <f t="shared" si="21"/>
        <v>1</v>
      </c>
      <c r="BF170" s="3">
        <f t="shared" si="22"/>
        <v>1</v>
      </c>
      <c r="BG170" s="3">
        <f t="shared" si="23"/>
        <v>0</v>
      </c>
      <c r="BH170" s="3">
        <f t="shared" si="24"/>
        <v>1</v>
      </c>
      <c r="BI170" s="3">
        <f t="shared" si="25"/>
        <v>0</v>
      </c>
      <c r="BJ170" s="3">
        <f t="shared" si="26"/>
        <v>0</v>
      </c>
      <c r="BK170" s="3">
        <f t="shared" si="27"/>
        <v>1</v>
      </c>
      <c r="BL170" s="3">
        <f t="shared" si="28"/>
        <v>0</v>
      </c>
      <c r="BM170" s="3">
        <f t="shared" si="29"/>
        <v>1</v>
      </c>
      <c r="BN170" s="3">
        <f t="shared" si="30"/>
        <v>1</v>
      </c>
      <c r="BO170" s="3">
        <f t="shared" si="31"/>
        <v>0</v>
      </c>
      <c r="BP170" s="3">
        <f t="shared" si="32"/>
        <v>1</v>
      </c>
      <c r="BQ170" s="3">
        <f t="shared" si="33"/>
        <v>1</v>
      </c>
      <c r="BR170" s="3">
        <f t="shared" si="34"/>
        <v>1</v>
      </c>
      <c r="BS170" s="3">
        <f t="shared" si="35"/>
        <v>1</v>
      </c>
      <c r="BT170" s="3">
        <f t="shared" si="36"/>
        <v>1</v>
      </c>
      <c r="BU170" s="3">
        <f t="shared" si="37"/>
        <v>1</v>
      </c>
      <c r="BV170" s="3">
        <f t="shared" si="38"/>
        <v>1</v>
      </c>
      <c r="BW170" s="3">
        <f t="shared" si="39"/>
        <v>1</v>
      </c>
      <c r="BX170" s="3">
        <f t="shared" si="40"/>
        <v>1</v>
      </c>
      <c r="BY170" s="3">
        <f t="shared" si="41"/>
        <v>1</v>
      </c>
      <c r="BZ170" s="3">
        <f t="shared" si="42"/>
        <v>1</v>
      </c>
      <c r="CB170" s="3">
        <f t="shared" si="43"/>
        <v>5</v>
      </c>
      <c r="CC170" s="3">
        <f t="shared" si="44"/>
        <v>7</v>
      </c>
      <c r="CD170" s="3">
        <f t="shared" si="45"/>
        <v>6</v>
      </c>
      <c r="CE170" s="3">
        <f t="shared" si="46"/>
        <v>8</v>
      </c>
      <c r="CF170" s="3">
        <f t="shared" si="47"/>
        <v>5768</v>
      </c>
    </row>
    <row r="171">
      <c r="A171" s="4" t="s">
        <v>1854</v>
      </c>
      <c r="B171" s="3" t="s">
        <v>1819</v>
      </c>
      <c r="C171" s="3" t="s">
        <v>1855</v>
      </c>
      <c r="D171" s="3" t="s">
        <v>1856</v>
      </c>
      <c r="E171" s="3" t="s">
        <v>1668</v>
      </c>
      <c r="F171" s="3" t="s">
        <v>1857</v>
      </c>
      <c r="G171" s="3" t="s">
        <v>1858</v>
      </c>
      <c r="H171" s="3" t="s">
        <v>1271</v>
      </c>
      <c r="I171" s="3" t="s">
        <v>1859</v>
      </c>
      <c r="J171" s="3" t="s">
        <v>1860</v>
      </c>
      <c r="K171" s="3" t="str">
        <f t="shared" si="4"/>
        <v>cgafgedaceagdebcgbeadcbgfecadfgdcbagccagebddfeabc</v>
      </c>
      <c r="M171" s="3" t="s">
        <v>1416</v>
      </c>
      <c r="N171" s="3" t="s">
        <v>1861</v>
      </c>
      <c r="O171" s="3" t="s">
        <v>433</v>
      </c>
      <c r="P171" s="3" t="s">
        <v>1862</v>
      </c>
      <c r="R171" s="3">
        <f t="shared" ref="R171:X171" si="546">len($K171)-len(substitute($K171,R$2,""))</f>
        <v>8</v>
      </c>
      <c r="S171" s="3">
        <f t="shared" si="546"/>
        <v>6</v>
      </c>
      <c r="T171" s="3">
        <f t="shared" si="546"/>
        <v>9</v>
      </c>
      <c r="U171" s="3">
        <f t="shared" si="546"/>
        <v>7</v>
      </c>
      <c r="V171" s="3">
        <f t="shared" si="546"/>
        <v>7</v>
      </c>
      <c r="W171" s="3">
        <f t="shared" si="546"/>
        <v>4</v>
      </c>
      <c r="X171" s="3">
        <f t="shared" si="546"/>
        <v>8</v>
      </c>
      <c r="Z171" s="16" t="str">
        <f t="shared" ref="Z171:AB171" si="547">index($R$2:$X$2,match(Z$2,$R171:$X171,0))</f>
        <v>f</v>
      </c>
      <c r="AA171" s="16" t="str">
        <f t="shared" si="547"/>
        <v>b</v>
      </c>
      <c r="AB171" s="16" t="str">
        <f t="shared" si="547"/>
        <v>c</v>
      </c>
      <c r="AD171" s="3">
        <f t="shared" ref="AD171:AM171" si="548">len(A171)</f>
        <v>3</v>
      </c>
      <c r="AE171" s="3">
        <f t="shared" si="548"/>
        <v>5</v>
      </c>
      <c r="AF171" s="3">
        <f t="shared" si="548"/>
        <v>5</v>
      </c>
      <c r="AG171" s="3">
        <f t="shared" si="548"/>
        <v>4</v>
      </c>
      <c r="AH171" s="3">
        <f t="shared" si="548"/>
        <v>5</v>
      </c>
      <c r="AI171" s="3">
        <f t="shared" si="548"/>
        <v>7</v>
      </c>
      <c r="AJ171" s="3">
        <f t="shared" si="548"/>
        <v>6</v>
      </c>
      <c r="AK171" s="3">
        <f t="shared" si="548"/>
        <v>2</v>
      </c>
      <c r="AL171" s="3">
        <f t="shared" si="548"/>
        <v>6</v>
      </c>
      <c r="AM171" s="3">
        <f t="shared" si="548"/>
        <v>6</v>
      </c>
      <c r="AO171" s="3" t="str">
        <f t="shared" si="8"/>
        <v>gc</v>
      </c>
      <c r="AP171" s="13" t="str">
        <f t="shared" si="9"/>
        <v>cga</v>
      </c>
      <c r="AQ171" s="16" t="str">
        <f t="shared" si="10"/>
        <v>a</v>
      </c>
      <c r="AR171" s="16" t="str">
        <f t="shared" si="11"/>
        <v>g</v>
      </c>
      <c r="AS171" s="3" t="str">
        <f t="shared" si="12"/>
        <v>ebcg</v>
      </c>
      <c r="AT171" s="16" t="str">
        <f t="shared" si="13"/>
        <v>e</v>
      </c>
      <c r="AU171" s="16" t="str">
        <f t="shared" si="14"/>
        <v>d</v>
      </c>
      <c r="AY171" s="3">
        <f t="shared" si="15"/>
        <v>1</v>
      </c>
      <c r="AZ171" s="3">
        <f t="shared" si="16"/>
        <v>0</v>
      </c>
      <c r="BA171" s="3">
        <f t="shared" si="17"/>
        <v>1</v>
      </c>
      <c r="BB171" s="3">
        <f t="shared" si="18"/>
        <v>0</v>
      </c>
      <c r="BC171" s="3">
        <f t="shared" si="19"/>
        <v>0</v>
      </c>
      <c r="BD171" s="3">
        <f t="shared" si="20"/>
        <v>1</v>
      </c>
      <c r="BE171" s="3">
        <f t="shared" si="21"/>
        <v>0</v>
      </c>
      <c r="BF171" s="3">
        <f t="shared" si="22"/>
        <v>1</v>
      </c>
      <c r="BG171" s="3">
        <f t="shared" si="23"/>
        <v>1</v>
      </c>
      <c r="BH171" s="3">
        <f t="shared" si="24"/>
        <v>1</v>
      </c>
      <c r="BI171" s="3">
        <f t="shared" si="25"/>
        <v>1</v>
      </c>
      <c r="BJ171" s="3">
        <f t="shared" si="26"/>
        <v>0</v>
      </c>
      <c r="BK171" s="3">
        <f t="shared" si="27"/>
        <v>1</v>
      </c>
      <c r="BL171" s="3">
        <f t="shared" si="28"/>
        <v>1</v>
      </c>
      <c r="BM171" s="3">
        <f t="shared" si="29"/>
        <v>0</v>
      </c>
      <c r="BN171" s="3">
        <f t="shared" si="30"/>
        <v>0</v>
      </c>
      <c r="BO171" s="3">
        <f t="shared" si="31"/>
        <v>1</v>
      </c>
      <c r="BP171" s="3">
        <f t="shared" si="32"/>
        <v>0</v>
      </c>
      <c r="BQ171" s="3">
        <f t="shared" si="33"/>
        <v>0</v>
      </c>
      <c r="BR171" s="3">
        <f t="shared" si="34"/>
        <v>1</v>
      </c>
      <c r="BS171" s="3">
        <f t="shared" si="35"/>
        <v>0</v>
      </c>
      <c r="BT171" s="3">
        <f t="shared" si="36"/>
        <v>1</v>
      </c>
      <c r="BU171" s="3">
        <f t="shared" si="37"/>
        <v>1</v>
      </c>
      <c r="BV171" s="3">
        <f t="shared" si="38"/>
        <v>1</v>
      </c>
      <c r="BW171" s="3">
        <f t="shared" si="39"/>
        <v>1</v>
      </c>
      <c r="BX171" s="3">
        <f t="shared" si="40"/>
        <v>1</v>
      </c>
      <c r="BY171" s="3">
        <f t="shared" si="41"/>
        <v>1</v>
      </c>
      <c r="BZ171" s="3">
        <f t="shared" si="42"/>
        <v>1</v>
      </c>
      <c r="CB171" s="3">
        <f t="shared" si="43"/>
        <v>7</v>
      </c>
      <c r="CC171" s="3">
        <f t="shared" si="44"/>
        <v>9</v>
      </c>
      <c r="CD171" s="3">
        <f t="shared" si="45"/>
        <v>1</v>
      </c>
      <c r="CE171" s="3">
        <f t="shared" si="46"/>
        <v>8</v>
      </c>
      <c r="CF171" s="3">
        <f t="shared" si="47"/>
        <v>7918</v>
      </c>
    </row>
    <row r="172">
      <c r="A172" s="4" t="s">
        <v>1863</v>
      </c>
      <c r="B172" s="3" t="s">
        <v>1282</v>
      </c>
      <c r="C172" s="3" t="s">
        <v>1864</v>
      </c>
      <c r="D172" s="3" t="s">
        <v>1281</v>
      </c>
      <c r="E172" s="3" t="s">
        <v>133</v>
      </c>
      <c r="F172" s="3" t="s">
        <v>1865</v>
      </c>
      <c r="G172" s="3" t="s">
        <v>1866</v>
      </c>
      <c r="H172" s="3" t="s">
        <v>1547</v>
      </c>
      <c r="I172" s="3" t="s">
        <v>1867</v>
      </c>
      <c r="J172" s="3" t="s">
        <v>1868</v>
      </c>
      <c r="K172" s="3" t="str">
        <f t="shared" si="4"/>
        <v>fgdcfdaaebgdcabfdefdagbecffdacgbedbfgacfgbabdgacf</v>
      </c>
      <c r="M172" s="3" t="s">
        <v>1869</v>
      </c>
      <c r="N172" s="3" t="s">
        <v>1870</v>
      </c>
      <c r="O172" s="3" t="s">
        <v>1871</v>
      </c>
      <c r="P172" s="3" t="s">
        <v>1872</v>
      </c>
      <c r="R172" s="3">
        <f t="shared" ref="R172:X172" si="549">len($K172)-len(substitute($K172,R$2,""))</f>
        <v>8</v>
      </c>
      <c r="S172" s="3">
        <f t="shared" si="549"/>
        <v>7</v>
      </c>
      <c r="T172" s="3">
        <f t="shared" si="549"/>
        <v>6</v>
      </c>
      <c r="U172" s="3">
        <f t="shared" si="549"/>
        <v>8</v>
      </c>
      <c r="V172" s="3">
        <f t="shared" si="549"/>
        <v>4</v>
      </c>
      <c r="W172" s="3">
        <f t="shared" si="549"/>
        <v>9</v>
      </c>
      <c r="X172" s="3">
        <f t="shared" si="549"/>
        <v>7</v>
      </c>
      <c r="Z172" s="16" t="str">
        <f t="shared" ref="Z172:AB172" si="550">index($R$2:$X$2,match(Z$2,$R172:$X172,0))</f>
        <v>e</v>
      </c>
      <c r="AA172" s="16" t="str">
        <f t="shared" si="550"/>
        <v>c</v>
      </c>
      <c r="AB172" s="16" t="str">
        <f t="shared" si="550"/>
        <v>f</v>
      </c>
      <c r="AD172" s="3">
        <f t="shared" ref="AD172:AM172" si="551">len(A172)</f>
        <v>4</v>
      </c>
      <c r="AE172" s="3">
        <f t="shared" si="551"/>
        <v>3</v>
      </c>
      <c r="AF172" s="3">
        <f t="shared" si="551"/>
        <v>5</v>
      </c>
      <c r="AG172" s="3">
        <f t="shared" si="551"/>
        <v>6</v>
      </c>
      <c r="AH172" s="3">
        <f t="shared" si="551"/>
        <v>2</v>
      </c>
      <c r="AI172" s="3">
        <f t="shared" si="551"/>
        <v>6</v>
      </c>
      <c r="AJ172" s="3">
        <f t="shared" si="551"/>
        <v>7</v>
      </c>
      <c r="AK172" s="3">
        <f t="shared" si="551"/>
        <v>5</v>
      </c>
      <c r="AL172" s="3">
        <f t="shared" si="551"/>
        <v>5</v>
      </c>
      <c r="AM172" s="3">
        <f t="shared" si="551"/>
        <v>6</v>
      </c>
      <c r="AO172" s="3" t="str">
        <f t="shared" si="8"/>
        <v>fd</v>
      </c>
      <c r="AP172" s="13" t="str">
        <f t="shared" si="9"/>
        <v>fda</v>
      </c>
      <c r="AQ172" s="16" t="str">
        <f t="shared" si="10"/>
        <v>a</v>
      </c>
      <c r="AR172" s="16" t="str">
        <f t="shared" si="11"/>
        <v>d</v>
      </c>
      <c r="AS172" s="3" t="str">
        <f t="shared" si="12"/>
        <v>fgdc</v>
      </c>
      <c r="AT172" s="16" t="str">
        <f t="shared" si="13"/>
        <v>g</v>
      </c>
      <c r="AU172" s="16" t="str">
        <f t="shared" si="14"/>
        <v>b</v>
      </c>
      <c r="AY172" s="3">
        <f t="shared" si="15"/>
        <v>1</v>
      </c>
      <c r="AZ172" s="3">
        <f t="shared" si="16"/>
        <v>1</v>
      </c>
      <c r="BA172" s="3">
        <f t="shared" si="17"/>
        <v>0</v>
      </c>
      <c r="BB172" s="3">
        <f t="shared" si="18"/>
        <v>1</v>
      </c>
      <c r="BC172" s="3">
        <f t="shared" si="19"/>
        <v>0</v>
      </c>
      <c r="BD172" s="3">
        <f t="shared" si="20"/>
        <v>1</v>
      </c>
      <c r="BE172" s="3">
        <f t="shared" si="21"/>
        <v>1</v>
      </c>
      <c r="BF172" s="3">
        <f t="shared" si="22"/>
        <v>1</v>
      </c>
      <c r="BG172" s="3">
        <f t="shared" si="23"/>
        <v>1</v>
      </c>
      <c r="BH172" s="3">
        <f t="shared" si="24"/>
        <v>1</v>
      </c>
      <c r="BI172" s="3">
        <f t="shared" si="25"/>
        <v>1</v>
      </c>
      <c r="BJ172" s="3">
        <f t="shared" si="26"/>
        <v>1</v>
      </c>
      <c r="BK172" s="3">
        <f t="shared" si="27"/>
        <v>1</v>
      </c>
      <c r="BL172" s="3">
        <f t="shared" si="28"/>
        <v>1</v>
      </c>
      <c r="BM172" s="3">
        <f t="shared" si="29"/>
        <v>0</v>
      </c>
      <c r="BN172" s="3">
        <f t="shared" si="30"/>
        <v>1</v>
      </c>
      <c r="BO172" s="3">
        <f t="shared" si="31"/>
        <v>1</v>
      </c>
      <c r="BP172" s="3">
        <f t="shared" si="32"/>
        <v>1</v>
      </c>
      <c r="BQ172" s="3">
        <f t="shared" si="33"/>
        <v>0</v>
      </c>
      <c r="BR172" s="3">
        <f t="shared" si="34"/>
        <v>1</v>
      </c>
      <c r="BS172" s="3">
        <f t="shared" si="35"/>
        <v>0</v>
      </c>
      <c r="BT172" s="3">
        <f t="shared" si="36"/>
        <v>1</v>
      </c>
      <c r="BU172" s="3">
        <f t="shared" si="37"/>
        <v>1</v>
      </c>
      <c r="BV172" s="3">
        <f t="shared" si="38"/>
        <v>1</v>
      </c>
      <c r="BW172" s="3">
        <f t="shared" si="39"/>
        <v>1</v>
      </c>
      <c r="BX172" s="3">
        <f t="shared" si="40"/>
        <v>1</v>
      </c>
      <c r="BY172" s="3">
        <f t="shared" si="41"/>
        <v>1</v>
      </c>
      <c r="BZ172" s="3">
        <f t="shared" si="42"/>
        <v>1</v>
      </c>
      <c r="CB172" s="3">
        <f t="shared" si="43"/>
        <v>5</v>
      </c>
      <c r="CC172" s="3">
        <f t="shared" si="44"/>
        <v>8</v>
      </c>
      <c r="CD172" s="3">
        <f t="shared" si="45"/>
        <v>4</v>
      </c>
      <c r="CE172" s="3">
        <f t="shared" si="46"/>
        <v>8</v>
      </c>
      <c r="CF172" s="3">
        <f t="shared" si="47"/>
        <v>5848</v>
      </c>
    </row>
    <row r="173">
      <c r="A173" s="4" t="s">
        <v>1873</v>
      </c>
      <c r="B173" s="3" t="s">
        <v>1363</v>
      </c>
      <c r="C173" s="3" t="s">
        <v>1874</v>
      </c>
      <c r="D173" s="3" t="s">
        <v>1159</v>
      </c>
      <c r="E173" s="3" t="s">
        <v>1409</v>
      </c>
      <c r="F173" s="3" t="s">
        <v>1875</v>
      </c>
      <c r="G173" s="3" t="s">
        <v>1876</v>
      </c>
      <c r="H173" s="3" t="s">
        <v>1877</v>
      </c>
      <c r="I173" s="3" t="s">
        <v>596</v>
      </c>
      <c r="J173" s="3" t="s">
        <v>1878</v>
      </c>
      <c r="K173" s="3" t="str">
        <f t="shared" si="4"/>
        <v>gbcedefbgcagfebdbdcbaecgfcabeddcbgeafgbedacdcacdg</v>
      </c>
      <c r="M173" s="3" t="s">
        <v>1879</v>
      </c>
      <c r="N173" s="3" t="s">
        <v>1880</v>
      </c>
      <c r="O173" s="3" t="s">
        <v>1018</v>
      </c>
      <c r="P173" s="3" t="s">
        <v>1168</v>
      </c>
      <c r="R173" s="3">
        <f t="shared" ref="R173:X173" si="552">len($K173)-len(substitute($K173,R$2,""))</f>
        <v>6</v>
      </c>
      <c r="S173" s="3">
        <f t="shared" si="552"/>
        <v>8</v>
      </c>
      <c r="T173" s="3">
        <f t="shared" si="552"/>
        <v>9</v>
      </c>
      <c r="U173" s="3">
        <f t="shared" si="552"/>
        <v>8</v>
      </c>
      <c r="V173" s="3">
        <f t="shared" si="552"/>
        <v>7</v>
      </c>
      <c r="W173" s="3">
        <f t="shared" si="552"/>
        <v>4</v>
      </c>
      <c r="X173" s="3">
        <f t="shared" si="552"/>
        <v>7</v>
      </c>
      <c r="Z173" s="16" t="str">
        <f t="shared" ref="Z173:AB173" si="553">index($R$2:$X$2,match(Z$2,$R173:$X173,0))</f>
        <v>f</v>
      </c>
      <c r="AA173" s="16" t="str">
        <f t="shared" si="553"/>
        <v>a</v>
      </c>
      <c r="AB173" s="16" t="str">
        <f t="shared" si="553"/>
        <v>c</v>
      </c>
      <c r="AD173" s="3">
        <f t="shared" ref="AD173:AM173" si="554">len(A173)</f>
        <v>5</v>
      </c>
      <c r="AE173" s="3">
        <f t="shared" si="554"/>
        <v>6</v>
      </c>
      <c r="AF173" s="3">
        <f t="shared" si="554"/>
        <v>5</v>
      </c>
      <c r="AG173" s="3">
        <f t="shared" si="554"/>
        <v>3</v>
      </c>
      <c r="AH173" s="3">
        <f t="shared" si="554"/>
        <v>5</v>
      </c>
      <c r="AI173" s="3">
        <f t="shared" si="554"/>
        <v>6</v>
      </c>
      <c r="AJ173" s="3">
        <f t="shared" si="554"/>
        <v>7</v>
      </c>
      <c r="AK173" s="3">
        <f t="shared" si="554"/>
        <v>6</v>
      </c>
      <c r="AL173" s="3">
        <f t="shared" si="554"/>
        <v>2</v>
      </c>
      <c r="AM173" s="3">
        <f t="shared" si="554"/>
        <v>4</v>
      </c>
      <c r="AO173" s="3" t="str">
        <f t="shared" si="8"/>
        <v>dc</v>
      </c>
      <c r="AP173" s="13" t="str">
        <f t="shared" si="9"/>
        <v>bdc</v>
      </c>
      <c r="AQ173" s="16" t="str">
        <f t="shared" si="10"/>
        <v>b</v>
      </c>
      <c r="AR173" s="16" t="str">
        <f t="shared" si="11"/>
        <v>d</v>
      </c>
      <c r="AS173" s="3" t="str">
        <f t="shared" si="12"/>
        <v>acdg</v>
      </c>
      <c r="AT173" s="16" t="str">
        <f t="shared" si="13"/>
        <v>g</v>
      </c>
      <c r="AU173" s="16" t="str">
        <f t="shared" si="14"/>
        <v>e</v>
      </c>
      <c r="AY173" s="3">
        <f t="shared" si="15"/>
        <v>1</v>
      </c>
      <c r="AZ173" s="3">
        <f t="shared" si="16"/>
        <v>1</v>
      </c>
      <c r="BA173" s="3">
        <f t="shared" si="17"/>
        <v>0</v>
      </c>
      <c r="BB173" s="3">
        <f t="shared" si="18"/>
        <v>1</v>
      </c>
      <c r="BC173" s="3">
        <f t="shared" si="19"/>
        <v>1</v>
      </c>
      <c r="BD173" s="3">
        <f t="shared" si="20"/>
        <v>1</v>
      </c>
      <c r="BE173" s="3">
        <f t="shared" si="21"/>
        <v>1</v>
      </c>
      <c r="BF173" s="3">
        <f t="shared" si="22"/>
        <v>1</v>
      </c>
      <c r="BG173" s="3">
        <f t="shared" si="23"/>
        <v>1</v>
      </c>
      <c r="BH173" s="3">
        <f t="shared" si="24"/>
        <v>1</v>
      </c>
      <c r="BI173" s="3">
        <f t="shared" si="25"/>
        <v>0</v>
      </c>
      <c r="BJ173" s="3">
        <f t="shared" si="26"/>
        <v>1</v>
      </c>
      <c r="BK173" s="3">
        <f t="shared" si="27"/>
        <v>1</v>
      </c>
      <c r="BL173" s="3">
        <f t="shared" si="28"/>
        <v>1</v>
      </c>
      <c r="BM173" s="3">
        <f t="shared" si="29"/>
        <v>1</v>
      </c>
      <c r="BN173" s="3">
        <f t="shared" si="30"/>
        <v>1</v>
      </c>
      <c r="BO173" s="3">
        <f t="shared" si="31"/>
        <v>0</v>
      </c>
      <c r="BP173" s="3">
        <f t="shared" si="32"/>
        <v>1</v>
      </c>
      <c r="BQ173" s="3">
        <f t="shared" si="33"/>
        <v>0</v>
      </c>
      <c r="BR173" s="3">
        <f t="shared" si="34"/>
        <v>1</v>
      </c>
      <c r="BS173" s="3">
        <f t="shared" si="35"/>
        <v>1</v>
      </c>
      <c r="BT173" s="3">
        <f t="shared" si="36"/>
        <v>1</v>
      </c>
      <c r="BU173" s="3">
        <f t="shared" si="37"/>
        <v>0</v>
      </c>
      <c r="BV173" s="3">
        <f t="shared" si="38"/>
        <v>1</v>
      </c>
      <c r="BW173" s="3">
        <f t="shared" si="39"/>
        <v>0</v>
      </c>
      <c r="BX173" s="3">
        <f t="shared" si="40"/>
        <v>0</v>
      </c>
      <c r="BY173" s="3">
        <f t="shared" si="41"/>
        <v>1</v>
      </c>
      <c r="BZ173" s="3">
        <f t="shared" si="42"/>
        <v>0</v>
      </c>
      <c r="CB173" s="3">
        <f t="shared" si="43"/>
        <v>6</v>
      </c>
      <c r="CC173" s="3">
        <f t="shared" si="44"/>
        <v>0</v>
      </c>
      <c r="CD173" s="3">
        <f t="shared" si="45"/>
        <v>5</v>
      </c>
      <c r="CE173" s="3">
        <f t="shared" si="46"/>
        <v>7</v>
      </c>
      <c r="CF173" s="3">
        <f t="shared" si="47"/>
        <v>6057</v>
      </c>
    </row>
    <row r="174">
      <c r="A174" s="4" t="s">
        <v>1881</v>
      </c>
      <c r="B174" s="3" t="s">
        <v>299</v>
      </c>
      <c r="C174" s="3" t="s">
        <v>1882</v>
      </c>
      <c r="D174" s="3" t="s">
        <v>586</v>
      </c>
      <c r="E174" s="3" t="s">
        <v>1883</v>
      </c>
      <c r="F174" s="3" t="s">
        <v>1884</v>
      </c>
      <c r="G174" s="3" t="s">
        <v>1885</v>
      </c>
      <c r="H174" s="3" t="s">
        <v>1886</v>
      </c>
      <c r="I174" s="3" t="s">
        <v>1887</v>
      </c>
      <c r="J174" s="3" t="s">
        <v>1888</v>
      </c>
      <c r="K174" s="3" t="str">
        <f t="shared" si="4"/>
        <v>afgdecbadbcgedaefgdabegdfbcageafbdfgdaebgabcfegab</v>
      </c>
      <c r="M174" s="3" t="s">
        <v>1889</v>
      </c>
      <c r="N174" s="3" t="s">
        <v>1890</v>
      </c>
      <c r="O174" s="3" t="s">
        <v>299</v>
      </c>
      <c r="P174" s="3" t="s">
        <v>1891</v>
      </c>
      <c r="R174" s="3">
        <f t="shared" ref="R174:X174" si="555">len($K174)-len(substitute($K174,R$2,""))</f>
        <v>9</v>
      </c>
      <c r="S174" s="3">
        <f t="shared" si="555"/>
        <v>8</v>
      </c>
      <c r="T174" s="3">
        <f t="shared" si="555"/>
        <v>4</v>
      </c>
      <c r="U174" s="3">
        <f t="shared" si="555"/>
        <v>7</v>
      </c>
      <c r="V174" s="3">
        <f t="shared" si="555"/>
        <v>7</v>
      </c>
      <c r="W174" s="3">
        <f t="shared" si="555"/>
        <v>6</v>
      </c>
      <c r="X174" s="3">
        <f t="shared" si="555"/>
        <v>8</v>
      </c>
      <c r="Z174" s="16" t="str">
        <f t="shared" ref="Z174:AB174" si="556">index($R$2:$X$2,match(Z$2,$R174:$X174,0))</f>
        <v>c</v>
      </c>
      <c r="AA174" s="16" t="str">
        <f t="shared" si="556"/>
        <v>f</v>
      </c>
      <c r="AB174" s="16" t="str">
        <f t="shared" si="556"/>
        <v>a</v>
      </c>
      <c r="AD174" s="3">
        <f t="shared" ref="AD174:AM174" si="557">len(A174)</f>
        <v>6</v>
      </c>
      <c r="AE174" s="3">
        <f t="shared" si="557"/>
        <v>2</v>
      </c>
      <c r="AF174" s="3">
        <f t="shared" si="557"/>
        <v>5</v>
      </c>
      <c r="AG174" s="3">
        <f t="shared" si="557"/>
        <v>5</v>
      </c>
      <c r="AH174" s="3">
        <f t="shared" si="557"/>
        <v>5</v>
      </c>
      <c r="AI174" s="3">
        <f t="shared" si="557"/>
        <v>7</v>
      </c>
      <c r="AJ174" s="3">
        <f t="shared" si="557"/>
        <v>4</v>
      </c>
      <c r="AK174" s="3">
        <f t="shared" si="557"/>
        <v>6</v>
      </c>
      <c r="AL174" s="3">
        <f t="shared" si="557"/>
        <v>3</v>
      </c>
      <c r="AM174" s="3">
        <f t="shared" si="557"/>
        <v>6</v>
      </c>
      <c r="AO174" s="3" t="str">
        <f t="shared" si="8"/>
        <v>ba</v>
      </c>
      <c r="AP174" s="13" t="str">
        <f t="shared" si="9"/>
        <v>gab</v>
      </c>
      <c r="AQ174" s="16" t="str">
        <f t="shared" si="10"/>
        <v>g</v>
      </c>
      <c r="AR174" s="16" t="str">
        <f t="shared" si="11"/>
        <v>b</v>
      </c>
      <c r="AS174" s="3" t="str">
        <f t="shared" si="12"/>
        <v>afbd</v>
      </c>
      <c r="AT174" s="16" t="str">
        <f t="shared" si="13"/>
        <v>d</v>
      </c>
      <c r="AU174" s="16" t="str">
        <f t="shared" si="14"/>
        <v>e</v>
      </c>
      <c r="AY174" s="3">
        <f t="shared" si="15"/>
        <v>1</v>
      </c>
      <c r="AZ174" s="3">
        <f t="shared" si="16"/>
        <v>1</v>
      </c>
      <c r="BA174" s="3">
        <f t="shared" si="17"/>
        <v>1</v>
      </c>
      <c r="BB174" s="3">
        <f t="shared" si="18"/>
        <v>0</v>
      </c>
      <c r="BC174" s="3">
        <f t="shared" si="19"/>
        <v>1</v>
      </c>
      <c r="BD174" s="3">
        <f t="shared" si="20"/>
        <v>1</v>
      </c>
      <c r="BE174" s="3">
        <f t="shared" si="21"/>
        <v>1</v>
      </c>
      <c r="BF174" s="3">
        <f t="shared" si="22"/>
        <v>1</v>
      </c>
      <c r="BG174" s="3">
        <f t="shared" si="23"/>
        <v>0</v>
      </c>
      <c r="BH174" s="3">
        <f t="shared" si="24"/>
        <v>1</v>
      </c>
      <c r="BI174" s="3">
        <f t="shared" si="25"/>
        <v>1</v>
      </c>
      <c r="BJ174" s="3">
        <f t="shared" si="26"/>
        <v>0</v>
      </c>
      <c r="BK174" s="3">
        <f t="shared" si="27"/>
        <v>1</v>
      </c>
      <c r="BL174" s="3">
        <f t="shared" si="28"/>
        <v>1</v>
      </c>
      <c r="BM174" s="3">
        <f t="shared" si="29"/>
        <v>0</v>
      </c>
      <c r="BN174" s="3">
        <f t="shared" si="30"/>
        <v>0</v>
      </c>
      <c r="BO174" s="3">
        <f t="shared" si="31"/>
        <v>1</v>
      </c>
      <c r="BP174" s="3">
        <f t="shared" si="32"/>
        <v>0</v>
      </c>
      <c r="BQ174" s="3">
        <f t="shared" si="33"/>
        <v>0</v>
      </c>
      <c r="BR174" s="3">
        <f t="shared" si="34"/>
        <v>1</v>
      </c>
      <c r="BS174" s="3">
        <f t="shared" si="35"/>
        <v>0</v>
      </c>
      <c r="BT174" s="3">
        <f t="shared" si="36"/>
        <v>1</v>
      </c>
      <c r="BU174" s="3">
        <f t="shared" si="37"/>
        <v>1</v>
      </c>
      <c r="BV174" s="3">
        <f t="shared" si="38"/>
        <v>1</v>
      </c>
      <c r="BW174" s="3">
        <f t="shared" si="39"/>
        <v>1</v>
      </c>
      <c r="BX174" s="3">
        <f t="shared" si="40"/>
        <v>1</v>
      </c>
      <c r="BY174" s="3">
        <f t="shared" si="41"/>
        <v>1</v>
      </c>
      <c r="BZ174" s="3">
        <f t="shared" si="42"/>
        <v>1</v>
      </c>
      <c r="CB174" s="3">
        <f t="shared" si="43"/>
        <v>0</v>
      </c>
      <c r="CC174" s="3">
        <f t="shared" si="44"/>
        <v>3</v>
      </c>
      <c r="CD174" s="3">
        <f t="shared" si="45"/>
        <v>1</v>
      </c>
      <c r="CE174" s="3">
        <f t="shared" si="46"/>
        <v>8</v>
      </c>
      <c r="CF174" s="3">
        <f t="shared" si="47"/>
        <v>318</v>
      </c>
    </row>
    <row r="175">
      <c r="A175" s="4" t="s">
        <v>1892</v>
      </c>
      <c r="B175" s="3" t="s">
        <v>1893</v>
      </c>
      <c r="C175" s="3" t="s">
        <v>1894</v>
      </c>
      <c r="D175" s="3" t="s">
        <v>1895</v>
      </c>
      <c r="E175" s="3" t="s">
        <v>1896</v>
      </c>
      <c r="F175" s="3" t="s">
        <v>1897</v>
      </c>
      <c r="G175" s="3" t="s">
        <v>1898</v>
      </c>
      <c r="H175" s="3" t="s">
        <v>887</v>
      </c>
      <c r="I175" s="3" t="s">
        <v>1899</v>
      </c>
      <c r="J175" s="3" t="s">
        <v>1900</v>
      </c>
      <c r="K175" s="3" t="str">
        <f t="shared" si="4"/>
        <v>acedgcaefdaegbcbfgedaecbddegabcgabfceeagbdfcbcgea</v>
      </c>
      <c r="M175" s="3" t="s">
        <v>1901</v>
      </c>
      <c r="N175" s="3" t="s">
        <v>1902</v>
      </c>
      <c r="O175" s="3" t="s">
        <v>1050</v>
      </c>
      <c r="P175" s="3" t="s">
        <v>1647</v>
      </c>
      <c r="R175" s="3">
        <f t="shared" ref="R175:X175" si="558">len($K175)-len(substitute($K175,R$2,""))</f>
        <v>8</v>
      </c>
      <c r="S175" s="3">
        <f t="shared" si="558"/>
        <v>7</v>
      </c>
      <c r="T175" s="3">
        <f t="shared" si="558"/>
        <v>8</v>
      </c>
      <c r="U175" s="3">
        <f t="shared" si="558"/>
        <v>6</v>
      </c>
      <c r="V175" s="3">
        <f t="shared" si="558"/>
        <v>9</v>
      </c>
      <c r="W175" s="3">
        <f t="shared" si="558"/>
        <v>4</v>
      </c>
      <c r="X175" s="3">
        <f t="shared" si="558"/>
        <v>7</v>
      </c>
      <c r="Z175" s="16" t="str">
        <f t="shared" ref="Z175:AB175" si="559">index($R$2:$X$2,match(Z$2,$R175:$X175,0))</f>
        <v>f</v>
      </c>
      <c r="AA175" s="16" t="str">
        <f t="shared" si="559"/>
        <v>d</v>
      </c>
      <c r="AB175" s="16" t="str">
        <f t="shared" si="559"/>
        <v>e</v>
      </c>
      <c r="AD175" s="3">
        <f t="shared" ref="AD175:AM175" si="560">len(A175)</f>
        <v>3</v>
      </c>
      <c r="AE175" s="3">
        <f t="shared" si="560"/>
        <v>6</v>
      </c>
      <c r="AF175" s="3">
        <f t="shared" si="560"/>
        <v>6</v>
      </c>
      <c r="AG175" s="3">
        <f t="shared" si="560"/>
        <v>6</v>
      </c>
      <c r="AH175" s="3">
        <f t="shared" si="560"/>
        <v>4</v>
      </c>
      <c r="AI175" s="3">
        <f t="shared" si="560"/>
        <v>5</v>
      </c>
      <c r="AJ175" s="3">
        <f t="shared" si="560"/>
        <v>5</v>
      </c>
      <c r="AK175" s="3">
        <f t="shared" si="560"/>
        <v>2</v>
      </c>
      <c r="AL175" s="3">
        <f t="shared" si="560"/>
        <v>7</v>
      </c>
      <c r="AM175" s="3">
        <f t="shared" si="560"/>
        <v>5</v>
      </c>
      <c r="AO175" s="3" t="str">
        <f t="shared" si="8"/>
        <v>ce</v>
      </c>
      <c r="AP175" s="13" t="str">
        <f t="shared" si="9"/>
        <v>ace</v>
      </c>
      <c r="AQ175" s="16" t="str">
        <f t="shared" si="10"/>
        <v>a</v>
      </c>
      <c r="AR175" s="16" t="str">
        <f t="shared" si="11"/>
        <v>c</v>
      </c>
      <c r="AS175" s="3" t="str">
        <f t="shared" si="12"/>
        <v>ecbd</v>
      </c>
      <c r="AT175" s="16" t="str">
        <f t="shared" si="13"/>
        <v>b</v>
      </c>
      <c r="AU175" s="16" t="str">
        <f t="shared" si="14"/>
        <v>g</v>
      </c>
      <c r="AY175" s="3">
        <f t="shared" si="15"/>
        <v>1</v>
      </c>
      <c r="AZ175" s="3">
        <f t="shared" si="16"/>
        <v>1</v>
      </c>
      <c r="BA175" s="3">
        <f t="shared" si="17"/>
        <v>1</v>
      </c>
      <c r="BB175" s="3">
        <f t="shared" si="18"/>
        <v>0</v>
      </c>
      <c r="BC175" s="3">
        <f t="shared" si="19"/>
        <v>1</v>
      </c>
      <c r="BD175" s="3">
        <f t="shared" si="20"/>
        <v>1</v>
      </c>
      <c r="BE175" s="3">
        <f t="shared" si="21"/>
        <v>1</v>
      </c>
      <c r="BF175" s="3">
        <f t="shared" si="22"/>
        <v>1</v>
      </c>
      <c r="BG175" s="3">
        <f t="shared" si="23"/>
        <v>1</v>
      </c>
      <c r="BH175" s="3">
        <f t="shared" si="24"/>
        <v>0</v>
      </c>
      <c r="BI175" s="3">
        <f t="shared" si="25"/>
        <v>1</v>
      </c>
      <c r="BJ175" s="3">
        <f t="shared" si="26"/>
        <v>0</v>
      </c>
      <c r="BK175" s="3">
        <f t="shared" si="27"/>
        <v>1</v>
      </c>
      <c r="BL175" s="3">
        <f t="shared" si="28"/>
        <v>1</v>
      </c>
      <c r="BM175" s="3">
        <f t="shared" si="29"/>
        <v>0</v>
      </c>
      <c r="BN175" s="3">
        <f t="shared" si="30"/>
        <v>1</v>
      </c>
      <c r="BO175" s="3">
        <f t="shared" si="31"/>
        <v>1</v>
      </c>
      <c r="BP175" s="3">
        <f t="shared" si="32"/>
        <v>1</v>
      </c>
      <c r="BQ175" s="3">
        <f t="shared" si="33"/>
        <v>0</v>
      </c>
      <c r="BR175" s="3">
        <f t="shared" si="34"/>
        <v>1</v>
      </c>
      <c r="BS175" s="3">
        <f t="shared" si="35"/>
        <v>0</v>
      </c>
      <c r="BT175" s="3">
        <f t="shared" si="36"/>
        <v>1</v>
      </c>
      <c r="BU175" s="3">
        <f t="shared" si="37"/>
        <v>0</v>
      </c>
      <c r="BV175" s="3">
        <f t="shared" si="38"/>
        <v>1</v>
      </c>
      <c r="BW175" s="3">
        <f t="shared" si="39"/>
        <v>0</v>
      </c>
      <c r="BX175" s="3">
        <f t="shared" si="40"/>
        <v>0</v>
      </c>
      <c r="BY175" s="3">
        <f t="shared" si="41"/>
        <v>1</v>
      </c>
      <c r="BZ175" s="3">
        <f t="shared" si="42"/>
        <v>0</v>
      </c>
      <c r="CB175" s="3">
        <f t="shared" si="43"/>
        <v>0</v>
      </c>
      <c r="CC175" s="3">
        <f t="shared" si="44"/>
        <v>5</v>
      </c>
      <c r="CD175" s="3">
        <f t="shared" si="45"/>
        <v>4</v>
      </c>
      <c r="CE175" s="3">
        <f t="shared" si="46"/>
        <v>7</v>
      </c>
      <c r="CF175" s="3">
        <f t="shared" si="47"/>
        <v>547</v>
      </c>
    </row>
    <row r="176">
      <c r="A176" s="4" t="s">
        <v>101</v>
      </c>
      <c r="B176" s="3" t="s">
        <v>1353</v>
      </c>
      <c r="C176" s="3" t="s">
        <v>1903</v>
      </c>
      <c r="D176" s="3" t="s">
        <v>1904</v>
      </c>
      <c r="E176" s="3" t="s">
        <v>1184</v>
      </c>
      <c r="F176" s="3" t="s">
        <v>1051</v>
      </c>
      <c r="G176" s="3" t="s">
        <v>1905</v>
      </c>
      <c r="H176" s="3" t="s">
        <v>1906</v>
      </c>
      <c r="I176" s="3" t="s">
        <v>1907</v>
      </c>
      <c r="J176" s="3" t="s">
        <v>1908</v>
      </c>
      <c r="K176" s="3" t="str">
        <f t="shared" si="4"/>
        <v>cdcadfgfeadgdefabdceadcfgedegcfcgefbgdfbcaeaebcgd</v>
      </c>
      <c r="M176" s="3" t="s">
        <v>1909</v>
      </c>
      <c r="N176" s="3" t="s">
        <v>1184</v>
      </c>
      <c r="O176" s="3" t="s">
        <v>1761</v>
      </c>
      <c r="P176" s="3" t="s">
        <v>596</v>
      </c>
      <c r="R176" s="3">
        <f t="shared" ref="R176:X176" si="561">len($K176)-len(substitute($K176,R$2,""))</f>
        <v>6</v>
      </c>
      <c r="S176" s="3">
        <f t="shared" si="561"/>
        <v>4</v>
      </c>
      <c r="T176" s="3">
        <f t="shared" si="561"/>
        <v>8</v>
      </c>
      <c r="U176" s="3">
        <f t="shared" si="561"/>
        <v>9</v>
      </c>
      <c r="V176" s="3">
        <f t="shared" si="561"/>
        <v>8</v>
      </c>
      <c r="W176" s="3">
        <f t="shared" si="561"/>
        <v>7</v>
      </c>
      <c r="X176" s="3">
        <f t="shared" si="561"/>
        <v>7</v>
      </c>
      <c r="Z176" s="16" t="str">
        <f t="shared" ref="Z176:AB176" si="562">index($R$2:$X$2,match(Z$2,$R176:$X176,0))</f>
        <v>b</v>
      </c>
      <c r="AA176" s="16" t="str">
        <f t="shared" si="562"/>
        <v>a</v>
      </c>
      <c r="AB176" s="16" t="str">
        <f t="shared" si="562"/>
        <v>d</v>
      </c>
      <c r="AD176" s="3">
        <f t="shared" ref="AD176:AM176" si="563">len(A176)</f>
        <v>2</v>
      </c>
      <c r="AE176" s="3">
        <f t="shared" si="563"/>
        <v>4</v>
      </c>
      <c r="AF176" s="3">
        <f t="shared" si="563"/>
        <v>5</v>
      </c>
      <c r="AG176" s="3">
        <f t="shared" si="563"/>
        <v>6</v>
      </c>
      <c r="AH176" s="3">
        <f t="shared" si="563"/>
        <v>3</v>
      </c>
      <c r="AI176" s="3">
        <f t="shared" si="563"/>
        <v>6</v>
      </c>
      <c r="AJ176" s="3">
        <f t="shared" si="563"/>
        <v>5</v>
      </c>
      <c r="AK176" s="3">
        <f t="shared" si="563"/>
        <v>5</v>
      </c>
      <c r="AL176" s="3">
        <f t="shared" si="563"/>
        <v>7</v>
      </c>
      <c r="AM176" s="3">
        <f t="shared" si="563"/>
        <v>6</v>
      </c>
      <c r="AO176" s="3" t="str">
        <f t="shared" si="8"/>
        <v>cd</v>
      </c>
      <c r="AP176" s="13" t="str">
        <f t="shared" si="9"/>
        <v>dce</v>
      </c>
      <c r="AQ176" s="16" t="str">
        <f t="shared" si="10"/>
        <v>e</v>
      </c>
      <c r="AR176" s="16" t="str">
        <f t="shared" si="11"/>
        <v>c</v>
      </c>
      <c r="AS176" s="3" t="str">
        <f t="shared" si="12"/>
        <v>cadf</v>
      </c>
      <c r="AT176" s="16" t="str">
        <f t="shared" si="13"/>
        <v>f</v>
      </c>
      <c r="AU176" s="16" t="str">
        <f t="shared" si="14"/>
        <v>g</v>
      </c>
      <c r="AY176" s="3">
        <f t="shared" si="15"/>
        <v>1</v>
      </c>
      <c r="AZ176" s="3">
        <f t="shared" si="16"/>
        <v>0</v>
      </c>
      <c r="BA176" s="3">
        <f t="shared" si="17"/>
        <v>1</v>
      </c>
      <c r="BB176" s="3">
        <f t="shared" si="18"/>
        <v>1</v>
      </c>
      <c r="BC176" s="3">
        <f t="shared" si="19"/>
        <v>0</v>
      </c>
      <c r="BD176" s="3">
        <f t="shared" si="20"/>
        <v>1</v>
      </c>
      <c r="BE176" s="3">
        <f t="shared" si="21"/>
        <v>1</v>
      </c>
      <c r="BF176" s="3">
        <f t="shared" si="22"/>
        <v>1</v>
      </c>
      <c r="BG176" s="3">
        <f t="shared" si="23"/>
        <v>0</v>
      </c>
      <c r="BH176" s="3">
        <f t="shared" si="24"/>
        <v>1</v>
      </c>
      <c r="BI176" s="3">
        <f t="shared" si="25"/>
        <v>0</v>
      </c>
      <c r="BJ176" s="3">
        <f t="shared" si="26"/>
        <v>0</v>
      </c>
      <c r="BK176" s="3">
        <f t="shared" si="27"/>
        <v>1</v>
      </c>
      <c r="BL176" s="3">
        <f t="shared" si="28"/>
        <v>0</v>
      </c>
      <c r="BM176" s="3">
        <f t="shared" si="29"/>
        <v>1</v>
      </c>
      <c r="BN176" s="3">
        <f t="shared" si="30"/>
        <v>0</v>
      </c>
      <c r="BO176" s="3">
        <f t="shared" si="31"/>
        <v>1</v>
      </c>
      <c r="BP176" s="3">
        <f t="shared" si="32"/>
        <v>0</v>
      </c>
      <c r="BQ176" s="3">
        <f t="shared" si="33"/>
        <v>0</v>
      </c>
      <c r="BR176" s="3">
        <f t="shared" si="34"/>
        <v>1</v>
      </c>
      <c r="BS176" s="3">
        <f t="shared" si="35"/>
        <v>0</v>
      </c>
      <c r="BT176" s="3">
        <f t="shared" si="36"/>
        <v>0</v>
      </c>
      <c r="BU176" s="3">
        <f t="shared" si="37"/>
        <v>0</v>
      </c>
      <c r="BV176" s="3">
        <f t="shared" si="38"/>
        <v>1</v>
      </c>
      <c r="BW176" s="3">
        <f t="shared" si="39"/>
        <v>0</v>
      </c>
      <c r="BX176" s="3">
        <f t="shared" si="40"/>
        <v>0</v>
      </c>
      <c r="BY176" s="3">
        <f t="shared" si="41"/>
        <v>1</v>
      </c>
      <c r="BZ176" s="3">
        <f t="shared" si="42"/>
        <v>0</v>
      </c>
      <c r="CB176" s="3">
        <f t="shared" si="43"/>
        <v>3</v>
      </c>
      <c r="CC176" s="3">
        <f t="shared" si="44"/>
        <v>7</v>
      </c>
      <c r="CD176" s="3">
        <f t="shared" si="45"/>
        <v>7</v>
      </c>
      <c r="CE176" s="3">
        <f t="shared" si="46"/>
        <v>1</v>
      </c>
      <c r="CF176" s="3">
        <f t="shared" si="47"/>
        <v>3771</v>
      </c>
    </row>
    <row r="177">
      <c r="A177" s="4" t="s">
        <v>1910</v>
      </c>
      <c r="B177" s="3" t="s">
        <v>42</v>
      </c>
      <c r="C177" s="3" t="s">
        <v>1911</v>
      </c>
      <c r="D177" s="3" t="s">
        <v>1282</v>
      </c>
      <c r="E177" s="3" t="s">
        <v>1912</v>
      </c>
      <c r="F177" s="3" t="s">
        <v>1913</v>
      </c>
      <c r="G177" s="3" t="s">
        <v>1914</v>
      </c>
      <c r="H177" s="3" t="s">
        <v>1915</v>
      </c>
      <c r="I177" s="3" t="s">
        <v>1916</v>
      </c>
      <c r="J177" s="3" t="s">
        <v>1917</v>
      </c>
      <c r="K177" s="3" t="str">
        <f t="shared" si="4"/>
        <v>afdbeadfgdebfdaaebdcgfbcaefgacbfefdceabbacddcagef</v>
      </c>
      <c r="M177" s="3" t="s">
        <v>909</v>
      </c>
      <c r="N177" s="3" t="s">
        <v>1918</v>
      </c>
      <c r="O177" s="3" t="s">
        <v>1919</v>
      </c>
      <c r="P177" s="3" t="s">
        <v>1282</v>
      </c>
      <c r="R177" s="3">
        <f t="shared" ref="R177:X177" si="564">len($K177)-len(substitute($K177,R$2,""))</f>
        <v>9</v>
      </c>
      <c r="S177" s="3">
        <f t="shared" si="564"/>
        <v>7</v>
      </c>
      <c r="T177" s="3">
        <f t="shared" si="564"/>
        <v>6</v>
      </c>
      <c r="U177" s="3">
        <f t="shared" si="564"/>
        <v>8</v>
      </c>
      <c r="V177" s="3">
        <f t="shared" si="564"/>
        <v>7</v>
      </c>
      <c r="W177" s="3">
        <f t="shared" si="564"/>
        <v>8</v>
      </c>
      <c r="X177" s="3">
        <f t="shared" si="564"/>
        <v>4</v>
      </c>
      <c r="Z177" s="16" t="str">
        <f t="shared" ref="Z177:AB177" si="565">index($R$2:$X$2,match(Z$2,$R177:$X177,0))</f>
        <v>g</v>
      </c>
      <c r="AA177" s="16" t="str">
        <f t="shared" si="565"/>
        <v>c</v>
      </c>
      <c r="AB177" s="16" t="str">
        <f t="shared" si="565"/>
        <v>a</v>
      </c>
      <c r="AD177" s="3">
        <f t="shared" ref="AD177:AM177" si="566">len(A177)</f>
        <v>5</v>
      </c>
      <c r="AE177" s="3">
        <f t="shared" si="566"/>
        <v>2</v>
      </c>
      <c r="AF177" s="3">
        <f t="shared" si="566"/>
        <v>5</v>
      </c>
      <c r="AG177" s="3">
        <f t="shared" si="566"/>
        <v>3</v>
      </c>
      <c r="AH177" s="3">
        <f t="shared" si="566"/>
        <v>7</v>
      </c>
      <c r="AI177" s="3">
        <f t="shared" si="566"/>
        <v>6</v>
      </c>
      <c r="AJ177" s="3">
        <f t="shared" si="566"/>
        <v>5</v>
      </c>
      <c r="AK177" s="3">
        <f t="shared" si="566"/>
        <v>6</v>
      </c>
      <c r="AL177" s="3">
        <f t="shared" si="566"/>
        <v>4</v>
      </c>
      <c r="AM177" s="3">
        <f t="shared" si="566"/>
        <v>6</v>
      </c>
      <c r="AO177" s="3" t="str">
        <f t="shared" si="8"/>
        <v>ad</v>
      </c>
      <c r="AP177" s="13" t="str">
        <f t="shared" si="9"/>
        <v>fda</v>
      </c>
      <c r="AQ177" s="16" t="str">
        <f t="shared" si="10"/>
        <v>f</v>
      </c>
      <c r="AR177" s="16" t="str">
        <f t="shared" si="11"/>
        <v>d</v>
      </c>
      <c r="AS177" s="3" t="str">
        <f t="shared" si="12"/>
        <v>bacd</v>
      </c>
      <c r="AT177" s="16" t="str">
        <f t="shared" si="13"/>
        <v>b</v>
      </c>
      <c r="AU177" s="16" t="str">
        <f t="shared" si="14"/>
        <v>e</v>
      </c>
      <c r="AY177" s="3">
        <f t="shared" si="15"/>
        <v>1</v>
      </c>
      <c r="AZ177" s="3">
        <f t="shared" si="16"/>
        <v>0</v>
      </c>
      <c r="BA177" s="3">
        <f t="shared" si="17"/>
        <v>1</v>
      </c>
      <c r="BB177" s="3">
        <f t="shared" si="18"/>
        <v>0</v>
      </c>
      <c r="BC177" s="3">
        <f t="shared" si="19"/>
        <v>0</v>
      </c>
      <c r="BD177" s="3">
        <f t="shared" si="20"/>
        <v>1</v>
      </c>
      <c r="BE177" s="3">
        <f t="shared" si="21"/>
        <v>0</v>
      </c>
      <c r="BF177" s="3">
        <f t="shared" si="22"/>
        <v>1</v>
      </c>
      <c r="BG177" s="3">
        <f t="shared" si="23"/>
        <v>0</v>
      </c>
      <c r="BH177" s="3">
        <f t="shared" si="24"/>
        <v>1</v>
      </c>
      <c r="BI177" s="3">
        <f t="shared" si="25"/>
        <v>1</v>
      </c>
      <c r="BJ177" s="3">
        <f t="shared" si="26"/>
        <v>1</v>
      </c>
      <c r="BK177" s="3">
        <f t="shared" si="27"/>
        <v>0</v>
      </c>
      <c r="BL177" s="3">
        <f t="shared" si="28"/>
        <v>1</v>
      </c>
      <c r="BM177" s="3">
        <f t="shared" si="29"/>
        <v>1</v>
      </c>
      <c r="BN177" s="3">
        <f t="shared" si="30"/>
        <v>1</v>
      </c>
      <c r="BO177" s="3">
        <f t="shared" si="31"/>
        <v>0</v>
      </c>
      <c r="BP177" s="3">
        <f t="shared" si="32"/>
        <v>1</v>
      </c>
      <c r="BQ177" s="3">
        <f t="shared" si="33"/>
        <v>0</v>
      </c>
      <c r="BR177" s="3">
        <f t="shared" si="34"/>
        <v>1</v>
      </c>
      <c r="BS177" s="3">
        <f t="shared" si="35"/>
        <v>1</v>
      </c>
      <c r="BT177" s="3">
        <f t="shared" si="36"/>
        <v>1</v>
      </c>
      <c r="BU177" s="3">
        <f t="shared" si="37"/>
        <v>0</v>
      </c>
      <c r="BV177" s="3">
        <f t="shared" si="38"/>
        <v>1</v>
      </c>
      <c r="BW177" s="3">
        <f t="shared" si="39"/>
        <v>0</v>
      </c>
      <c r="BX177" s="3">
        <f t="shared" si="40"/>
        <v>0</v>
      </c>
      <c r="BY177" s="3">
        <f t="shared" si="41"/>
        <v>1</v>
      </c>
      <c r="BZ177" s="3">
        <f t="shared" si="42"/>
        <v>0</v>
      </c>
      <c r="CB177" s="3">
        <f t="shared" si="43"/>
        <v>7</v>
      </c>
      <c r="CC177" s="3">
        <f t="shared" si="44"/>
        <v>2</v>
      </c>
      <c r="CD177" s="3">
        <f t="shared" si="45"/>
        <v>5</v>
      </c>
      <c r="CE177" s="3">
        <f t="shared" si="46"/>
        <v>7</v>
      </c>
      <c r="CF177" s="3">
        <f t="shared" si="47"/>
        <v>7257</v>
      </c>
    </row>
    <row r="178">
      <c r="A178" s="4" t="s">
        <v>1920</v>
      </c>
      <c r="B178" s="3" t="s">
        <v>1921</v>
      </c>
      <c r="C178" s="3" t="s">
        <v>1922</v>
      </c>
      <c r="D178" s="3" t="s">
        <v>1923</v>
      </c>
      <c r="E178" s="3" t="s">
        <v>1924</v>
      </c>
      <c r="F178" s="3" t="s">
        <v>1237</v>
      </c>
      <c r="G178" s="3" t="s">
        <v>1925</v>
      </c>
      <c r="H178" s="3" t="s">
        <v>136</v>
      </c>
      <c r="I178" s="3" t="s">
        <v>1926</v>
      </c>
      <c r="J178" s="3" t="s">
        <v>1927</v>
      </c>
      <c r="K178" s="3" t="str">
        <f t="shared" si="4"/>
        <v>dfgafgedbccbfgagbdacedbagffdegabedgacfdfbefdedgba</v>
      </c>
      <c r="M178" s="3" t="s">
        <v>1928</v>
      </c>
      <c r="N178" s="3" t="s">
        <v>136</v>
      </c>
      <c r="O178" s="3" t="s">
        <v>1162</v>
      </c>
      <c r="P178" s="3" t="s">
        <v>1929</v>
      </c>
      <c r="R178" s="3">
        <f t="shared" ref="R178:X178" si="567">len($K178)-len(substitute($K178,R$2,""))</f>
        <v>7</v>
      </c>
      <c r="S178" s="3">
        <f t="shared" si="567"/>
        <v>7</v>
      </c>
      <c r="T178" s="3">
        <f t="shared" si="567"/>
        <v>4</v>
      </c>
      <c r="U178" s="3">
        <f t="shared" si="567"/>
        <v>9</v>
      </c>
      <c r="V178" s="3">
        <f t="shared" si="567"/>
        <v>6</v>
      </c>
      <c r="W178" s="3">
        <f t="shared" si="567"/>
        <v>8</v>
      </c>
      <c r="X178" s="3">
        <f t="shared" si="567"/>
        <v>8</v>
      </c>
      <c r="Z178" s="16" t="str">
        <f t="shared" ref="Z178:AB178" si="568">index($R$2:$X$2,match(Z$2,$R178:$X178,0))</f>
        <v>c</v>
      </c>
      <c r="AA178" s="16" t="str">
        <f t="shared" si="568"/>
        <v>e</v>
      </c>
      <c r="AB178" s="16" t="str">
        <f t="shared" si="568"/>
        <v>d</v>
      </c>
      <c r="AD178" s="3">
        <f t="shared" ref="AD178:AM178" si="569">len(A178)</f>
        <v>3</v>
      </c>
      <c r="AE178" s="3">
        <f t="shared" si="569"/>
        <v>7</v>
      </c>
      <c r="AF178" s="3">
        <f t="shared" si="569"/>
        <v>5</v>
      </c>
      <c r="AG178" s="3">
        <f t="shared" si="569"/>
        <v>6</v>
      </c>
      <c r="AH178" s="3">
        <f t="shared" si="569"/>
        <v>5</v>
      </c>
      <c r="AI178" s="3">
        <f t="shared" si="569"/>
        <v>6</v>
      </c>
      <c r="AJ178" s="3">
        <f t="shared" si="569"/>
        <v>6</v>
      </c>
      <c r="AK178" s="3">
        <f t="shared" si="569"/>
        <v>2</v>
      </c>
      <c r="AL178" s="3">
        <f t="shared" si="569"/>
        <v>4</v>
      </c>
      <c r="AM178" s="3">
        <f t="shared" si="569"/>
        <v>5</v>
      </c>
      <c r="AO178" s="3" t="str">
        <f t="shared" si="8"/>
        <v>df</v>
      </c>
      <c r="AP178" s="13" t="str">
        <f t="shared" si="9"/>
        <v>dfg</v>
      </c>
      <c r="AQ178" s="16" t="str">
        <f t="shared" si="10"/>
        <v>g</v>
      </c>
      <c r="AR178" s="16" t="str">
        <f t="shared" si="11"/>
        <v>f</v>
      </c>
      <c r="AS178" s="3" t="str">
        <f t="shared" si="12"/>
        <v>befd</v>
      </c>
      <c r="AT178" s="16" t="str">
        <f t="shared" si="13"/>
        <v>b</v>
      </c>
      <c r="AU178" s="16" t="str">
        <f t="shared" si="14"/>
        <v>a</v>
      </c>
      <c r="AY178" s="3">
        <f t="shared" si="15"/>
        <v>1</v>
      </c>
      <c r="AZ178" s="3">
        <f t="shared" si="16"/>
        <v>1</v>
      </c>
      <c r="BA178" s="3">
        <f t="shared" si="17"/>
        <v>0</v>
      </c>
      <c r="BB178" s="3">
        <f t="shared" si="18"/>
        <v>1</v>
      </c>
      <c r="BC178" s="3">
        <f t="shared" si="19"/>
        <v>0</v>
      </c>
      <c r="BD178" s="3">
        <f t="shared" si="20"/>
        <v>1</v>
      </c>
      <c r="BE178" s="3">
        <f t="shared" si="21"/>
        <v>1</v>
      </c>
      <c r="BF178" s="3">
        <f t="shared" si="22"/>
        <v>0</v>
      </c>
      <c r="BG178" s="3">
        <f t="shared" si="23"/>
        <v>0</v>
      </c>
      <c r="BH178" s="3">
        <f t="shared" si="24"/>
        <v>1</v>
      </c>
      <c r="BI178" s="3">
        <f t="shared" si="25"/>
        <v>0</v>
      </c>
      <c r="BJ178" s="3">
        <f t="shared" si="26"/>
        <v>0</v>
      </c>
      <c r="BK178" s="3">
        <f t="shared" si="27"/>
        <v>1</v>
      </c>
      <c r="BL178" s="3">
        <f t="shared" si="28"/>
        <v>0</v>
      </c>
      <c r="BM178" s="3">
        <f t="shared" si="29"/>
        <v>0</v>
      </c>
      <c r="BN178" s="3">
        <f t="shared" si="30"/>
        <v>1</v>
      </c>
      <c r="BO178" s="3">
        <f t="shared" si="31"/>
        <v>1</v>
      </c>
      <c r="BP178" s="3">
        <f t="shared" si="32"/>
        <v>1</v>
      </c>
      <c r="BQ178" s="3">
        <f t="shared" si="33"/>
        <v>0</v>
      </c>
      <c r="BR178" s="3">
        <f t="shared" si="34"/>
        <v>1</v>
      </c>
      <c r="BS178" s="3">
        <f t="shared" si="35"/>
        <v>0</v>
      </c>
      <c r="BT178" s="3">
        <f t="shared" si="36"/>
        <v>1</v>
      </c>
      <c r="BU178" s="3">
        <f t="shared" si="37"/>
        <v>1</v>
      </c>
      <c r="BV178" s="3">
        <f t="shared" si="38"/>
        <v>1</v>
      </c>
      <c r="BW178" s="3">
        <f t="shared" si="39"/>
        <v>0</v>
      </c>
      <c r="BX178" s="3">
        <f t="shared" si="40"/>
        <v>1</v>
      </c>
      <c r="BY178" s="3">
        <f t="shared" si="41"/>
        <v>1</v>
      </c>
      <c r="BZ178" s="3">
        <f t="shared" si="42"/>
        <v>1</v>
      </c>
      <c r="CB178" s="3">
        <f t="shared" si="43"/>
        <v>5</v>
      </c>
      <c r="CC178" s="3">
        <f t="shared" si="44"/>
        <v>1</v>
      </c>
      <c r="CD178" s="3">
        <f t="shared" si="45"/>
        <v>4</v>
      </c>
      <c r="CE178" s="3">
        <f t="shared" si="46"/>
        <v>0</v>
      </c>
      <c r="CF178" s="3">
        <f t="shared" si="47"/>
        <v>5140</v>
      </c>
    </row>
    <row r="179">
      <c r="A179" s="4" t="s">
        <v>1930</v>
      </c>
      <c r="B179" s="3" t="s">
        <v>1931</v>
      </c>
      <c r="C179" s="3" t="s">
        <v>1932</v>
      </c>
      <c r="D179" s="3" t="s">
        <v>1283</v>
      </c>
      <c r="E179" s="3" t="s">
        <v>1933</v>
      </c>
      <c r="F179" s="3" t="s">
        <v>1934</v>
      </c>
      <c r="G179" s="3" t="s">
        <v>1935</v>
      </c>
      <c r="H179" s="3" t="s">
        <v>1936</v>
      </c>
      <c r="I179" s="3" t="s">
        <v>1002</v>
      </c>
      <c r="J179" s="3" t="s">
        <v>621</v>
      </c>
      <c r="K179" s="3" t="str">
        <f t="shared" si="4"/>
        <v>bdcgafaebgbadfceefagcgdefccabfegabgcfecafbdgafeae</v>
      </c>
      <c r="M179" s="3" t="s">
        <v>1937</v>
      </c>
      <c r="N179" s="3" t="s">
        <v>1938</v>
      </c>
      <c r="O179" s="3" t="s">
        <v>1477</v>
      </c>
      <c r="P179" s="3" t="s">
        <v>1939</v>
      </c>
      <c r="R179" s="3">
        <f t="shared" ref="R179:X179" si="570">len($K179)-len(substitute($K179,R$2,""))</f>
        <v>9</v>
      </c>
      <c r="S179" s="3">
        <f t="shared" si="570"/>
        <v>6</v>
      </c>
      <c r="T179" s="3">
        <f t="shared" si="570"/>
        <v>7</v>
      </c>
      <c r="U179" s="3">
        <f t="shared" si="570"/>
        <v>4</v>
      </c>
      <c r="V179" s="3">
        <f t="shared" si="570"/>
        <v>8</v>
      </c>
      <c r="W179" s="3">
        <f t="shared" si="570"/>
        <v>8</v>
      </c>
      <c r="X179" s="3">
        <f t="shared" si="570"/>
        <v>7</v>
      </c>
      <c r="Z179" s="16" t="str">
        <f t="shared" ref="Z179:AB179" si="571">index($R$2:$X$2,match(Z$2,$R179:$X179,0))</f>
        <v>d</v>
      </c>
      <c r="AA179" s="16" t="str">
        <f t="shared" si="571"/>
        <v>b</v>
      </c>
      <c r="AB179" s="16" t="str">
        <f t="shared" si="571"/>
        <v>a</v>
      </c>
      <c r="AD179" s="3">
        <f t="shared" ref="AD179:AM179" si="572">len(A179)</f>
        <v>6</v>
      </c>
      <c r="AE179" s="3">
        <f t="shared" si="572"/>
        <v>4</v>
      </c>
      <c r="AF179" s="3">
        <f t="shared" si="572"/>
        <v>6</v>
      </c>
      <c r="AG179" s="3">
        <f t="shared" si="572"/>
        <v>5</v>
      </c>
      <c r="AH179" s="3">
        <f t="shared" si="572"/>
        <v>5</v>
      </c>
      <c r="AI179" s="3">
        <f t="shared" si="572"/>
        <v>6</v>
      </c>
      <c r="AJ179" s="3">
        <f t="shared" si="572"/>
        <v>5</v>
      </c>
      <c r="AK179" s="3">
        <f t="shared" si="572"/>
        <v>7</v>
      </c>
      <c r="AL179" s="3">
        <f t="shared" si="572"/>
        <v>3</v>
      </c>
      <c r="AM179" s="3">
        <f t="shared" si="572"/>
        <v>2</v>
      </c>
      <c r="AO179" s="3" t="str">
        <f t="shared" si="8"/>
        <v>ae</v>
      </c>
      <c r="AP179" s="13" t="str">
        <f t="shared" si="9"/>
        <v>afe</v>
      </c>
      <c r="AQ179" s="16" t="str">
        <f t="shared" si="10"/>
        <v>f</v>
      </c>
      <c r="AR179" s="16" t="str">
        <f t="shared" si="11"/>
        <v>e</v>
      </c>
      <c r="AS179" s="3" t="str">
        <f t="shared" si="12"/>
        <v>aebg</v>
      </c>
      <c r="AT179" s="16" t="str">
        <f t="shared" si="13"/>
        <v>g</v>
      </c>
      <c r="AU179" s="16" t="str">
        <f t="shared" si="14"/>
        <v>c</v>
      </c>
      <c r="AY179" s="3">
        <f t="shared" si="15"/>
        <v>1</v>
      </c>
      <c r="AZ179" s="3">
        <f t="shared" si="16"/>
        <v>1</v>
      </c>
      <c r="BA179" s="3">
        <f t="shared" si="17"/>
        <v>1</v>
      </c>
      <c r="BB179" s="3">
        <f t="shared" si="18"/>
        <v>1</v>
      </c>
      <c r="BC179" s="3">
        <f t="shared" si="19"/>
        <v>1</v>
      </c>
      <c r="BD179" s="3">
        <f t="shared" si="20"/>
        <v>1</v>
      </c>
      <c r="BE179" s="3">
        <f t="shared" si="21"/>
        <v>1</v>
      </c>
      <c r="BF179" s="3">
        <f t="shared" si="22"/>
        <v>0</v>
      </c>
      <c r="BG179" s="3">
        <f t="shared" si="23"/>
        <v>1</v>
      </c>
      <c r="BH179" s="3">
        <f t="shared" si="24"/>
        <v>1</v>
      </c>
      <c r="BI179" s="3">
        <f t="shared" si="25"/>
        <v>1</v>
      </c>
      <c r="BJ179" s="3">
        <f t="shared" si="26"/>
        <v>0</v>
      </c>
      <c r="BK179" s="3">
        <f t="shared" si="27"/>
        <v>1</v>
      </c>
      <c r="BL179" s="3">
        <f t="shared" si="28"/>
        <v>0</v>
      </c>
      <c r="BM179" s="3">
        <f t="shared" si="29"/>
        <v>0</v>
      </c>
      <c r="BN179" s="3">
        <f t="shared" si="30"/>
        <v>1</v>
      </c>
      <c r="BO179" s="3">
        <f t="shared" si="31"/>
        <v>1</v>
      </c>
      <c r="BP179" s="3">
        <f t="shared" si="32"/>
        <v>1</v>
      </c>
      <c r="BQ179" s="3">
        <f t="shared" si="33"/>
        <v>0</v>
      </c>
      <c r="BR179" s="3">
        <f t="shared" si="34"/>
        <v>1</v>
      </c>
      <c r="BS179" s="3">
        <f t="shared" si="35"/>
        <v>0</v>
      </c>
      <c r="BT179" s="3">
        <f t="shared" si="36"/>
        <v>1</v>
      </c>
      <c r="BU179" s="3">
        <f t="shared" si="37"/>
        <v>1</v>
      </c>
      <c r="BV179" s="3">
        <f t="shared" si="38"/>
        <v>1</v>
      </c>
      <c r="BW179" s="3">
        <f t="shared" si="39"/>
        <v>1</v>
      </c>
      <c r="BX179" s="3">
        <f t="shared" si="40"/>
        <v>1</v>
      </c>
      <c r="BY179" s="3">
        <f t="shared" si="41"/>
        <v>1</v>
      </c>
      <c r="BZ179" s="3">
        <f t="shared" si="42"/>
        <v>1</v>
      </c>
      <c r="CB179" s="3">
        <f t="shared" si="43"/>
        <v>8</v>
      </c>
      <c r="CC179" s="3">
        <f t="shared" si="44"/>
        <v>4</v>
      </c>
      <c r="CD179" s="3">
        <f t="shared" si="45"/>
        <v>4</v>
      </c>
      <c r="CE179" s="3">
        <f t="shared" si="46"/>
        <v>8</v>
      </c>
      <c r="CF179" s="3">
        <f t="shared" si="47"/>
        <v>8448</v>
      </c>
    </row>
    <row r="180">
      <c r="A180" s="4" t="s">
        <v>1940</v>
      </c>
      <c r="B180" s="3" t="s">
        <v>221</v>
      </c>
      <c r="C180" s="3" t="s">
        <v>1941</v>
      </c>
      <c r="D180" s="3" t="s">
        <v>1942</v>
      </c>
      <c r="E180" s="3" t="s">
        <v>1943</v>
      </c>
      <c r="F180" s="3" t="s">
        <v>1944</v>
      </c>
      <c r="G180" s="3" t="s">
        <v>1945</v>
      </c>
      <c r="H180" s="3" t="s">
        <v>1946</v>
      </c>
      <c r="I180" s="3" t="s">
        <v>1508</v>
      </c>
      <c r="J180" s="3" t="s">
        <v>1947</v>
      </c>
      <c r="K180" s="3" t="str">
        <f t="shared" si="4"/>
        <v>gdceabfbbfecgbfeaedbagfccafedebacgebafcdefgcbgbfa</v>
      </c>
      <c r="M180" s="3" t="s">
        <v>1772</v>
      </c>
      <c r="N180" s="3" t="s">
        <v>1948</v>
      </c>
      <c r="O180" s="3" t="s">
        <v>170</v>
      </c>
      <c r="P180" s="3" t="s">
        <v>1949</v>
      </c>
      <c r="R180" s="3">
        <f t="shared" ref="R180:X180" si="573">len($K180)-len(substitute($K180,R$2,""))</f>
        <v>7</v>
      </c>
      <c r="S180" s="3">
        <f t="shared" si="573"/>
        <v>9</v>
      </c>
      <c r="T180" s="3">
        <f t="shared" si="573"/>
        <v>7</v>
      </c>
      <c r="U180" s="3">
        <f t="shared" si="573"/>
        <v>4</v>
      </c>
      <c r="V180" s="3">
        <f t="shared" si="573"/>
        <v>8</v>
      </c>
      <c r="W180" s="3">
        <f t="shared" si="573"/>
        <v>8</v>
      </c>
      <c r="X180" s="3">
        <f t="shared" si="573"/>
        <v>6</v>
      </c>
      <c r="Z180" s="16" t="str">
        <f t="shared" ref="Z180:AB180" si="574">index($R$2:$X$2,match(Z$2,$R180:$X180,0))</f>
        <v>d</v>
      </c>
      <c r="AA180" s="16" t="str">
        <f t="shared" si="574"/>
        <v>g</v>
      </c>
      <c r="AB180" s="16" t="str">
        <f t="shared" si="574"/>
        <v>b</v>
      </c>
      <c r="AD180" s="3">
        <f t="shared" ref="AD180:AM180" si="575">len(A180)</f>
        <v>6</v>
      </c>
      <c r="AE180" s="3">
        <f t="shared" si="575"/>
        <v>2</v>
      </c>
      <c r="AF180" s="3">
        <f t="shared" si="575"/>
        <v>3</v>
      </c>
      <c r="AG180" s="3">
        <f t="shared" si="575"/>
        <v>6</v>
      </c>
      <c r="AH180" s="3">
        <f t="shared" si="575"/>
        <v>7</v>
      </c>
      <c r="AI180" s="3">
        <f t="shared" si="575"/>
        <v>5</v>
      </c>
      <c r="AJ180" s="3">
        <f t="shared" si="575"/>
        <v>5</v>
      </c>
      <c r="AK180" s="3">
        <f t="shared" si="575"/>
        <v>5</v>
      </c>
      <c r="AL180" s="3">
        <f t="shared" si="575"/>
        <v>6</v>
      </c>
      <c r="AM180" s="3">
        <f t="shared" si="575"/>
        <v>4</v>
      </c>
      <c r="AO180" s="3" t="str">
        <f t="shared" si="8"/>
        <v>fb</v>
      </c>
      <c r="AP180" s="13" t="str">
        <f t="shared" si="9"/>
        <v>bfe</v>
      </c>
      <c r="AQ180" s="16" t="str">
        <f t="shared" si="10"/>
        <v>e</v>
      </c>
      <c r="AR180" s="16" t="str">
        <f t="shared" si="11"/>
        <v>f</v>
      </c>
      <c r="AS180" s="3" t="str">
        <f t="shared" si="12"/>
        <v>gbfa</v>
      </c>
      <c r="AT180" s="16" t="str">
        <f t="shared" si="13"/>
        <v>a</v>
      </c>
      <c r="AU180" s="16" t="str">
        <f t="shared" si="14"/>
        <v>c</v>
      </c>
      <c r="AY180" s="3">
        <f t="shared" si="15"/>
        <v>1</v>
      </c>
      <c r="AZ180" s="3">
        <f t="shared" si="16"/>
        <v>0</v>
      </c>
      <c r="BA180" s="3">
        <f t="shared" si="17"/>
        <v>1</v>
      </c>
      <c r="BB180" s="3">
        <f t="shared" si="18"/>
        <v>0</v>
      </c>
      <c r="BC180" s="3">
        <f t="shared" si="19"/>
        <v>0</v>
      </c>
      <c r="BD180" s="3">
        <f t="shared" si="20"/>
        <v>1</v>
      </c>
      <c r="BE180" s="3">
        <f t="shared" si="21"/>
        <v>0</v>
      </c>
      <c r="BF180" s="3">
        <f t="shared" si="22"/>
        <v>1</v>
      </c>
      <c r="BG180" s="3">
        <f t="shared" si="23"/>
        <v>0</v>
      </c>
      <c r="BH180" s="3">
        <f t="shared" si="24"/>
        <v>1</v>
      </c>
      <c r="BI180" s="3">
        <f t="shared" si="25"/>
        <v>1</v>
      </c>
      <c r="BJ180" s="3">
        <f t="shared" si="26"/>
        <v>0</v>
      </c>
      <c r="BK180" s="3">
        <f t="shared" si="27"/>
        <v>1</v>
      </c>
      <c r="BL180" s="3">
        <f t="shared" si="28"/>
        <v>1</v>
      </c>
      <c r="BM180" s="3">
        <f t="shared" si="29"/>
        <v>0</v>
      </c>
      <c r="BN180" s="3">
        <f t="shared" si="30"/>
        <v>0</v>
      </c>
      <c r="BO180" s="3">
        <f t="shared" si="31"/>
        <v>1</v>
      </c>
      <c r="BP180" s="3">
        <f t="shared" si="32"/>
        <v>0</v>
      </c>
      <c r="BQ180" s="3">
        <f t="shared" si="33"/>
        <v>0</v>
      </c>
      <c r="BR180" s="3">
        <f t="shared" si="34"/>
        <v>1</v>
      </c>
      <c r="BS180" s="3">
        <f t="shared" si="35"/>
        <v>0</v>
      </c>
      <c r="BT180" s="3">
        <f t="shared" si="36"/>
        <v>0</v>
      </c>
      <c r="BU180" s="3">
        <f t="shared" si="37"/>
        <v>1</v>
      </c>
      <c r="BV180" s="3">
        <f t="shared" si="38"/>
        <v>1</v>
      </c>
      <c r="BW180" s="3">
        <f t="shared" si="39"/>
        <v>1</v>
      </c>
      <c r="BX180" s="3">
        <f t="shared" si="40"/>
        <v>0</v>
      </c>
      <c r="BY180" s="3">
        <f t="shared" si="41"/>
        <v>1</v>
      </c>
      <c r="BZ180" s="3">
        <f t="shared" si="42"/>
        <v>0</v>
      </c>
      <c r="CB180" s="3">
        <f t="shared" si="43"/>
        <v>7</v>
      </c>
      <c r="CC180" s="3">
        <f t="shared" si="44"/>
        <v>3</v>
      </c>
      <c r="CD180" s="3">
        <f t="shared" si="45"/>
        <v>1</v>
      </c>
      <c r="CE180" s="3">
        <f t="shared" si="46"/>
        <v>4</v>
      </c>
      <c r="CF180" s="3">
        <f t="shared" si="47"/>
        <v>7314</v>
      </c>
    </row>
    <row r="181">
      <c r="A181" s="4" t="s">
        <v>1950</v>
      </c>
      <c r="B181" s="3" t="s">
        <v>1951</v>
      </c>
      <c r="C181" s="3" t="s">
        <v>209</v>
      </c>
      <c r="D181" s="3" t="s">
        <v>1952</v>
      </c>
      <c r="E181" s="3" t="s">
        <v>1953</v>
      </c>
      <c r="F181" s="3" t="s">
        <v>1954</v>
      </c>
      <c r="G181" s="3" t="s">
        <v>1955</v>
      </c>
      <c r="H181" s="3" t="s">
        <v>1956</v>
      </c>
      <c r="I181" s="3" t="s">
        <v>1957</v>
      </c>
      <c r="J181" s="3" t="s">
        <v>1958</v>
      </c>
      <c r="K181" s="3" t="str">
        <f t="shared" si="4"/>
        <v>bafcgcdfgbaccaffcdabeadgcdbgefcbedafcgbgacdfbfaeg</v>
      </c>
      <c r="M181" s="3" t="s">
        <v>248</v>
      </c>
      <c r="N181" s="3" t="s">
        <v>1959</v>
      </c>
      <c r="O181" s="3" t="s">
        <v>1960</v>
      </c>
      <c r="P181" s="3" t="s">
        <v>1961</v>
      </c>
      <c r="R181" s="3">
        <f t="shared" ref="R181:X181" si="576">len($K181)-len(substitute($K181,R$2,""))</f>
        <v>8</v>
      </c>
      <c r="S181" s="3">
        <f t="shared" si="576"/>
        <v>7</v>
      </c>
      <c r="T181" s="3">
        <f t="shared" si="576"/>
        <v>9</v>
      </c>
      <c r="U181" s="3">
        <f t="shared" si="576"/>
        <v>6</v>
      </c>
      <c r="V181" s="3">
        <f t="shared" si="576"/>
        <v>4</v>
      </c>
      <c r="W181" s="3">
        <f t="shared" si="576"/>
        <v>8</v>
      </c>
      <c r="X181" s="3">
        <f t="shared" si="576"/>
        <v>7</v>
      </c>
      <c r="Z181" s="16" t="str">
        <f t="shared" ref="Z181:AB181" si="577">index($R$2:$X$2,match(Z$2,$R181:$X181,0))</f>
        <v>e</v>
      </c>
      <c r="AA181" s="16" t="str">
        <f t="shared" si="577"/>
        <v>d</v>
      </c>
      <c r="AB181" s="16" t="str">
        <f t="shared" si="577"/>
        <v>c</v>
      </c>
      <c r="AD181" s="3">
        <f t="shared" ref="AD181:AM181" si="578">len(A181)</f>
        <v>5</v>
      </c>
      <c r="AE181" s="3">
        <f t="shared" si="578"/>
        <v>5</v>
      </c>
      <c r="AF181" s="3">
        <f t="shared" si="578"/>
        <v>2</v>
      </c>
      <c r="AG181" s="3">
        <f t="shared" si="578"/>
        <v>3</v>
      </c>
      <c r="AH181" s="3">
        <f t="shared" si="578"/>
        <v>6</v>
      </c>
      <c r="AI181" s="3">
        <f t="shared" si="578"/>
        <v>4</v>
      </c>
      <c r="AJ181" s="3">
        <f t="shared" si="578"/>
        <v>6</v>
      </c>
      <c r="AK181" s="3">
        <f t="shared" si="578"/>
        <v>7</v>
      </c>
      <c r="AL181" s="3">
        <f t="shared" si="578"/>
        <v>6</v>
      </c>
      <c r="AM181" s="3">
        <f t="shared" si="578"/>
        <v>5</v>
      </c>
      <c r="AO181" s="3" t="str">
        <f t="shared" si="8"/>
        <v>ac</v>
      </c>
      <c r="AP181" s="13" t="str">
        <f t="shared" si="9"/>
        <v>caf</v>
      </c>
      <c r="AQ181" s="16" t="str">
        <f t="shared" si="10"/>
        <v>f</v>
      </c>
      <c r="AR181" s="16" t="str">
        <f t="shared" si="11"/>
        <v>a</v>
      </c>
      <c r="AS181" s="3" t="str">
        <f t="shared" si="12"/>
        <v>adgc</v>
      </c>
      <c r="AT181" s="16" t="str">
        <f t="shared" si="13"/>
        <v>g</v>
      </c>
      <c r="AU181" s="16" t="str">
        <f t="shared" si="14"/>
        <v>b</v>
      </c>
      <c r="AY181" s="3">
        <f t="shared" si="15"/>
        <v>1</v>
      </c>
      <c r="AZ181" s="3">
        <f t="shared" si="16"/>
        <v>1</v>
      </c>
      <c r="BA181" s="3">
        <f t="shared" si="17"/>
        <v>1</v>
      </c>
      <c r="BB181" s="3">
        <f t="shared" si="18"/>
        <v>1</v>
      </c>
      <c r="BC181" s="3">
        <f t="shared" si="19"/>
        <v>1</v>
      </c>
      <c r="BD181" s="3">
        <f t="shared" si="20"/>
        <v>1</v>
      </c>
      <c r="BE181" s="3">
        <f t="shared" si="21"/>
        <v>1</v>
      </c>
      <c r="BF181" s="3">
        <f t="shared" si="22"/>
        <v>1</v>
      </c>
      <c r="BG181" s="3">
        <f t="shared" si="23"/>
        <v>0</v>
      </c>
      <c r="BH181" s="3">
        <f t="shared" si="24"/>
        <v>1</v>
      </c>
      <c r="BI181" s="3">
        <f t="shared" si="25"/>
        <v>1</v>
      </c>
      <c r="BJ181" s="3">
        <f t="shared" si="26"/>
        <v>1</v>
      </c>
      <c r="BK181" s="3">
        <f t="shared" si="27"/>
        <v>0</v>
      </c>
      <c r="BL181" s="3">
        <f t="shared" si="28"/>
        <v>1</v>
      </c>
      <c r="BM181" s="3">
        <f t="shared" si="29"/>
        <v>1</v>
      </c>
      <c r="BN181" s="3">
        <f t="shared" si="30"/>
        <v>1</v>
      </c>
      <c r="BO181" s="3">
        <f t="shared" si="31"/>
        <v>1</v>
      </c>
      <c r="BP181" s="3">
        <f t="shared" si="32"/>
        <v>1</v>
      </c>
      <c r="BQ181" s="3">
        <f t="shared" si="33"/>
        <v>1</v>
      </c>
      <c r="BR181" s="3">
        <f t="shared" si="34"/>
        <v>1</v>
      </c>
      <c r="BS181" s="3">
        <f t="shared" si="35"/>
        <v>1</v>
      </c>
      <c r="BT181" s="3">
        <f t="shared" si="36"/>
        <v>1</v>
      </c>
      <c r="BU181" s="3">
        <f t="shared" si="37"/>
        <v>0</v>
      </c>
      <c r="BV181" s="3">
        <f t="shared" si="38"/>
        <v>1</v>
      </c>
      <c r="BW181" s="3">
        <f t="shared" si="39"/>
        <v>1</v>
      </c>
      <c r="BX181" s="3">
        <f t="shared" si="40"/>
        <v>0</v>
      </c>
      <c r="BY181" s="3">
        <f t="shared" si="41"/>
        <v>1</v>
      </c>
      <c r="BZ181" s="3">
        <f t="shared" si="42"/>
        <v>1</v>
      </c>
      <c r="CB181" s="3">
        <f t="shared" si="43"/>
        <v>8</v>
      </c>
      <c r="CC181" s="3">
        <f t="shared" si="44"/>
        <v>2</v>
      </c>
      <c r="CD181" s="3">
        <f t="shared" si="45"/>
        <v>8</v>
      </c>
      <c r="CE181" s="3">
        <f t="shared" si="46"/>
        <v>3</v>
      </c>
      <c r="CF181" s="3">
        <f t="shared" si="47"/>
        <v>8283</v>
      </c>
    </row>
    <row r="182">
      <c r="A182" s="4" t="s">
        <v>1962</v>
      </c>
      <c r="B182" s="3" t="s">
        <v>1963</v>
      </c>
      <c r="C182" s="3" t="s">
        <v>1440</v>
      </c>
      <c r="D182" s="3" t="s">
        <v>1964</v>
      </c>
      <c r="E182" s="3" t="s">
        <v>1965</v>
      </c>
      <c r="F182" s="3" t="s">
        <v>1966</v>
      </c>
      <c r="G182" s="3" t="s">
        <v>1430</v>
      </c>
      <c r="H182" s="3" t="s">
        <v>209</v>
      </c>
      <c r="I182" s="3" t="s">
        <v>1967</v>
      </c>
      <c r="J182" s="3" t="s">
        <v>1968</v>
      </c>
      <c r="K182" s="3" t="str">
        <f t="shared" si="4"/>
        <v>dafgbgcafcabfcabgddcfaebggfcdaecgdbaacgbadefegcbd</v>
      </c>
      <c r="M182" s="3" t="s">
        <v>1969</v>
      </c>
      <c r="N182" s="3" t="s">
        <v>1970</v>
      </c>
      <c r="O182" s="3" t="s">
        <v>1971</v>
      </c>
      <c r="P182" s="3" t="s">
        <v>1671</v>
      </c>
      <c r="R182" s="3">
        <f t="shared" ref="R182:X182" si="579">len($K182)-len(substitute($K182,R$2,""))</f>
        <v>9</v>
      </c>
      <c r="S182" s="3">
        <f t="shared" si="579"/>
        <v>7</v>
      </c>
      <c r="T182" s="3">
        <f t="shared" si="579"/>
        <v>8</v>
      </c>
      <c r="U182" s="3">
        <f t="shared" si="579"/>
        <v>7</v>
      </c>
      <c r="V182" s="3">
        <f t="shared" si="579"/>
        <v>4</v>
      </c>
      <c r="W182" s="3">
        <f t="shared" si="579"/>
        <v>6</v>
      </c>
      <c r="X182" s="3">
        <f t="shared" si="579"/>
        <v>8</v>
      </c>
      <c r="Z182" s="16" t="str">
        <f t="shared" ref="Z182:AB182" si="580">index($R$2:$X$2,match(Z$2,$R182:$X182,0))</f>
        <v>e</v>
      </c>
      <c r="AA182" s="16" t="str">
        <f t="shared" si="580"/>
        <v>f</v>
      </c>
      <c r="AB182" s="16" t="str">
        <f t="shared" si="580"/>
        <v>a</v>
      </c>
      <c r="AD182" s="3">
        <f t="shared" ref="AD182:AM182" si="581">len(A182)</f>
        <v>5</v>
      </c>
      <c r="AE182" s="3">
        <f t="shared" si="581"/>
        <v>3</v>
      </c>
      <c r="AF182" s="3">
        <f t="shared" si="581"/>
        <v>4</v>
      </c>
      <c r="AG182" s="3">
        <f t="shared" si="581"/>
        <v>6</v>
      </c>
      <c r="AH182" s="3">
        <f t="shared" si="581"/>
        <v>7</v>
      </c>
      <c r="AI182" s="3">
        <f t="shared" si="581"/>
        <v>6</v>
      </c>
      <c r="AJ182" s="3">
        <f t="shared" si="581"/>
        <v>5</v>
      </c>
      <c r="AK182" s="3">
        <f t="shared" si="581"/>
        <v>2</v>
      </c>
      <c r="AL182" s="3">
        <f t="shared" si="581"/>
        <v>6</v>
      </c>
      <c r="AM182" s="3">
        <f t="shared" si="581"/>
        <v>5</v>
      </c>
      <c r="AO182" s="3" t="str">
        <f t="shared" si="8"/>
        <v>ac</v>
      </c>
      <c r="AP182" s="13" t="str">
        <f t="shared" si="9"/>
        <v>gca</v>
      </c>
      <c r="AQ182" s="16" t="str">
        <f t="shared" si="10"/>
        <v>g</v>
      </c>
      <c r="AR182" s="16" t="str">
        <f t="shared" si="11"/>
        <v>c</v>
      </c>
      <c r="AS182" s="3" t="str">
        <f t="shared" si="12"/>
        <v>fcab</v>
      </c>
      <c r="AT182" s="16" t="str">
        <f t="shared" si="13"/>
        <v>b</v>
      </c>
      <c r="AU182" s="16" t="str">
        <f t="shared" si="14"/>
        <v>d</v>
      </c>
      <c r="AY182" s="3">
        <f t="shared" si="15"/>
        <v>1</v>
      </c>
      <c r="AZ182" s="3">
        <f t="shared" si="16"/>
        <v>0</v>
      </c>
      <c r="BA182" s="3">
        <f t="shared" si="17"/>
        <v>1</v>
      </c>
      <c r="BB182" s="3">
        <f t="shared" si="18"/>
        <v>1</v>
      </c>
      <c r="BC182" s="3">
        <f t="shared" si="19"/>
        <v>1</v>
      </c>
      <c r="BD182" s="3">
        <f t="shared" si="20"/>
        <v>0</v>
      </c>
      <c r="BE182" s="3">
        <f t="shared" si="21"/>
        <v>1</v>
      </c>
      <c r="BF182" s="3">
        <f t="shared" si="22"/>
        <v>1</v>
      </c>
      <c r="BG182" s="3">
        <f t="shared" si="23"/>
        <v>1</v>
      </c>
      <c r="BH182" s="3">
        <f t="shared" si="24"/>
        <v>1</v>
      </c>
      <c r="BI182" s="3">
        <f t="shared" si="25"/>
        <v>1</v>
      </c>
      <c r="BJ182" s="3">
        <f t="shared" si="26"/>
        <v>1</v>
      </c>
      <c r="BK182" s="3">
        <f t="shared" si="27"/>
        <v>1</v>
      </c>
      <c r="BL182" s="3">
        <f t="shared" si="28"/>
        <v>1</v>
      </c>
      <c r="BM182" s="3">
        <f t="shared" si="29"/>
        <v>1</v>
      </c>
      <c r="BN182" s="3">
        <f t="shared" si="30"/>
        <v>1</v>
      </c>
      <c r="BO182" s="3">
        <f t="shared" si="31"/>
        <v>0</v>
      </c>
      <c r="BP182" s="3">
        <f t="shared" si="32"/>
        <v>1</v>
      </c>
      <c r="BQ182" s="3">
        <f t="shared" si="33"/>
        <v>1</v>
      </c>
      <c r="BR182" s="3">
        <f t="shared" si="34"/>
        <v>1</v>
      </c>
      <c r="BS182" s="3">
        <f t="shared" si="35"/>
        <v>1</v>
      </c>
      <c r="BT182" s="3">
        <f t="shared" si="36"/>
        <v>0</v>
      </c>
      <c r="BU182" s="3">
        <f t="shared" si="37"/>
        <v>1</v>
      </c>
      <c r="BV182" s="3">
        <f t="shared" si="38"/>
        <v>1</v>
      </c>
      <c r="BW182" s="3">
        <f t="shared" si="39"/>
        <v>1</v>
      </c>
      <c r="BX182" s="3">
        <f t="shared" si="40"/>
        <v>0</v>
      </c>
      <c r="BY182" s="3">
        <f t="shared" si="41"/>
        <v>1</v>
      </c>
      <c r="BZ182" s="3">
        <f t="shared" si="42"/>
        <v>0</v>
      </c>
      <c r="CB182" s="3">
        <f t="shared" si="43"/>
        <v>2</v>
      </c>
      <c r="CC182" s="3">
        <f t="shared" si="44"/>
        <v>8</v>
      </c>
      <c r="CD182" s="3">
        <f t="shared" si="45"/>
        <v>6</v>
      </c>
      <c r="CE182" s="3">
        <f t="shared" si="46"/>
        <v>4</v>
      </c>
      <c r="CF182" s="3">
        <f t="shared" si="47"/>
        <v>2864</v>
      </c>
    </row>
    <row r="183">
      <c r="A183" s="4" t="s">
        <v>1972</v>
      </c>
      <c r="B183" s="3" t="s">
        <v>1973</v>
      </c>
      <c r="C183" s="3" t="s">
        <v>1974</v>
      </c>
      <c r="D183" s="3" t="s">
        <v>1797</v>
      </c>
      <c r="E183" s="3" t="s">
        <v>1975</v>
      </c>
      <c r="F183" s="3" t="s">
        <v>1976</v>
      </c>
      <c r="G183" s="3" t="s">
        <v>918</v>
      </c>
      <c r="H183" s="3" t="s">
        <v>1977</v>
      </c>
      <c r="I183" s="3" t="s">
        <v>668</v>
      </c>
      <c r="J183" s="3" t="s">
        <v>1978</v>
      </c>
      <c r="K183" s="3" t="str">
        <f t="shared" si="4"/>
        <v>adebgfcgaedbdagfeagfcfdbaecfgaecdfegacdfegfbecdgf</v>
      </c>
      <c r="M183" s="3" t="s">
        <v>918</v>
      </c>
      <c r="N183" s="3" t="s">
        <v>1232</v>
      </c>
      <c r="O183" s="3" t="s">
        <v>1979</v>
      </c>
      <c r="P183" s="3" t="s">
        <v>1233</v>
      </c>
      <c r="R183" s="3">
        <f t="shared" ref="R183:X183" si="582">len($K183)-len(substitute($K183,R$2,""))</f>
        <v>7</v>
      </c>
      <c r="S183" s="3">
        <f t="shared" si="582"/>
        <v>4</v>
      </c>
      <c r="T183" s="3">
        <f t="shared" si="582"/>
        <v>6</v>
      </c>
      <c r="U183" s="3">
        <f t="shared" si="582"/>
        <v>7</v>
      </c>
      <c r="V183" s="3">
        <f t="shared" si="582"/>
        <v>8</v>
      </c>
      <c r="W183" s="3">
        <f t="shared" si="582"/>
        <v>9</v>
      </c>
      <c r="X183" s="3">
        <f t="shared" si="582"/>
        <v>8</v>
      </c>
      <c r="Z183" s="16" t="str">
        <f t="shared" ref="Z183:AB183" si="583">index($R$2:$X$2,match(Z$2,$R183:$X183,0))</f>
        <v>b</v>
      </c>
      <c r="AA183" s="16" t="str">
        <f t="shared" si="583"/>
        <v>c</v>
      </c>
      <c r="AB183" s="16" t="str">
        <f t="shared" si="583"/>
        <v>f</v>
      </c>
      <c r="AD183" s="3">
        <f t="shared" ref="AD183:AM183" si="584">len(A183)</f>
        <v>5</v>
      </c>
      <c r="AE183" s="3">
        <f t="shared" si="584"/>
        <v>7</v>
      </c>
      <c r="AF183" s="3">
        <f t="shared" si="584"/>
        <v>5</v>
      </c>
      <c r="AG183" s="3">
        <f t="shared" si="584"/>
        <v>4</v>
      </c>
      <c r="AH183" s="3">
        <f t="shared" si="584"/>
        <v>6</v>
      </c>
      <c r="AI183" s="3">
        <f t="shared" si="584"/>
        <v>6</v>
      </c>
      <c r="AJ183" s="3">
        <f t="shared" si="584"/>
        <v>3</v>
      </c>
      <c r="AK183" s="3">
        <f t="shared" si="584"/>
        <v>5</v>
      </c>
      <c r="AL183" s="3">
        <f t="shared" si="584"/>
        <v>2</v>
      </c>
      <c r="AM183" s="3">
        <f t="shared" si="584"/>
        <v>6</v>
      </c>
      <c r="AO183" s="3" t="str">
        <f t="shared" si="8"/>
        <v>gf</v>
      </c>
      <c r="AP183" s="13" t="str">
        <f t="shared" si="9"/>
        <v>feg</v>
      </c>
      <c r="AQ183" s="16" t="str">
        <f t="shared" si="10"/>
        <v>e</v>
      </c>
      <c r="AR183" s="16" t="str">
        <f t="shared" si="11"/>
        <v>g</v>
      </c>
      <c r="AS183" s="3" t="str">
        <f t="shared" si="12"/>
        <v>agfc</v>
      </c>
      <c r="AT183" s="16" t="str">
        <f t="shared" si="13"/>
        <v>a</v>
      </c>
      <c r="AU183" s="16" t="str">
        <f t="shared" si="14"/>
        <v>d</v>
      </c>
      <c r="AY183" s="3">
        <f t="shared" si="15"/>
        <v>1</v>
      </c>
      <c r="AZ183" s="3">
        <f t="shared" si="16"/>
        <v>0</v>
      </c>
      <c r="BA183" s="3">
        <f t="shared" si="17"/>
        <v>1</v>
      </c>
      <c r="BB183" s="3">
        <f t="shared" si="18"/>
        <v>0</v>
      </c>
      <c r="BC183" s="3">
        <f t="shared" si="19"/>
        <v>0</v>
      </c>
      <c r="BD183" s="3">
        <f t="shared" si="20"/>
        <v>1</v>
      </c>
      <c r="BE183" s="3">
        <f t="shared" si="21"/>
        <v>0</v>
      </c>
      <c r="BF183" s="3">
        <f t="shared" si="22"/>
        <v>1</v>
      </c>
      <c r="BG183" s="3">
        <f t="shared" si="23"/>
        <v>0</v>
      </c>
      <c r="BH183" s="3">
        <f t="shared" si="24"/>
        <v>1</v>
      </c>
      <c r="BI183" s="3">
        <f t="shared" si="25"/>
        <v>0</v>
      </c>
      <c r="BJ183" s="3">
        <f t="shared" si="26"/>
        <v>0</v>
      </c>
      <c r="BK183" s="3">
        <f t="shared" si="27"/>
        <v>1</v>
      </c>
      <c r="BL183" s="3">
        <f t="shared" si="28"/>
        <v>0</v>
      </c>
      <c r="BM183" s="3">
        <f t="shared" si="29"/>
        <v>1</v>
      </c>
      <c r="BN183" s="3">
        <f t="shared" si="30"/>
        <v>0</v>
      </c>
      <c r="BO183" s="3">
        <f t="shared" si="31"/>
        <v>1</v>
      </c>
      <c r="BP183" s="3">
        <f t="shared" si="32"/>
        <v>0</v>
      </c>
      <c r="BQ183" s="3">
        <f t="shared" si="33"/>
        <v>0</v>
      </c>
      <c r="BR183" s="3">
        <f t="shared" si="34"/>
        <v>1</v>
      </c>
      <c r="BS183" s="3">
        <f t="shared" si="35"/>
        <v>0</v>
      </c>
      <c r="BT183" s="3">
        <f t="shared" si="36"/>
        <v>1</v>
      </c>
      <c r="BU183" s="3">
        <f t="shared" si="37"/>
        <v>0</v>
      </c>
      <c r="BV183" s="3">
        <f t="shared" si="38"/>
        <v>1</v>
      </c>
      <c r="BW183" s="3">
        <f t="shared" si="39"/>
        <v>0</v>
      </c>
      <c r="BX183" s="3">
        <f t="shared" si="40"/>
        <v>0</v>
      </c>
      <c r="BY183" s="3">
        <f t="shared" si="41"/>
        <v>1</v>
      </c>
      <c r="BZ183" s="3">
        <f t="shared" si="42"/>
        <v>0</v>
      </c>
      <c r="CB183" s="3">
        <f t="shared" si="43"/>
        <v>7</v>
      </c>
      <c r="CC183" s="3">
        <f t="shared" si="44"/>
        <v>7</v>
      </c>
      <c r="CD183" s="3">
        <f t="shared" si="45"/>
        <v>7</v>
      </c>
      <c r="CE183" s="3">
        <f t="shared" si="46"/>
        <v>7</v>
      </c>
      <c r="CF183" s="3">
        <f t="shared" si="47"/>
        <v>7777</v>
      </c>
    </row>
    <row r="184">
      <c r="A184" s="4" t="s">
        <v>668</v>
      </c>
      <c r="B184" s="3" t="s">
        <v>1980</v>
      </c>
      <c r="C184" s="3" t="s">
        <v>1817</v>
      </c>
      <c r="D184" s="3" t="s">
        <v>1981</v>
      </c>
      <c r="E184" s="3" t="s">
        <v>1982</v>
      </c>
      <c r="F184" s="3" t="s">
        <v>1983</v>
      </c>
      <c r="G184" s="3" t="s">
        <v>1984</v>
      </c>
      <c r="H184" s="3" t="s">
        <v>1985</v>
      </c>
      <c r="I184" s="3" t="s">
        <v>1986</v>
      </c>
      <c r="J184" s="3" t="s">
        <v>1987</v>
      </c>
      <c r="K184" s="3" t="str">
        <f t="shared" si="4"/>
        <v>gfgfdagfbgfcebdgefabafcbgedeabdgadgbfefbacebgcade</v>
      </c>
      <c r="M184" s="3" t="s">
        <v>1988</v>
      </c>
      <c r="N184" s="3" t="s">
        <v>1989</v>
      </c>
      <c r="O184" s="3" t="s">
        <v>1990</v>
      </c>
      <c r="P184" s="3" t="s">
        <v>459</v>
      </c>
      <c r="R184" s="3">
        <f t="shared" ref="R184:X184" si="585">len($K184)-len(substitute($K184,R$2,""))</f>
        <v>7</v>
      </c>
      <c r="S184" s="3">
        <f t="shared" si="585"/>
        <v>8</v>
      </c>
      <c r="T184" s="3">
        <f t="shared" si="585"/>
        <v>4</v>
      </c>
      <c r="U184" s="3">
        <f t="shared" si="585"/>
        <v>6</v>
      </c>
      <c r="V184" s="3">
        <f t="shared" si="585"/>
        <v>7</v>
      </c>
      <c r="W184" s="3">
        <f t="shared" si="585"/>
        <v>8</v>
      </c>
      <c r="X184" s="3">
        <f t="shared" si="585"/>
        <v>9</v>
      </c>
      <c r="Z184" s="16" t="str">
        <f t="shared" ref="Z184:AB184" si="586">index($R$2:$X$2,match(Z$2,$R184:$X184,0))</f>
        <v>c</v>
      </c>
      <c r="AA184" s="16" t="str">
        <f t="shared" si="586"/>
        <v>d</v>
      </c>
      <c r="AB184" s="16" t="str">
        <f t="shared" si="586"/>
        <v>g</v>
      </c>
      <c r="AD184" s="3">
        <f t="shared" ref="AD184:AM184" si="587">len(A184)</f>
        <v>2</v>
      </c>
      <c r="AE184" s="3">
        <f t="shared" si="587"/>
        <v>4</v>
      </c>
      <c r="AF184" s="3">
        <f t="shared" si="587"/>
        <v>3</v>
      </c>
      <c r="AG184" s="3">
        <f t="shared" si="587"/>
        <v>6</v>
      </c>
      <c r="AH184" s="3">
        <f t="shared" si="587"/>
        <v>5</v>
      </c>
      <c r="AI184" s="3">
        <f t="shared" si="587"/>
        <v>7</v>
      </c>
      <c r="AJ184" s="3">
        <f t="shared" si="587"/>
        <v>5</v>
      </c>
      <c r="AK184" s="3">
        <f t="shared" si="587"/>
        <v>6</v>
      </c>
      <c r="AL184" s="3">
        <f t="shared" si="587"/>
        <v>5</v>
      </c>
      <c r="AM184" s="3">
        <f t="shared" si="587"/>
        <v>6</v>
      </c>
      <c r="AO184" s="3" t="str">
        <f t="shared" si="8"/>
        <v>gf</v>
      </c>
      <c r="AP184" s="13" t="str">
        <f t="shared" si="9"/>
        <v>gfb</v>
      </c>
      <c r="AQ184" s="16" t="str">
        <f t="shared" si="10"/>
        <v>b</v>
      </c>
      <c r="AR184" s="16" t="str">
        <f t="shared" si="11"/>
        <v>f</v>
      </c>
      <c r="AS184" s="3" t="str">
        <f t="shared" si="12"/>
        <v>gfda</v>
      </c>
      <c r="AT184" s="16" t="str">
        <f t="shared" si="13"/>
        <v>a</v>
      </c>
      <c r="AU184" s="16" t="str">
        <f t="shared" si="14"/>
        <v>e</v>
      </c>
      <c r="AY184" s="3">
        <f t="shared" si="15"/>
        <v>1</v>
      </c>
      <c r="AZ184" s="3">
        <f t="shared" si="16"/>
        <v>1</v>
      </c>
      <c r="BA184" s="3">
        <f t="shared" si="17"/>
        <v>1</v>
      </c>
      <c r="BB184" s="3">
        <f t="shared" si="18"/>
        <v>1</v>
      </c>
      <c r="BC184" s="3">
        <f t="shared" si="19"/>
        <v>1</v>
      </c>
      <c r="BD184" s="3">
        <f t="shared" si="20"/>
        <v>1</v>
      </c>
      <c r="BE184" s="3">
        <f t="shared" si="21"/>
        <v>1</v>
      </c>
      <c r="BF184" s="3">
        <f t="shared" si="22"/>
        <v>1</v>
      </c>
      <c r="BG184" s="3">
        <f t="shared" si="23"/>
        <v>1</v>
      </c>
      <c r="BH184" s="3">
        <f t="shared" si="24"/>
        <v>1</v>
      </c>
      <c r="BI184" s="3">
        <f t="shared" si="25"/>
        <v>1</v>
      </c>
      <c r="BJ184" s="3">
        <f t="shared" si="26"/>
        <v>0</v>
      </c>
      <c r="BK184" s="3">
        <f t="shared" si="27"/>
        <v>1</v>
      </c>
      <c r="BL184" s="3">
        <f t="shared" si="28"/>
        <v>1</v>
      </c>
      <c r="BM184" s="3">
        <f t="shared" si="29"/>
        <v>0</v>
      </c>
      <c r="BN184" s="3">
        <f t="shared" si="30"/>
        <v>1</v>
      </c>
      <c r="BO184" s="3">
        <f t="shared" si="31"/>
        <v>1</v>
      </c>
      <c r="BP184" s="3">
        <f t="shared" si="32"/>
        <v>1</v>
      </c>
      <c r="BQ184" s="3">
        <f t="shared" si="33"/>
        <v>0</v>
      </c>
      <c r="BR184" s="3">
        <f t="shared" si="34"/>
        <v>1</v>
      </c>
      <c r="BS184" s="3">
        <f t="shared" si="35"/>
        <v>0</v>
      </c>
      <c r="BT184" s="3">
        <f t="shared" si="36"/>
        <v>1</v>
      </c>
      <c r="BU184" s="3">
        <f t="shared" si="37"/>
        <v>0</v>
      </c>
      <c r="BV184" s="3">
        <f t="shared" si="38"/>
        <v>1</v>
      </c>
      <c r="BW184" s="3">
        <f t="shared" si="39"/>
        <v>1</v>
      </c>
      <c r="BX184" s="3">
        <f t="shared" si="40"/>
        <v>1</v>
      </c>
      <c r="BY184" s="3">
        <f t="shared" si="41"/>
        <v>0</v>
      </c>
      <c r="BZ184" s="3">
        <f t="shared" si="42"/>
        <v>1</v>
      </c>
      <c r="CB184" s="3">
        <f t="shared" si="43"/>
        <v>8</v>
      </c>
      <c r="CC184" s="3">
        <f t="shared" si="44"/>
        <v>9</v>
      </c>
      <c r="CD184" s="3">
        <f t="shared" si="45"/>
        <v>4</v>
      </c>
      <c r="CE184" s="3">
        <f t="shared" si="46"/>
        <v>2</v>
      </c>
      <c r="CF184" s="3">
        <f t="shared" si="47"/>
        <v>8942</v>
      </c>
    </row>
    <row r="185">
      <c r="A185" s="4" t="s">
        <v>1991</v>
      </c>
      <c r="B185" s="3" t="s">
        <v>796</v>
      </c>
      <c r="C185" s="3" t="s">
        <v>1992</v>
      </c>
      <c r="D185" s="3" t="s">
        <v>1993</v>
      </c>
      <c r="E185" s="3" t="s">
        <v>155</v>
      </c>
      <c r="F185" s="3" t="s">
        <v>1994</v>
      </c>
      <c r="G185" s="3" t="s">
        <v>433</v>
      </c>
      <c r="H185" s="3" t="s">
        <v>1995</v>
      </c>
      <c r="I185" s="3" t="s">
        <v>1996</v>
      </c>
      <c r="J185" s="3" t="s">
        <v>1997</v>
      </c>
      <c r="K185" s="3" t="str">
        <f t="shared" si="4"/>
        <v>fbegcdecgcefdbagfcgdebdacgbecdcgbfcgeabafdegedfgb</v>
      </c>
      <c r="M185" s="3" t="s">
        <v>1998</v>
      </c>
      <c r="N185" s="3" t="s">
        <v>1999</v>
      </c>
      <c r="O185" s="3" t="s">
        <v>2000</v>
      </c>
      <c r="P185" s="3" t="s">
        <v>885</v>
      </c>
      <c r="R185" s="3">
        <f t="shared" ref="R185:X185" si="588">len($K185)-len(substitute($K185,R$2,""))</f>
        <v>4</v>
      </c>
      <c r="S185" s="3">
        <f t="shared" si="588"/>
        <v>7</v>
      </c>
      <c r="T185" s="3">
        <f t="shared" si="588"/>
        <v>8</v>
      </c>
      <c r="U185" s="3">
        <f t="shared" si="588"/>
        <v>7</v>
      </c>
      <c r="V185" s="3">
        <f t="shared" si="588"/>
        <v>8</v>
      </c>
      <c r="W185" s="3">
        <f t="shared" si="588"/>
        <v>6</v>
      </c>
      <c r="X185" s="3">
        <f t="shared" si="588"/>
        <v>9</v>
      </c>
      <c r="Z185" s="16" t="str">
        <f t="shared" ref="Z185:AB185" si="589">index($R$2:$X$2,match(Z$2,$R185:$X185,0))</f>
        <v>a</v>
      </c>
      <c r="AA185" s="16" t="str">
        <f t="shared" si="589"/>
        <v>f</v>
      </c>
      <c r="AB185" s="16" t="str">
        <f t="shared" si="589"/>
        <v>g</v>
      </c>
      <c r="AD185" s="3">
        <f t="shared" ref="AD185:AM185" si="590">len(A185)</f>
        <v>6</v>
      </c>
      <c r="AE185" s="3">
        <f t="shared" si="590"/>
        <v>3</v>
      </c>
      <c r="AF185" s="3">
        <f t="shared" si="590"/>
        <v>7</v>
      </c>
      <c r="AG185" s="3">
        <f t="shared" si="590"/>
        <v>4</v>
      </c>
      <c r="AH185" s="3">
        <f t="shared" si="590"/>
        <v>5</v>
      </c>
      <c r="AI185" s="3">
        <f t="shared" si="590"/>
        <v>5</v>
      </c>
      <c r="AJ185" s="3">
        <f t="shared" si="590"/>
        <v>2</v>
      </c>
      <c r="AK185" s="3">
        <f t="shared" si="590"/>
        <v>6</v>
      </c>
      <c r="AL185" s="3">
        <f t="shared" si="590"/>
        <v>6</v>
      </c>
      <c r="AM185" s="3">
        <f t="shared" si="590"/>
        <v>5</v>
      </c>
      <c r="AO185" s="3" t="str">
        <f t="shared" si="8"/>
        <v>cg</v>
      </c>
      <c r="AP185" s="13" t="str">
        <f t="shared" si="9"/>
        <v>ecg</v>
      </c>
      <c r="AQ185" s="16" t="str">
        <f t="shared" si="10"/>
        <v>e</v>
      </c>
      <c r="AR185" s="16" t="str">
        <f t="shared" si="11"/>
        <v>c</v>
      </c>
      <c r="AS185" s="3" t="str">
        <f t="shared" si="12"/>
        <v>fcgd</v>
      </c>
      <c r="AT185" s="16" t="str">
        <f t="shared" si="13"/>
        <v>d</v>
      </c>
      <c r="AU185" s="16" t="str">
        <f t="shared" si="14"/>
        <v>b</v>
      </c>
      <c r="AY185" s="3">
        <f t="shared" si="15"/>
        <v>1</v>
      </c>
      <c r="AZ185" s="3">
        <f t="shared" si="16"/>
        <v>1</v>
      </c>
      <c r="BA185" s="3">
        <f t="shared" si="17"/>
        <v>1</v>
      </c>
      <c r="BB185" s="3">
        <f t="shared" si="18"/>
        <v>1</v>
      </c>
      <c r="BC185" s="3">
        <f t="shared" si="19"/>
        <v>0</v>
      </c>
      <c r="BD185" s="3">
        <f t="shared" si="20"/>
        <v>1</v>
      </c>
      <c r="BE185" s="3">
        <f t="shared" si="21"/>
        <v>1</v>
      </c>
      <c r="BF185" s="3">
        <f t="shared" si="22"/>
        <v>1</v>
      </c>
      <c r="BG185" s="3">
        <f t="shared" si="23"/>
        <v>0</v>
      </c>
      <c r="BH185" s="3">
        <f t="shared" si="24"/>
        <v>1</v>
      </c>
      <c r="BI185" s="3">
        <f t="shared" si="25"/>
        <v>1</v>
      </c>
      <c r="BJ185" s="3">
        <f t="shared" si="26"/>
        <v>1</v>
      </c>
      <c r="BK185" s="3">
        <f t="shared" si="27"/>
        <v>0</v>
      </c>
      <c r="BL185" s="3">
        <f t="shared" si="28"/>
        <v>1</v>
      </c>
      <c r="BM185" s="3">
        <f t="shared" si="29"/>
        <v>1</v>
      </c>
      <c r="BN185" s="3">
        <f t="shared" si="30"/>
        <v>1</v>
      </c>
      <c r="BO185" s="3">
        <f t="shared" si="31"/>
        <v>1</v>
      </c>
      <c r="BP185" s="3">
        <f t="shared" si="32"/>
        <v>0</v>
      </c>
      <c r="BQ185" s="3">
        <f t="shared" si="33"/>
        <v>1</v>
      </c>
      <c r="BR185" s="3">
        <f t="shared" si="34"/>
        <v>1</v>
      </c>
      <c r="BS185" s="3">
        <f t="shared" si="35"/>
        <v>1</v>
      </c>
      <c r="BT185" s="3">
        <f t="shared" si="36"/>
        <v>1</v>
      </c>
      <c r="BU185" s="3">
        <f t="shared" si="37"/>
        <v>0</v>
      </c>
      <c r="BV185" s="3">
        <f t="shared" si="38"/>
        <v>1</v>
      </c>
      <c r="BW185" s="3">
        <f t="shared" si="39"/>
        <v>0</v>
      </c>
      <c r="BX185" s="3">
        <f t="shared" si="40"/>
        <v>0</v>
      </c>
      <c r="BY185" s="3">
        <f t="shared" si="41"/>
        <v>1</v>
      </c>
      <c r="BZ185" s="3">
        <f t="shared" si="42"/>
        <v>0</v>
      </c>
      <c r="CB185" s="3">
        <f t="shared" si="43"/>
        <v>9</v>
      </c>
      <c r="CC185" s="3">
        <f t="shared" si="44"/>
        <v>2</v>
      </c>
      <c r="CD185" s="3">
        <f t="shared" si="45"/>
        <v>0</v>
      </c>
      <c r="CE185" s="3">
        <f t="shared" si="46"/>
        <v>7</v>
      </c>
      <c r="CF185" s="3">
        <f t="shared" si="47"/>
        <v>9207</v>
      </c>
    </row>
    <row r="186">
      <c r="A186" s="4" t="s">
        <v>2001</v>
      </c>
      <c r="B186" s="3" t="s">
        <v>186</v>
      </c>
      <c r="C186" s="3" t="s">
        <v>824</v>
      </c>
      <c r="D186" s="3" t="s">
        <v>2002</v>
      </c>
      <c r="E186" s="3" t="s">
        <v>2003</v>
      </c>
      <c r="F186" s="3" t="s">
        <v>2004</v>
      </c>
      <c r="G186" s="3" t="s">
        <v>2005</v>
      </c>
      <c r="H186" s="3" t="s">
        <v>2006</v>
      </c>
      <c r="I186" s="3" t="s">
        <v>1952</v>
      </c>
      <c r="J186" s="3" t="s">
        <v>2007</v>
      </c>
      <c r="K186" s="3" t="str">
        <f t="shared" si="4"/>
        <v>gbcadfcfgfbcdefbcaacgfdbcaedgafegdcfbgedacafgcdba</v>
      </c>
      <c r="M186" s="3" t="s">
        <v>2008</v>
      </c>
      <c r="N186" s="3" t="s">
        <v>2009</v>
      </c>
      <c r="O186" s="3" t="s">
        <v>2010</v>
      </c>
      <c r="P186" s="3" t="s">
        <v>2011</v>
      </c>
      <c r="R186" s="3">
        <f t="shared" ref="R186:X186" si="591">len($K186)-len(substitute($K186,R$2,""))</f>
        <v>8</v>
      </c>
      <c r="S186" s="3">
        <f t="shared" si="591"/>
        <v>6</v>
      </c>
      <c r="T186" s="3">
        <f t="shared" si="591"/>
        <v>9</v>
      </c>
      <c r="U186" s="3">
        <f t="shared" si="591"/>
        <v>7</v>
      </c>
      <c r="V186" s="3">
        <f t="shared" si="591"/>
        <v>4</v>
      </c>
      <c r="W186" s="3">
        <f t="shared" si="591"/>
        <v>8</v>
      </c>
      <c r="X186" s="3">
        <f t="shared" si="591"/>
        <v>7</v>
      </c>
      <c r="Z186" s="16" t="str">
        <f t="shared" ref="Z186:AB186" si="592">index($R$2:$X$2,match(Z$2,$R186:$X186,0))</f>
        <v>e</v>
      </c>
      <c r="AA186" s="16" t="str">
        <f t="shared" si="592"/>
        <v>b</v>
      </c>
      <c r="AB186" s="16" t="str">
        <f t="shared" si="592"/>
        <v>c</v>
      </c>
      <c r="AD186" s="3">
        <f t="shared" ref="AD186:AM186" si="593">len(A186)</f>
        <v>6</v>
      </c>
      <c r="AE186" s="3">
        <f t="shared" si="593"/>
        <v>2</v>
      </c>
      <c r="AF186" s="3">
        <f t="shared" si="593"/>
        <v>4</v>
      </c>
      <c r="AG186" s="3">
        <f t="shared" si="593"/>
        <v>6</v>
      </c>
      <c r="AH186" s="3">
        <f t="shared" si="593"/>
        <v>5</v>
      </c>
      <c r="AI186" s="3">
        <f t="shared" si="593"/>
        <v>6</v>
      </c>
      <c r="AJ186" s="3">
        <f t="shared" si="593"/>
        <v>5</v>
      </c>
      <c r="AK186" s="3">
        <f t="shared" si="593"/>
        <v>7</v>
      </c>
      <c r="AL186" s="3">
        <f t="shared" si="593"/>
        <v>3</v>
      </c>
      <c r="AM186" s="3">
        <f t="shared" si="593"/>
        <v>5</v>
      </c>
      <c r="AO186" s="3" t="str">
        <f t="shared" si="8"/>
        <v>cf</v>
      </c>
      <c r="AP186" s="13" t="str">
        <f t="shared" si="9"/>
        <v>caf</v>
      </c>
      <c r="AQ186" s="16" t="str">
        <f t="shared" si="10"/>
        <v>a</v>
      </c>
      <c r="AR186" s="16" t="str">
        <f t="shared" si="11"/>
        <v>f</v>
      </c>
      <c r="AS186" s="3" t="str">
        <f t="shared" si="12"/>
        <v>gfbc</v>
      </c>
      <c r="AT186" s="16" t="str">
        <f t="shared" si="13"/>
        <v>g</v>
      </c>
      <c r="AU186" s="16" t="str">
        <f t="shared" si="14"/>
        <v>d</v>
      </c>
      <c r="AY186" s="3">
        <f t="shared" si="15"/>
        <v>1</v>
      </c>
      <c r="AZ186" s="3">
        <f t="shared" si="16"/>
        <v>1</v>
      </c>
      <c r="BA186" s="3">
        <f t="shared" si="17"/>
        <v>0</v>
      </c>
      <c r="BB186" s="3">
        <f t="shared" si="18"/>
        <v>1</v>
      </c>
      <c r="BC186" s="3">
        <f t="shared" si="19"/>
        <v>1</v>
      </c>
      <c r="BD186" s="3">
        <f t="shared" si="20"/>
        <v>1</v>
      </c>
      <c r="BE186" s="3">
        <f t="shared" si="21"/>
        <v>1</v>
      </c>
      <c r="BF186" s="3">
        <f t="shared" si="22"/>
        <v>1</v>
      </c>
      <c r="BG186" s="3">
        <f t="shared" si="23"/>
        <v>0</v>
      </c>
      <c r="BH186" s="3">
        <f t="shared" si="24"/>
        <v>1</v>
      </c>
      <c r="BI186" s="3">
        <f t="shared" si="25"/>
        <v>0</v>
      </c>
      <c r="BJ186" s="3">
        <f t="shared" si="26"/>
        <v>0</v>
      </c>
      <c r="BK186" s="3">
        <f t="shared" si="27"/>
        <v>1</v>
      </c>
      <c r="BL186" s="3">
        <f t="shared" si="28"/>
        <v>0</v>
      </c>
      <c r="BM186" s="3">
        <f t="shared" si="29"/>
        <v>1</v>
      </c>
      <c r="BN186" s="3">
        <f t="shared" si="30"/>
        <v>1</v>
      </c>
      <c r="BO186" s="3">
        <f t="shared" si="31"/>
        <v>1</v>
      </c>
      <c r="BP186" s="3">
        <f t="shared" si="32"/>
        <v>1</v>
      </c>
      <c r="BQ186" s="3">
        <f t="shared" si="33"/>
        <v>1</v>
      </c>
      <c r="BR186" s="3">
        <f t="shared" si="34"/>
        <v>1</v>
      </c>
      <c r="BS186" s="3">
        <f t="shared" si="35"/>
        <v>1</v>
      </c>
      <c r="BT186" s="3">
        <f t="shared" si="36"/>
        <v>1</v>
      </c>
      <c r="BU186" s="3">
        <f t="shared" si="37"/>
        <v>1</v>
      </c>
      <c r="BV186" s="3">
        <f t="shared" si="38"/>
        <v>1</v>
      </c>
      <c r="BW186" s="3">
        <f t="shared" si="39"/>
        <v>1</v>
      </c>
      <c r="BX186" s="3">
        <f t="shared" si="40"/>
        <v>1</v>
      </c>
      <c r="BY186" s="3">
        <f t="shared" si="41"/>
        <v>1</v>
      </c>
      <c r="BZ186" s="3">
        <f t="shared" si="42"/>
        <v>1</v>
      </c>
      <c r="CB186" s="3">
        <f t="shared" si="43"/>
        <v>6</v>
      </c>
      <c r="CC186" s="3">
        <f t="shared" si="44"/>
        <v>7</v>
      </c>
      <c r="CD186" s="3">
        <f t="shared" si="45"/>
        <v>8</v>
      </c>
      <c r="CE186" s="3">
        <f t="shared" si="46"/>
        <v>8</v>
      </c>
      <c r="CF186" s="3">
        <f t="shared" si="47"/>
        <v>6788</v>
      </c>
    </row>
    <row r="187">
      <c r="A187" s="4" t="s">
        <v>2012</v>
      </c>
      <c r="B187" s="3" t="s">
        <v>2013</v>
      </c>
      <c r="C187" s="3" t="s">
        <v>494</v>
      </c>
      <c r="D187" s="3" t="s">
        <v>1730</v>
      </c>
      <c r="E187" s="3" t="s">
        <v>2014</v>
      </c>
      <c r="F187" s="3" t="s">
        <v>2015</v>
      </c>
      <c r="G187" s="3" t="s">
        <v>2016</v>
      </c>
      <c r="H187" s="3" t="s">
        <v>2017</v>
      </c>
      <c r="I187" s="3" t="s">
        <v>2018</v>
      </c>
      <c r="J187" s="3" t="s">
        <v>2019</v>
      </c>
      <c r="K187" s="3" t="str">
        <f t="shared" si="4"/>
        <v>begacdfdcafbggbcgfbedgbcdecedfabdfcbegbccadgeebfg</v>
      </c>
      <c r="M187" s="3" t="s">
        <v>2020</v>
      </c>
      <c r="N187" s="3" t="s">
        <v>494</v>
      </c>
      <c r="O187" s="3" t="s">
        <v>2021</v>
      </c>
      <c r="P187" s="3" t="s">
        <v>2022</v>
      </c>
      <c r="R187" s="3">
        <f t="shared" ref="R187:X187" si="594">len($K187)-len(substitute($K187,R$2,""))</f>
        <v>4</v>
      </c>
      <c r="S187" s="3">
        <f t="shared" si="594"/>
        <v>9</v>
      </c>
      <c r="T187" s="3">
        <f t="shared" si="594"/>
        <v>8</v>
      </c>
      <c r="U187" s="3">
        <f t="shared" si="594"/>
        <v>7</v>
      </c>
      <c r="V187" s="3">
        <f t="shared" si="594"/>
        <v>7</v>
      </c>
      <c r="W187" s="3">
        <f t="shared" si="594"/>
        <v>6</v>
      </c>
      <c r="X187" s="3">
        <f t="shared" si="594"/>
        <v>8</v>
      </c>
      <c r="Z187" s="16" t="str">
        <f t="shared" ref="Z187:AB187" si="595">index($R$2:$X$2,match(Z$2,$R187:$X187,0))</f>
        <v>a</v>
      </c>
      <c r="AA187" s="16" t="str">
        <f t="shared" si="595"/>
        <v>f</v>
      </c>
      <c r="AB187" s="16" t="str">
        <f t="shared" si="595"/>
        <v>b</v>
      </c>
      <c r="AD187" s="3">
        <f t="shared" ref="AD187:AM187" si="596">len(A187)</f>
        <v>7</v>
      </c>
      <c r="AE187" s="3">
        <f t="shared" si="596"/>
        <v>6</v>
      </c>
      <c r="AF187" s="3">
        <f t="shared" si="596"/>
        <v>2</v>
      </c>
      <c r="AG187" s="3">
        <f t="shared" si="596"/>
        <v>6</v>
      </c>
      <c r="AH187" s="3">
        <f t="shared" si="596"/>
        <v>5</v>
      </c>
      <c r="AI187" s="3">
        <f t="shared" si="596"/>
        <v>6</v>
      </c>
      <c r="AJ187" s="3">
        <f t="shared" si="596"/>
        <v>5</v>
      </c>
      <c r="AK187" s="3">
        <f t="shared" si="596"/>
        <v>3</v>
      </c>
      <c r="AL187" s="3">
        <f t="shared" si="596"/>
        <v>5</v>
      </c>
      <c r="AM187" s="3">
        <f t="shared" si="596"/>
        <v>4</v>
      </c>
      <c r="AO187" s="3" t="str">
        <f t="shared" si="8"/>
        <v>gb</v>
      </c>
      <c r="AP187" s="13" t="str">
        <f t="shared" si="9"/>
        <v>gbc</v>
      </c>
      <c r="AQ187" s="16" t="str">
        <f t="shared" si="10"/>
        <v>c</v>
      </c>
      <c r="AR187" s="16" t="str">
        <f t="shared" si="11"/>
        <v>g</v>
      </c>
      <c r="AS187" s="3" t="str">
        <f t="shared" si="12"/>
        <v>ebfg</v>
      </c>
      <c r="AT187" s="16" t="str">
        <f t="shared" si="13"/>
        <v>e</v>
      </c>
      <c r="AU187" s="16" t="str">
        <f t="shared" si="14"/>
        <v>d</v>
      </c>
      <c r="AY187" s="3">
        <f t="shared" si="15"/>
        <v>0</v>
      </c>
      <c r="AZ187" s="3">
        <f t="shared" si="16"/>
        <v>1</v>
      </c>
      <c r="BA187" s="3">
        <f t="shared" si="17"/>
        <v>1</v>
      </c>
      <c r="BB187" s="3">
        <f t="shared" si="18"/>
        <v>1</v>
      </c>
      <c r="BC187" s="3">
        <f t="shared" si="19"/>
        <v>0</v>
      </c>
      <c r="BD187" s="3">
        <f t="shared" si="20"/>
        <v>1</v>
      </c>
      <c r="BE187" s="3">
        <f t="shared" si="21"/>
        <v>0</v>
      </c>
      <c r="BF187" s="3">
        <f t="shared" si="22"/>
        <v>0</v>
      </c>
      <c r="BG187" s="3">
        <f t="shared" si="23"/>
        <v>0</v>
      </c>
      <c r="BH187" s="3">
        <f t="shared" si="24"/>
        <v>1</v>
      </c>
      <c r="BI187" s="3">
        <f t="shared" si="25"/>
        <v>0</v>
      </c>
      <c r="BJ187" s="3">
        <f t="shared" si="26"/>
        <v>0</v>
      </c>
      <c r="BK187" s="3">
        <f t="shared" si="27"/>
        <v>1</v>
      </c>
      <c r="BL187" s="3">
        <f t="shared" si="28"/>
        <v>0</v>
      </c>
      <c r="BM187" s="3">
        <f t="shared" si="29"/>
        <v>1</v>
      </c>
      <c r="BN187" s="3">
        <f t="shared" si="30"/>
        <v>1</v>
      </c>
      <c r="BO187" s="3">
        <f t="shared" si="31"/>
        <v>1</v>
      </c>
      <c r="BP187" s="3">
        <f t="shared" si="32"/>
        <v>1</v>
      </c>
      <c r="BQ187" s="3">
        <f t="shared" si="33"/>
        <v>1</v>
      </c>
      <c r="BR187" s="3">
        <f t="shared" si="34"/>
        <v>1</v>
      </c>
      <c r="BS187" s="3">
        <f t="shared" si="35"/>
        <v>1</v>
      </c>
      <c r="BT187" s="3">
        <f t="shared" si="36"/>
        <v>0</v>
      </c>
      <c r="BU187" s="3">
        <f t="shared" si="37"/>
        <v>1</v>
      </c>
      <c r="BV187" s="3">
        <f t="shared" si="38"/>
        <v>1</v>
      </c>
      <c r="BW187" s="3">
        <f t="shared" si="39"/>
        <v>1</v>
      </c>
      <c r="BX187" s="3">
        <f t="shared" si="40"/>
        <v>0</v>
      </c>
      <c r="BY187" s="3">
        <f t="shared" si="41"/>
        <v>1</v>
      </c>
      <c r="BZ187" s="3">
        <f t="shared" si="42"/>
        <v>0</v>
      </c>
      <c r="CB187" s="3">
        <f t="shared" si="43"/>
        <v>4</v>
      </c>
      <c r="CC187" s="3">
        <f t="shared" si="44"/>
        <v>1</v>
      </c>
      <c r="CD187" s="3">
        <f t="shared" si="45"/>
        <v>8</v>
      </c>
      <c r="CE187" s="3">
        <f t="shared" si="46"/>
        <v>4</v>
      </c>
      <c r="CF187" s="3">
        <f t="shared" si="47"/>
        <v>4184</v>
      </c>
    </row>
    <row r="188">
      <c r="A188" s="4" t="s">
        <v>249</v>
      </c>
      <c r="B188" s="3" t="s">
        <v>2023</v>
      </c>
      <c r="C188" s="3" t="s">
        <v>2024</v>
      </c>
      <c r="D188" s="3" t="s">
        <v>2025</v>
      </c>
      <c r="E188" s="3" t="s">
        <v>2026</v>
      </c>
      <c r="F188" s="3" t="s">
        <v>2027</v>
      </c>
      <c r="G188" s="3" t="s">
        <v>1459</v>
      </c>
      <c r="H188" s="3" t="s">
        <v>2028</v>
      </c>
      <c r="I188" s="3" t="s">
        <v>864</v>
      </c>
      <c r="J188" s="3" t="s">
        <v>2029</v>
      </c>
      <c r="K188" s="3" t="str">
        <f t="shared" si="4"/>
        <v>febgadefccbgdfgbfadecefgdecdgafefgafceeacgddcgeab</v>
      </c>
      <c r="M188" s="3" t="s">
        <v>2030</v>
      </c>
      <c r="N188" s="3" t="s">
        <v>2031</v>
      </c>
      <c r="O188" s="3" t="s">
        <v>2032</v>
      </c>
      <c r="P188" s="3" t="s">
        <v>1065</v>
      </c>
      <c r="R188" s="3">
        <f t="shared" ref="R188:X188" si="597">len($K188)-len(substitute($K188,R$2,""))</f>
        <v>6</v>
      </c>
      <c r="S188" s="3">
        <f t="shared" si="597"/>
        <v>4</v>
      </c>
      <c r="T188" s="3">
        <f t="shared" si="597"/>
        <v>7</v>
      </c>
      <c r="U188" s="3">
        <f t="shared" si="597"/>
        <v>7</v>
      </c>
      <c r="V188" s="3">
        <f t="shared" si="597"/>
        <v>9</v>
      </c>
      <c r="W188" s="3">
        <f t="shared" si="597"/>
        <v>8</v>
      </c>
      <c r="X188" s="3">
        <f t="shared" si="597"/>
        <v>8</v>
      </c>
      <c r="Z188" s="16" t="str">
        <f t="shared" ref="Z188:AB188" si="598">index($R$2:$X$2,match(Z$2,$R188:$X188,0))</f>
        <v>b</v>
      </c>
      <c r="AA188" s="16" t="str">
        <f t="shared" si="598"/>
        <v>a</v>
      </c>
      <c r="AB188" s="16" t="str">
        <f t="shared" si="598"/>
        <v>e</v>
      </c>
      <c r="AD188" s="3">
        <f t="shared" ref="AD188:AM188" si="599">len(A188)</f>
        <v>2</v>
      </c>
      <c r="AE188" s="3">
        <f t="shared" si="599"/>
        <v>7</v>
      </c>
      <c r="AF188" s="3">
        <f t="shared" si="599"/>
        <v>5</v>
      </c>
      <c r="AG188" s="3">
        <f t="shared" si="599"/>
        <v>6</v>
      </c>
      <c r="AH188" s="3">
        <f t="shared" si="599"/>
        <v>5</v>
      </c>
      <c r="AI188" s="3">
        <f t="shared" si="599"/>
        <v>6</v>
      </c>
      <c r="AJ188" s="3">
        <f t="shared" si="599"/>
        <v>3</v>
      </c>
      <c r="AK188" s="3">
        <f t="shared" si="599"/>
        <v>4</v>
      </c>
      <c r="AL188" s="3">
        <f t="shared" si="599"/>
        <v>5</v>
      </c>
      <c r="AM188" s="3">
        <f t="shared" si="599"/>
        <v>6</v>
      </c>
      <c r="AO188" s="3" t="str">
        <f t="shared" si="8"/>
        <v>fe</v>
      </c>
      <c r="AP188" s="13" t="str">
        <f t="shared" si="9"/>
        <v>efg</v>
      </c>
      <c r="AQ188" s="16" t="str">
        <f t="shared" si="10"/>
        <v>g</v>
      </c>
      <c r="AR188" s="16" t="str">
        <f t="shared" si="11"/>
        <v>f</v>
      </c>
      <c r="AS188" s="3" t="str">
        <f t="shared" si="12"/>
        <v>afce</v>
      </c>
      <c r="AT188" s="16" t="str">
        <f t="shared" si="13"/>
        <v>c</v>
      </c>
      <c r="AU188" s="16" t="str">
        <f t="shared" si="14"/>
        <v>d</v>
      </c>
      <c r="AY188" s="3">
        <f t="shared" si="15"/>
        <v>1</v>
      </c>
      <c r="AZ188" s="3">
        <f t="shared" si="16"/>
        <v>1</v>
      </c>
      <c r="BA188" s="3">
        <f t="shared" si="17"/>
        <v>0</v>
      </c>
      <c r="BB188" s="3">
        <f t="shared" si="18"/>
        <v>1</v>
      </c>
      <c r="BC188" s="3">
        <f t="shared" si="19"/>
        <v>1</v>
      </c>
      <c r="BD188" s="3">
        <f t="shared" si="20"/>
        <v>1</v>
      </c>
      <c r="BE188" s="3">
        <f t="shared" si="21"/>
        <v>1</v>
      </c>
      <c r="BF188" s="3">
        <f t="shared" si="22"/>
        <v>0</v>
      </c>
      <c r="BG188" s="3">
        <f t="shared" si="23"/>
        <v>1</v>
      </c>
      <c r="BH188" s="3">
        <f t="shared" si="24"/>
        <v>1</v>
      </c>
      <c r="BI188" s="3">
        <f t="shared" si="25"/>
        <v>1</v>
      </c>
      <c r="BJ188" s="3">
        <f t="shared" si="26"/>
        <v>0</v>
      </c>
      <c r="BK188" s="3">
        <f t="shared" si="27"/>
        <v>1</v>
      </c>
      <c r="BL188" s="3">
        <f t="shared" si="28"/>
        <v>0</v>
      </c>
      <c r="BM188" s="3">
        <f t="shared" si="29"/>
        <v>1</v>
      </c>
      <c r="BN188" s="3">
        <f t="shared" si="30"/>
        <v>1</v>
      </c>
      <c r="BO188" s="3">
        <f t="shared" si="31"/>
        <v>1</v>
      </c>
      <c r="BP188" s="3">
        <f t="shared" si="32"/>
        <v>1</v>
      </c>
      <c r="BQ188" s="3">
        <f t="shared" si="33"/>
        <v>1</v>
      </c>
      <c r="BR188" s="3">
        <f t="shared" si="34"/>
        <v>1</v>
      </c>
      <c r="BS188" s="3">
        <f t="shared" si="35"/>
        <v>1</v>
      </c>
      <c r="BT188" s="3">
        <f t="shared" si="36"/>
        <v>1</v>
      </c>
      <c r="BU188" s="3">
        <f t="shared" si="37"/>
        <v>1</v>
      </c>
      <c r="BV188" s="3">
        <f t="shared" si="38"/>
        <v>1</v>
      </c>
      <c r="BW188" s="3">
        <f t="shared" si="39"/>
        <v>0</v>
      </c>
      <c r="BX188" s="3">
        <f t="shared" si="40"/>
        <v>1</v>
      </c>
      <c r="BY188" s="3">
        <f t="shared" si="41"/>
        <v>1</v>
      </c>
      <c r="BZ188" s="3">
        <f t="shared" si="42"/>
        <v>1</v>
      </c>
      <c r="CB188" s="3">
        <f t="shared" si="43"/>
        <v>6</v>
      </c>
      <c r="CC188" s="3">
        <f t="shared" si="44"/>
        <v>4</v>
      </c>
      <c r="CD188" s="3">
        <f t="shared" si="45"/>
        <v>8</v>
      </c>
      <c r="CE188" s="3">
        <f t="shared" si="46"/>
        <v>0</v>
      </c>
      <c r="CF188" s="3">
        <f t="shared" si="47"/>
        <v>6480</v>
      </c>
    </row>
    <row r="189">
      <c r="A189" s="4" t="s">
        <v>1786</v>
      </c>
      <c r="B189" s="3" t="s">
        <v>2033</v>
      </c>
      <c r="C189" s="3" t="s">
        <v>612</v>
      </c>
      <c r="D189" s="3" t="s">
        <v>158</v>
      </c>
      <c r="E189" s="3" t="s">
        <v>2034</v>
      </c>
      <c r="F189" s="3" t="s">
        <v>2035</v>
      </c>
      <c r="G189" s="3" t="s">
        <v>2036</v>
      </c>
      <c r="H189" s="3" t="s">
        <v>133</v>
      </c>
      <c r="I189" s="3" t="s">
        <v>667</v>
      </c>
      <c r="J189" s="3" t="s">
        <v>2037</v>
      </c>
      <c r="K189" s="3" t="str">
        <f t="shared" si="4"/>
        <v>ebfcafdacfdbbgdecafdbcgefcedbfabgcefafdeadfbbaegd</v>
      </c>
      <c r="M189" s="3" t="s">
        <v>2038</v>
      </c>
      <c r="N189" s="3" t="s">
        <v>2039</v>
      </c>
      <c r="O189" s="3" t="s">
        <v>129</v>
      </c>
      <c r="P189" s="3" t="s">
        <v>2040</v>
      </c>
      <c r="R189" s="3">
        <f t="shared" ref="R189:X189" si="600">len($K189)-len(substitute($K189,R$2,""))</f>
        <v>7</v>
      </c>
      <c r="S189" s="3">
        <f t="shared" si="600"/>
        <v>8</v>
      </c>
      <c r="T189" s="3">
        <f t="shared" si="600"/>
        <v>6</v>
      </c>
      <c r="U189" s="3">
        <f t="shared" si="600"/>
        <v>8</v>
      </c>
      <c r="V189" s="3">
        <f t="shared" si="600"/>
        <v>7</v>
      </c>
      <c r="W189" s="3">
        <f t="shared" si="600"/>
        <v>9</v>
      </c>
      <c r="X189" s="3">
        <f t="shared" si="600"/>
        <v>4</v>
      </c>
      <c r="Z189" s="16" t="str">
        <f t="shared" ref="Z189:AB189" si="601">index($R$2:$X$2,match(Z$2,$R189:$X189,0))</f>
        <v>g</v>
      </c>
      <c r="AA189" s="16" t="str">
        <f t="shared" si="601"/>
        <v>c</v>
      </c>
      <c r="AB189" s="16" t="str">
        <f t="shared" si="601"/>
        <v>f</v>
      </c>
      <c r="AD189" s="3">
        <f t="shared" ref="AD189:AM189" si="602">len(A189)</f>
        <v>5</v>
      </c>
      <c r="AE189" s="3">
        <f t="shared" si="602"/>
        <v>4</v>
      </c>
      <c r="AF189" s="3">
        <f t="shared" si="602"/>
        <v>3</v>
      </c>
      <c r="AG189" s="3">
        <f t="shared" si="602"/>
        <v>7</v>
      </c>
      <c r="AH189" s="3">
        <f t="shared" si="602"/>
        <v>6</v>
      </c>
      <c r="AI189" s="3">
        <f t="shared" si="602"/>
        <v>6</v>
      </c>
      <c r="AJ189" s="3">
        <f t="shared" si="602"/>
        <v>6</v>
      </c>
      <c r="AK189" s="3">
        <f t="shared" si="602"/>
        <v>2</v>
      </c>
      <c r="AL189" s="3">
        <f t="shared" si="602"/>
        <v>5</v>
      </c>
      <c r="AM189" s="3">
        <f t="shared" si="602"/>
        <v>5</v>
      </c>
      <c r="AO189" s="3" t="str">
        <f t="shared" si="8"/>
        <v>fd</v>
      </c>
      <c r="AP189" s="13" t="str">
        <f t="shared" si="9"/>
        <v>fdb</v>
      </c>
      <c r="AQ189" s="16" t="str">
        <f t="shared" si="10"/>
        <v>b</v>
      </c>
      <c r="AR189" s="16" t="str">
        <f t="shared" si="11"/>
        <v>d</v>
      </c>
      <c r="AS189" s="3" t="str">
        <f t="shared" si="12"/>
        <v>fdac</v>
      </c>
      <c r="AT189" s="16" t="str">
        <f t="shared" si="13"/>
        <v>a</v>
      </c>
      <c r="AU189" s="16" t="str">
        <f t="shared" si="14"/>
        <v>e</v>
      </c>
      <c r="AY189" s="3">
        <f t="shared" si="15"/>
        <v>1</v>
      </c>
      <c r="AZ189" s="3">
        <f t="shared" si="16"/>
        <v>1</v>
      </c>
      <c r="BA189" s="3">
        <f t="shared" si="17"/>
        <v>0</v>
      </c>
      <c r="BB189" s="3">
        <f t="shared" si="18"/>
        <v>1</v>
      </c>
      <c r="BC189" s="3">
        <f t="shared" si="19"/>
        <v>1</v>
      </c>
      <c r="BD189" s="3">
        <f t="shared" si="20"/>
        <v>1</v>
      </c>
      <c r="BE189" s="3">
        <f t="shared" si="21"/>
        <v>1</v>
      </c>
      <c r="BF189" s="3">
        <f t="shared" si="22"/>
        <v>1</v>
      </c>
      <c r="BG189" s="3">
        <f t="shared" si="23"/>
        <v>1</v>
      </c>
      <c r="BH189" s="3">
        <f t="shared" si="24"/>
        <v>1</v>
      </c>
      <c r="BI189" s="3">
        <f t="shared" si="25"/>
        <v>0</v>
      </c>
      <c r="BJ189" s="3">
        <f t="shared" si="26"/>
        <v>1</v>
      </c>
      <c r="BK189" s="3">
        <f t="shared" si="27"/>
        <v>1</v>
      </c>
      <c r="BL189" s="3">
        <f t="shared" si="28"/>
        <v>1</v>
      </c>
      <c r="BM189" s="3">
        <f t="shared" si="29"/>
        <v>1</v>
      </c>
      <c r="BN189" s="3">
        <f t="shared" si="30"/>
        <v>0</v>
      </c>
      <c r="BO189" s="3">
        <f t="shared" si="31"/>
        <v>1</v>
      </c>
      <c r="BP189" s="3">
        <f t="shared" si="32"/>
        <v>0</v>
      </c>
      <c r="BQ189" s="3">
        <f t="shared" si="33"/>
        <v>0</v>
      </c>
      <c r="BR189" s="3">
        <f t="shared" si="34"/>
        <v>1</v>
      </c>
      <c r="BS189" s="3">
        <f t="shared" si="35"/>
        <v>0</v>
      </c>
      <c r="BT189" s="3">
        <f t="shared" si="36"/>
        <v>1</v>
      </c>
      <c r="BU189" s="3">
        <f t="shared" si="37"/>
        <v>1</v>
      </c>
      <c r="BV189" s="3">
        <f t="shared" si="38"/>
        <v>0</v>
      </c>
      <c r="BW189" s="3">
        <f t="shared" si="39"/>
        <v>1</v>
      </c>
      <c r="BX189" s="3">
        <f t="shared" si="40"/>
        <v>1</v>
      </c>
      <c r="BY189" s="3">
        <f t="shared" si="41"/>
        <v>1</v>
      </c>
      <c r="BZ189" s="3">
        <f t="shared" si="42"/>
        <v>1</v>
      </c>
      <c r="CB189" s="3">
        <f t="shared" si="43"/>
        <v>6</v>
      </c>
      <c r="CC189" s="3">
        <f t="shared" si="44"/>
        <v>0</v>
      </c>
      <c r="CD189" s="3">
        <f t="shared" si="45"/>
        <v>7</v>
      </c>
      <c r="CE189" s="3">
        <f t="shared" si="46"/>
        <v>6</v>
      </c>
      <c r="CF189" s="3">
        <f t="shared" si="47"/>
        <v>6076</v>
      </c>
    </row>
    <row r="190">
      <c r="A190" s="4" t="s">
        <v>1524</v>
      </c>
      <c r="B190" s="3" t="s">
        <v>2041</v>
      </c>
      <c r="C190" s="3" t="s">
        <v>2042</v>
      </c>
      <c r="D190" s="3" t="s">
        <v>299</v>
      </c>
      <c r="E190" s="3" t="s">
        <v>2043</v>
      </c>
      <c r="F190" s="3" t="s">
        <v>2044</v>
      </c>
      <c r="G190" s="3" t="s">
        <v>2045</v>
      </c>
      <c r="H190" s="3" t="s">
        <v>2046</v>
      </c>
      <c r="I190" s="3" t="s">
        <v>1776</v>
      </c>
      <c r="J190" s="3" t="s">
        <v>2047</v>
      </c>
      <c r="K190" s="3" t="str">
        <f t="shared" si="4"/>
        <v>ebdaeagcfgcbeababfcegadacebgdgdecbcdafgbacbgfcdbe</v>
      </c>
      <c r="M190" s="3" t="s">
        <v>2048</v>
      </c>
      <c r="N190" s="3" t="s">
        <v>2049</v>
      </c>
      <c r="O190" s="3" t="s">
        <v>2050</v>
      </c>
      <c r="P190" s="3" t="s">
        <v>2051</v>
      </c>
      <c r="R190" s="3">
        <f t="shared" ref="R190:X190" si="603">len($K190)-len(substitute($K190,R$2,""))</f>
        <v>8</v>
      </c>
      <c r="S190" s="3">
        <f t="shared" si="603"/>
        <v>9</v>
      </c>
      <c r="T190" s="3">
        <f t="shared" si="603"/>
        <v>8</v>
      </c>
      <c r="U190" s="3">
        <f t="shared" si="603"/>
        <v>6</v>
      </c>
      <c r="V190" s="3">
        <f t="shared" si="603"/>
        <v>7</v>
      </c>
      <c r="W190" s="3">
        <f t="shared" si="603"/>
        <v>4</v>
      </c>
      <c r="X190" s="3">
        <f t="shared" si="603"/>
        <v>7</v>
      </c>
      <c r="Z190" s="16" t="str">
        <f t="shared" ref="Z190:AB190" si="604">index($R$2:$X$2,match(Z$2,$R190:$X190,0))</f>
        <v>f</v>
      </c>
      <c r="AA190" s="16" t="str">
        <f t="shared" si="604"/>
        <v>d</v>
      </c>
      <c r="AB190" s="16" t="str">
        <f t="shared" si="604"/>
        <v>b</v>
      </c>
      <c r="AD190" s="3">
        <f t="shared" ref="AD190:AM190" si="605">len(A190)</f>
        <v>4</v>
      </c>
      <c r="AE190" s="3">
        <f t="shared" si="605"/>
        <v>5</v>
      </c>
      <c r="AF190" s="3">
        <f t="shared" si="605"/>
        <v>5</v>
      </c>
      <c r="AG190" s="3">
        <f t="shared" si="605"/>
        <v>2</v>
      </c>
      <c r="AH190" s="3">
        <f t="shared" si="605"/>
        <v>7</v>
      </c>
      <c r="AI190" s="3">
        <f t="shared" si="605"/>
        <v>6</v>
      </c>
      <c r="AJ190" s="3">
        <f t="shared" si="605"/>
        <v>5</v>
      </c>
      <c r="AK190" s="3">
        <f t="shared" si="605"/>
        <v>6</v>
      </c>
      <c r="AL190" s="3">
        <f t="shared" si="605"/>
        <v>3</v>
      </c>
      <c r="AM190" s="3">
        <f t="shared" si="605"/>
        <v>6</v>
      </c>
      <c r="AO190" s="3" t="str">
        <f t="shared" si="8"/>
        <v>ba</v>
      </c>
      <c r="AP190" s="13" t="str">
        <f t="shared" si="9"/>
        <v>acb</v>
      </c>
      <c r="AQ190" s="16" t="str">
        <f t="shared" si="10"/>
        <v>c</v>
      </c>
      <c r="AR190" s="16" t="str">
        <f t="shared" si="11"/>
        <v>a</v>
      </c>
      <c r="AS190" s="3" t="str">
        <f t="shared" si="12"/>
        <v>ebda</v>
      </c>
      <c r="AT190" s="16" t="str">
        <f t="shared" si="13"/>
        <v>e</v>
      </c>
      <c r="AU190" s="16" t="str">
        <f t="shared" si="14"/>
        <v>g</v>
      </c>
      <c r="AY190" s="3">
        <f t="shared" si="15"/>
        <v>1</v>
      </c>
      <c r="AZ190" s="3">
        <f t="shared" si="16"/>
        <v>1</v>
      </c>
      <c r="BA190" s="3">
        <f t="shared" si="17"/>
        <v>0</v>
      </c>
      <c r="BB190" s="3">
        <f t="shared" si="18"/>
        <v>1</v>
      </c>
      <c r="BC190" s="3">
        <f t="shared" si="19"/>
        <v>1</v>
      </c>
      <c r="BD190" s="3">
        <f t="shared" si="20"/>
        <v>1</v>
      </c>
      <c r="BE190" s="3">
        <f t="shared" si="21"/>
        <v>1</v>
      </c>
      <c r="BF190" s="3">
        <f t="shared" si="22"/>
        <v>1</v>
      </c>
      <c r="BG190" s="3">
        <f t="shared" si="23"/>
        <v>1</v>
      </c>
      <c r="BH190" s="3">
        <f t="shared" si="24"/>
        <v>0</v>
      </c>
      <c r="BI190" s="3">
        <f t="shared" si="25"/>
        <v>1</v>
      </c>
      <c r="BJ190" s="3">
        <f t="shared" si="26"/>
        <v>1</v>
      </c>
      <c r="BK190" s="3">
        <f t="shared" si="27"/>
        <v>1</v>
      </c>
      <c r="BL190" s="3">
        <f t="shared" si="28"/>
        <v>1</v>
      </c>
      <c r="BM190" s="3">
        <f t="shared" si="29"/>
        <v>1</v>
      </c>
      <c r="BN190" s="3">
        <f t="shared" si="30"/>
        <v>1</v>
      </c>
      <c r="BO190" s="3">
        <f t="shared" si="31"/>
        <v>1</v>
      </c>
      <c r="BP190" s="3">
        <f t="shared" si="32"/>
        <v>0</v>
      </c>
      <c r="BQ190" s="3">
        <f t="shared" si="33"/>
        <v>1</v>
      </c>
      <c r="BR190" s="3">
        <f t="shared" si="34"/>
        <v>1</v>
      </c>
      <c r="BS190" s="3">
        <f t="shared" si="35"/>
        <v>1</v>
      </c>
      <c r="BT190" s="3">
        <f t="shared" si="36"/>
        <v>1</v>
      </c>
      <c r="BU190" s="3">
        <f t="shared" si="37"/>
        <v>0</v>
      </c>
      <c r="BV190" s="3">
        <f t="shared" si="38"/>
        <v>1</v>
      </c>
      <c r="BW190" s="3">
        <f t="shared" si="39"/>
        <v>1</v>
      </c>
      <c r="BX190" s="3">
        <f t="shared" si="40"/>
        <v>1</v>
      </c>
      <c r="BY190" s="3">
        <f t="shared" si="41"/>
        <v>0</v>
      </c>
      <c r="BZ190" s="3">
        <f t="shared" si="42"/>
        <v>1</v>
      </c>
      <c r="CB190" s="3">
        <f t="shared" si="43"/>
        <v>6</v>
      </c>
      <c r="CC190" s="3">
        <f t="shared" si="44"/>
        <v>6</v>
      </c>
      <c r="CD190" s="3">
        <f t="shared" si="45"/>
        <v>0</v>
      </c>
      <c r="CE190" s="3">
        <f t="shared" si="46"/>
        <v>2</v>
      </c>
      <c r="CF190" s="3">
        <f t="shared" si="47"/>
        <v>6602</v>
      </c>
    </row>
    <row r="191">
      <c r="A191" s="4" t="s">
        <v>1058</v>
      </c>
      <c r="B191" s="3" t="s">
        <v>457</v>
      </c>
      <c r="C191" s="3" t="s">
        <v>864</v>
      </c>
      <c r="D191" s="3" t="s">
        <v>2052</v>
      </c>
      <c r="E191" s="3" t="s">
        <v>1946</v>
      </c>
      <c r="F191" s="3" t="s">
        <v>1995</v>
      </c>
      <c r="G191" s="3" t="s">
        <v>2053</v>
      </c>
      <c r="H191" s="3" t="s">
        <v>2054</v>
      </c>
      <c r="I191" s="3" t="s">
        <v>133</v>
      </c>
      <c r="J191" s="3" t="s">
        <v>2055</v>
      </c>
      <c r="K191" s="3" t="str">
        <f t="shared" si="4"/>
        <v>edacffedeacgdfebadcebafcbfcgeaecafgdbadbffdgbfdec</v>
      </c>
      <c r="M191" s="3" t="s">
        <v>2056</v>
      </c>
      <c r="N191" s="3" t="s">
        <v>2057</v>
      </c>
      <c r="O191" s="3" t="s">
        <v>2058</v>
      </c>
      <c r="P191" s="3" t="s">
        <v>2059</v>
      </c>
      <c r="R191" s="3">
        <f t="shared" ref="R191:X191" si="606">len($K191)-len(substitute($K191,R$2,""))</f>
        <v>7</v>
      </c>
      <c r="S191" s="3">
        <f t="shared" si="606"/>
        <v>6</v>
      </c>
      <c r="T191" s="3">
        <f t="shared" si="606"/>
        <v>7</v>
      </c>
      <c r="U191" s="3">
        <f t="shared" si="606"/>
        <v>8</v>
      </c>
      <c r="V191" s="3">
        <f t="shared" si="606"/>
        <v>8</v>
      </c>
      <c r="W191" s="3">
        <f t="shared" si="606"/>
        <v>9</v>
      </c>
      <c r="X191" s="3">
        <f t="shared" si="606"/>
        <v>4</v>
      </c>
      <c r="Z191" s="16" t="str">
        <f t="shared" ref="Z191:AB191" si="607">index($R$2:$X$2,match(Z$2,$R191:$X191,0))</f>
        <v>g</v>
      </c>
      <c r="AA191" s="16" t="str">
        <f t="shared" si="607"/>
        <v>b</v>
      </c>
      <c r="AB191" s="16" t="str">
        <f t="shared" si="607"/>
        <v>f</v>
      </c>
      <c r="AD191" s="3">
        <f t="shared" ref="AD191:AM191" si="608">len(A191)</f>
        <v>5</v>
      </c>
      <c r="AE191" s="3">
        <f t="shared" si="608"/>
        <v>3</v>
      </c>
      <c r="AF191" s="3">
        <f t="shared" si="608"/>
        <v>5</v>
      </c>
      <c r="AG191" s="3">
        <f t="shared" si="608"/>
        <v>6</v>
      </c>
      <c r="AH191" s="3">
        <f t="shared" si="608"/>
        <v>5</v>
      </c>
      <c r="AI191" s="3">
        <f t="shared" si="608"/>
        <v>6</v>
      </c>
      <c r="AJ191" s="3">
        <f t="shared" si="608"/>
        <v>7</v>
      </c>
      <c r="AK191" s="3">
        <f t="shared" si="608"/>
        <v>4</v>
      </c>
      <c r="AL191" s="3">
        <f t="shared" si="608"/>
        <v>2</v>
      </c>
      <c r="AM191" s="3">
        <f t="shared" si="608"/>
        <v>6</v>
      </c>
      <c r="AO191" s="3" t="str">
        <f t="shared" si="8"/>
        <v>fd</v>
      </c>
      <c r="AP191" s="13" t="str">
        <f t="shared" si="9"/>
        <v>fed</v>
      </c>
      <c r="AQ191" s="16" t="str">
        <f t="shared" si="10"/>
        <v>e</v>
      </c>
      <c r="AR191" s="16" t="str">
        <f t="shared" si="11"/>
        <v>d</v>
      </c>
      <c r="AS191" s="3" t="str">
        <f t="shared" si="12"/>
        <v>adbf</v>
      </c>
      <c r="AT191" s="16" t="str">
        <f t="shared" si="13"/>
        <v>a</v>
      </c>
      <c r="AU191" s="16" t="str">
        <f t="shared" si="14"/>
        <v>c</v>
      </c>
      <c r="AY191" s="3">
        <f t="shared" si="15"/>
        <v>1</v>
      </c>
      <c r="AZ191" s="3">
        <f t="shared" si="16"/>
        <v>1</v>
      </c>
      <c r="BA191" s="3">
        <f t="shared" si="17"/>
        <v>0</v>
      </c>
      <c r="BB191" s="3">
        <f t="shared" si="18"/>
        <v>1</v>
      </c>
      <c r="BC191" s="3">
        <f t="shared" si="19"/>
        <v>0</v>
      </c>
      <c r="BD191" s="3">
        <f t="shared" si="20"/>
        <v>1</v>
      </c>
      <c r="BE191" s="3">
        <f t="shared" si="21"/>
        <v>1</v>
      </c>
      <c r="BF191" s="3">
        <f t="shared" si="22"/>
        <v>1</v>
      </c>
      <c r="BG191" s="3">
        <f t="shared" si="23"/>
        <v>1</v>
      </c>
      <c r="BH191" s="3">
        <f t="shared" si="24"/>
        <v>1</v>
      </c>
      <c r="BI191" s="3">
        <f t="shared" si="25"/>
        <v>0</v>
      </c>
      <c r="BJ191" s="3">
        <f t="shared" si="26"/>
        <v>1</v>
      </c>
      <c r="BK191" s="3">
        <f t="shared" si="27"/>
        <v>1</v>
      </c>
      <c r="BL191" s="3">
        <f t="shared" si="28"/>
        <v>1</v>
      </c>
      <c r="BM191" s="3">
        <f t="shared" si="29"/>
        <v>1</v>
      </c>
      <c r="BN191" s="3">
        <f t="shared" si="30"/>
        <v>1</v>
      </c>
      <c r="BO191" s="3">
        <f t="shared" si="31"/>
        <v>1</v>
      </c>
      <c r="BP191" s="3">
        <f t="shared" si="32"/>
        <v>1</v>
      </c>
      <c r="BQ191" s="3">
        <f t="shared" si="33"/>
        <v>1</v>
      </c>
      <c r="BR191" s="3">
        <f t="shared" si="34"/>
        <v>1</v>
      </c>
      <c r="BS191" s="3">
        <f t="shared" si="35"/>
        <v>1</v>
      </c>
      <c r="BT191" s="3">
        <f t="shared" si="36"/>
        <v>0</v>
      </c>
      <c r="BU191" s="3">
        <f t="shared" si="37"/>
        <v>1</v>
      </c>
      <c r="BV191" s="3">
        <f t="shared" si="38"/>
        <v>1</v>
      </c>
      <c r="BW191" s="3">
        <f t="shared" si="39"/>
        <v>1</v>
      </c>
      <c r="BX191" s="3">
        <f t="shared" si="40"/>
        <v>0</v>
      </c>
      <c r="BY191" s="3">
        <f t="shared" si="41"/>
        <v>1</v>
      </c>
      <c r="BZ191" s="3">
        <f t="shared" si="42"/>
        <v>0</v>
      </c>
      <c r="CB191" s="3">
        <f t="shared" si="43"/>
        <v>5</v>
      </c>
      <c r="CC191" s="3">
        <f t="shared" si="44"/>
        <v>0</v>
      </c>
      <c r="CD191" s="3">
        <f t="shared" si="45"/>
        <v>8</v>
      </c>
      <c r="CE191" s="3">
        <f t="shared" si="46"/>
        <v>4</v>
      </c>
      <c r="CF191" s="3">
        <f t="shared" si="47"/>
        <v>5084</v>
      </c>
    </row>
    <row r="192">
      <c r="A192" s="4" t="s">
        <v>2060</v>
      </c>
      <c r="B192" s="3" t="s">
        <v>2061</v>
      </c>
      <c r="C192" s="3" t="s">
        <v>1637</v>
      </c>
      <c r="D192" s="3" t="s">
        <v>27</v>
      </c>
      <c r="E192" s="3" t="s">
        <v>2062</v>
      </c>
      <c r="F192" s="3" t="s">
        <v>2063</v>
      </c>
      <c r="G192" s="3" t="s">
        <v>1565</v>
      </c>
      <c r="H192" s="3" t="s">
        <v>1613</v>
      </c>
      <c r="I192" s="3" t="s">
        <v>2064</v>
      </c>
      <c r="J192" s="3" t="s">
        <v>2065</v>
      </c>
      <c r="K192" s="3" t="str">
        <f t="shared" si="4"/>
        <v>gfbefdbgagedgeaegdfbaegcdafecdebgcfdafgacbdgdeafb</v>
      </c>
      <c r="M192" s="3" t="s">
        <v>2066</v>
      </c>
      <c r="N192" s="3" t="s">
        <v>2067</v>
      </c>
      <c r="O192" s="3" t="s">
        <v>27</v>
      </c>
      <c r="P192" s="3" t="s">
        <v>2068</v>
      </c>
      <c r="R192" s="3">
        <f t="shared" ref="R192:X192" si="609">len($K192)-len(substitute($K192,R$2,""))</f>
        <v>7</v>
      </c>
      <c r="S192" s="3">
        <f t="shared" si="609"/>
        <v>6</v>
      </c>
      <c r="T192" s="3">
        <f t="shared" si="609"/>
        <v>4</v>
      </c>
      <c r="U192" s="3">
        <f t="shared" si="609"/>
        <v>8</v>
      </c>
      <c r="V192" s="3">
        <f t="shared" si="609"/>
        <v>8</v>
      </c>
      <c r="W192" s="3">
        <f t="shared" si="609"/>
        <v>7</v>
      </c>
      <c r="X192" s="3">
        <f t="shared" si="609"/>
        <v>9</v>
      </c>
      <c r="Z192" s="16" t="str">
        <f t="shared" ref="Z192:AB192" si="610">index($R$2:$X$2,match(Z$2,$R192:$X192,0))</f>
        <v>c</v>
      </c>
      <c r="AA192" s="16" t="str">
        <f t="shared" si="610"/>
        <v>b</v>
      </c>
      <c r="AB192" s="16" t="str">
        <f t="shared" si="610"/>
        <v>g</v>
      </c>
      <c r="AD192" s="3">
        <f t="shared" ref="AD192:AM192" si="611">len(A192)</f>
        <v>4</v>
      </c>
      <c r="AE192" s="3">
        <f t="shared" si="611"/>
        <v>5</v>
      </c>
      <c r="AF192" s="3">
        <f t="shared" si="611"/>
        <v>3</v>
      </c>
      <c r="AG192" s="3">
        <f t="shared" si="611"/>
        <v>2</v>
      </c>
      <c r="AH192" s="3">
        <f t="shared" si="611"/>
        <v>5</v>
      </c>
      <c r="AI192" s="3">
        <f t="shared" si="611"/>
        <v>6</v>
      </c>
      <c r="AJ192" s="3">
        <f t="shared" si="611"/>
        <v>5</v>
      </c>
      <c r="AK192" s="3">
        <f t="shared" si="611"/>
        <v>7</v>
      </c>
      <c r="AL192" s="3">
        <f t="shared" si="611"/>
        <v>6</v>
      </c>
      <c r="AM192" s="3">
        <f t="shared" si="611"/>
        <v>6</v>
      </c>
      <c r="AO192" s="3" t="str">
        <f t="shared" si="8"/>
        <v>ge</v>
      </c>
      <c r="AP192" s="13" t="str">
        <f t="shared" si="9"/>
        <v>ged</v>
      </c>
      <c r="AQ192" s="16" t="str">
        <f t="shared" si="10"/>
        <v>d</v>
      </c>
      <c r="AR192" s="16" t="str">
        <f t="shared" si="11"/>
        <v>e</v>
      </c>
      <c r="AS192" s="3" t="str">
        <f t="shared" si="12"/>
        <v>gfbe</v>
      </c>
      <c r="AT192" s="16" t="str">
        <f t="shared" si="13"/>
        <v>f</v>
      </c>
      <c r="AU192" s="16" t="str">
        <f t="shared" si="14"/>
        <v>a</v>
      </c>
      <c r="AY192" s="3">
        <f t="shared" si="15"/>
        <v>1</v>
      </c>
      <c r="AZ192" s="3">
        <f t="shared" si="16"/>
        <v>0</v>
      </c>
      <c r="BA192" s="3">
        <f t="shared" si="17"/>
        <v>1</v>
      </c>
      <c r="BB192" s="3">
        <f t="shared" si="18"/>
        <v>1</v>
      </c>
      <c r="BC192" s="3">
        <f t="shared" si="19"/>
        <v>1</v>
      </c>
      <c r="BD192" s="3">
        <f t="shared" si="20"/>
        <v>0</v>
      </c>
      <c r="BE192" s="3">
        <f t="shared" si="21"/>
        <v>1</v>
      </c>
      <c r="BF192" s="3">
        <f t="shared" si="22"/>
        <v>1</v>
      </c>
      <c r="BG192" s="3">
        <f t="shared" si="23"/>
        <v>0</v>
      </c>
      <c r="BH192" s="3">
        <f t="shared" si="24"/>
        <v>1</v>
      </c>
      <c r="BI192" s="3">
        <f t="shared" si="25"/>
        <v>1</v>
      </c>
      <c r="BJ192" s="3">
        <f t="shared" si="26"/>
        <v>1</v>
      </c>
      <c r="BK192" s="3">
        <f t="shared" si="27"/>
        <v>0</v>
      </c>
      <c r="BL192" s="3">
        <f t="shared" si="28"/>
        <v>1</v>
      </c>
      <c r="BM192" s="3">
        <f t="shared" si="29"/>
        <v>0</v>
      </c>
      <c r="BN192" s="3">
        <f t="shared" si="30"/>
        <v>0</v>
      </c>
      <c r="BO192" s="3">
        <f t="shared" si="31"/>
        <v>1</v>
      </c>
      <c r="BP192" s="3">
        <f t="shared" si="32"/>
        <v>0</v>
      </c>
      <c r="BQ192" s="3">
        <f t="shared" si="33"/>
        <v>0</v>
      </c>
      <c r="BR192" s="3">
        <f t="shared" si="34"/>
        <v>1</v>
      </c>
      <c r="BS192" s="3">
        <f t="shared" si="35"/>
        <v>0</v>
      </c>
      <c r="BT192" s="3">
        <f t="shared" si="36"/>
        <v>1</v>
      </c>
      <c r="BU192" s="3">
        <f t="shared" si="37"/>
        <v>0</v>
      </c>
      <c r="BV192" s="3">
        <f t="shared" si="38"/>
        <v>1</v>
      </c>
      <c r="BW192" s="3">
        <f t="shared" si="39"/>
        <v>1</v>
      </c>
      <c r="BX192" s="3">
        <f t="shared" si="40"/>
        <v>0</v>
      </c>
      <c r="BY192" s="3">
        <f t="shared" si="41"/>
        <v>1</v>
      </c>
      <c r="BZ192" s="3">
        <f t="shared" si="42"/>
        <v>1</v>
      </c>
      <c r="CB192" s="3">
        <f t="shared" si="43"/>
        <v>2</v>
      </c>
      <c r="CC192" s="3">
        <f t="shared" si="44"/>
        <v>2</v>
      </c>
      <c r="CD192" s="3">
        <f t="shared" si="45"/>
        <v>1</v>
      </c>
      <c r="CE192" s="3">
        <f t="shared" si="46"/>
        <v>3</v>
      </c>
      <c r="CF192" s="3">
        <f t="shared" si="47"/>
        <v>2213</v>
      </c>
    </row>
    <row r="193">
      <c r="A193" s="4" t="s">
        <v>2069</v>
      </c>
      <c r="B193" s="3" t="s">
        <v>2070</v>
      </c>
      <c r="C193" s="3" t="s">
        <v>2071</v>
      </c>
      <c r="D193" s="3" t="s">
        <v>1037</v>
      </c>
      <c r="E193" s="3" t="s">
        <v>2072</v>
      </c>
      <c r="F193" s="3" t="s">
        <v>2073</v>
      </c>
      <c r="G193" s="3" t="s">
        <v>42</v>
      </c>
      <c r="H193" s="3" t="s">
        <v>2074</v>
      </c>
      <c r="I193" s="3" t="s">
        <v>2075</v>
      </c>
      <c r="J193" s="3" t="s">
        <v>2076</v>
      </c>
      <c r="K193" s="3" t="str">
        <f t="shared" si="4"/>
        <v>gebafafdbcgcfgeddgafgeadfebdcgaadfbaedgbadegbfaec</v>
      </c>
      <c r="M193" s="3" t="s">
        <v>2077</v>
      </c>
      <c r="N193" s="3" t="s">
        <v>2078</v>
      </c>
      <c r="O193" s="3" t="s">
        <v>2079</v>
      </c>
      <c r="P193" s="3" t="s">
        <v>1045</v>
      </c>
      <c r="R193" s="3">
        <f t="shared" ref="R193:X193" si="612">len($K193)-len(substitute($K193,R$2,""))</f>
        <v>9</v>
      </c>
      <c r="S193" s="3">
        <f t="shared" si="612"/>
        <v>6</v>
      </c>
      <c r="T193" s="3">
        <f t="shared" si="612"/>
        <v>4</v>
      </c>
      <c r="U193" s="3">
        <f t="shared" si="612"/>
        <v>8</v>
      </c>
      <c r="V193" s="3">
        <f t="shared" si="612"/>
        <v>7</v>
      </c>
      <c r="W193" s="3">
        <f t="shared" si="612"/>
        <v>7</v>
      </c>
      <c r="X193" s="3">
        <f t="shared" si="612"/>
        <v>8</v>
      </c>
      <c r="Z193" s="16" t="str">
        <f t="shared" ref="Z193:AB193" si="613">index($R$2:$X$2,match(Z$2,$R193:$X193,0))</f>
        <v>c</v>
      </c>
      <c r="AA193" s="16" t="str">
        <f t="shared" si="613"/>
        <v>b</v>
      </c>
      <c r="AB193" s="16" t="str">
        <f t="shared" si="613"/>
        <v>a</v>
      </c>
      <c r="AD193" s="3">
        <f t="shared" ref="AD193:AM193" si="614">len(A193)</f>
        <v>5</v>
      </c>
      <c r="AE193" s="3">
        <f t="shared" si="614"/>
        <v>6</v>
      </c>
      <c r="AF193" s="3">
        <f t="shared" si="614"/>
        <v>5</v>
      </c>
      <c r="AG193" s="3">
        <f t="shared" si="614"/>
        <v>3</v>
      </c>
      <c r="AH193" s="3">
        <f t="shared" si="614"/>
        <v>5</v>
      </c>
      <c r="AI193" s="3">
        <f t="shared" si="614"/>
        <v>7</v>
      </c>
      <c r="AJ193" s="3">
        <f t="shared" si="614"/>
        <v>2</v>
      </c>
      <c r="AK193" s="3">
        <f t="shared" si="614"/>
        <v>6</v>
      </c>
      <c r="AL193" s="3">
        <f t="shared" si="614"/>
        <v>4</v>
      </c>
      <c r="AM193" s="3">
        <f t="shared" si="614"/>
        <v>6</v>
      </c>
      <c r="AO193" s="3" t="str">
        <f t="shared" si="8"/>
        <v>ad</v>
      </c>
      <c r="AP193" s="13" t="str">
        <f t="shared" si="9"/>
        <v>dga</v>
      </c>
      <c r="AQ193" s="16" t="str">
        <f t="shared" si="10"/>
        <v>g</v>
      </c>
      <c r="AR193" s="16" t="str">
        <f t="shared" si="11"/>
        <v>d</v>
      </c>
      <c r="AS193" s="3" t="str">
        <f t="shared" si="12"/>
        <v>bade</v>
      </c>
      <c r="AT193" s="16" t="str">
        <f t="shared" si="13"/>
        <v>e</v>
      </c>
      <c r="AU193" s="16" t="str">
        <f t="shared" si="14"/>
        <v>f</v>
      </c>
      <c r="AY193" s="3">
        <f t="shared" si="15"/>
        <v>1</v>
      </c>
      <c r="AZ193" s="3">
        <f t="shared" si="16"/>
        <v>1</v>
      </c>
      <c r="BA193" s="3">
        <f t="shared" si="17"/>
        <v>1</v>
      </c>
      <c r="BB193" s="3">
        <f t="shared" si="18"/>
        <v>1</v>
      </c>
      <c r="BC193" s="3">
        <f t="shared" si="19"/>
        <v>1</v>
      </c>
      <c r="BD193" s="3">
        <f t="shared" si="20"/>
        <v>1</v>
      </c>
      <c r="BE193" s="3">
        <f t="shared" si="21"/>
        <v>1</v>
      </c>
      <c r="BF193" s="3">
        <f t="shared" si="22"/>
        <v>1</v>
      </c>
      <c r="BG193" s="3">
        <f t="shared" si="23"/>
        <v>1</v>
      </c>
      <c r="BH193" s="3">
        <f t="shared" si="24"/>
        <v>1</v>
      </c>
      <c r="BI193" s="3">
        <f t="shared" si="25"/>
        <v>1</v>
      </c>
      <c r="BJ193" s="3">
        <f t="shared" si="26"/>
        <v>1</v>
      </c>
      <c r="BK193" s="3">
        <f t="shared" si="27"/>
        <v>1</v>
      </c>
      <c r="BL193" s="3">
        <f t="shared" si="28"/>
        <v>1</v>
      </c>
      <c r="BM193" s="3">
        <f t="shared" si="29"/>
        <v>1</v>
      </c>
      <c r="BN193" s="3">
        <f t="shared" si="30"/>
        <v>0</v>
      </c>
      <c r="BO193" s="3">
        <f t="shared" si="31"/>
        <v>1</v>
      </c>
      <c r="BP193" s="3">
        <f t="shared" si="32"/>
        <v>1</v>
      </c>
      <c r="BQ193" s="3">
        <f t="shared" si="33"/>
        <v>0</v>
      </c>
      <c r="BR193" s="3">
        <f t="shared" si="34"/>
        <v>1</v>
      </c>
      <c r="BS193" s="3">
        <f t="shared" si="35"/>
        <v>1</v>
      </c>
      <c r="BT193" s="3">
        <f t="shared" si="36"/>
        <v>1</v>
      </c>
      <c r="BU193" s="3">
        <f t="shared" si="37"/>
        <v>0</v>
      </c>
      <c r="BV193" s="3">
        <f t="shared" si="38"/>
        <v>1</v>
      </c>
      <c r="BW193" s="3">
        <f t="shared" si="39"/>
        <v>0</v>
      </c>
      <c r="BX193" s="3">
        <f t="shared" si="40"/>
        <v>0</v>
      </c>
      <c r="BY193" s="3">
        <f t="shared" si="41"/>
        <v>1</v>
      </c>
      <c r="BZ193" s="3">
        <f t="shared" si="42"/>
        <v>0</v>
      </c>
      <c r="CB193" s="3">
        <f t="shared" si="43"/>
        <v>8</v>
      </c>
      <c r="CC193" s="3">
        <f t="shared" si="44"/>
        <v>8</v>
      </c>
      <c r="CD193" s="3">
        <f t="shared" si="45"/>
        <v>3</v>
      </c>
      <c r="CE193" s="3">
        <f t="shared" si="46"/>
        <v>7</v>
      </c>
      <c r="CF193" s="3">
        <f t="shared" si="47"/>
        <v>8837</v>
      </c>
    </row>
    <row r="194">
      <c r="A194" s="4" t="s">
        <v>825</v>
      </c>
      <c r="B194" s="3" t="s">
        <v>2080</v>
      </c>
      <c r="C194" s="3" t="s">
        <v>2081</v>
      </c>
      <c r="D194" s="3" t="s">
        <v>485</v>
      </c>
      <c r="E194" s="3" t="s">
        <v>340</v>
      </c>
      <c r="F194" s="3" t="s">
        <v>2082</v>
      </c>
      <c r="G194" s="3" t="s">
        <v>2083</v>
      </c>
      <c r="H194" s="3" t="s">
        <v>328</v>
      </c>
      <c r="I194" s="3" t="s">
        <v>2084</v>
      </c>
      <c r="J194" s="3" t="s">
        <v>2085</v>
      </c>
      <c r="K194" s="3" t="str">
        <f t="shared" si="4"/>
        <v>fdgcfgdbecfbeadgcgbfgedbcdcfagedfgebfgagcbedadefb</v>
      </c>
      <c r="M194" s="3" t="s">
        <v>2086</v>
      </c>
      <c r="N194" s="3" t="s">
        <v>2087</v>
      </c>
      <c r="O194" s="3" t="s">
        <v>2088</v>
      </c>
      <c r="P194" s="3" t="s">
        <v>2089</v>
      </c>
      <c r="R194" s="3">
        <f t="shared" ref="R194:X194" si="615">len($K194)-len(substitute($K194,R$2,""))</f>
        <v>4</v>
      </c>
      <c r="S194" s="3">
        <f t="shared" si="615"/>
        <v>7</v>
      </c>
      <c r="T194" s="3">
        <f t="shared" si="615"/>
        <v>6</v>
      </c>
      <c r="U194" s="3">
        <f t="shared" si="615"/>
        <v>8</v>
      </c>
      <c r="V194" s="3">
        <f t="shared" si="615"/>
        <v>7</v>
      </c>
      <c r="W194" s="3">
        <f t="shared" si="615"/>
        <v>8</v>
      </c>
      <c r="X194" s="3">
        <f t="shared" si="615"/>
        <v>9</v>
      </c>
      <c r="Z194" s="16" t="str">
        <f t="shared" ref="Z194:AB194" si="616">index($R$2:$X$2,match(Z$2,$R194:$X194,0))</f>
        <v>a</v>
      </c>
      <c r="AA194" s="16" t="str">
        <f t="shared" si="616"/>
        <v>c</v>
      </c>
      <c r="AB194" s="16" t="str">
        <f t="shared" si="616"/>
        <v>g</v>
      </c>
      <c r="AD194" s="3">
        <f t="shared" ref="AD194:AM194" si="617">len(A194)</f>
        <v>3</v>
      </c>
      <c r="AE194" s="3">
        <f t="shared" si="617"/>
        <v>6</v>
      </c>
      <c r="AF194" s="3">
        <f t="shared" si="617"/>
        <v>7</v>
      </c>
      <c r="AG194" s="3">
        <f t="shared" si="617"/>
        <v>4</v>
      </c>
      <c r="AH194" s="3">
        <f t="shared" si="617"/>
        <v>5</v>
      </c>
      <c r="AI194" s="3">
        <f t="shared" si="617"/>
        <v>6</v>
      </c>
      <c r="AJ194" s="3">
        <f t="shared" si="617"/>
        <v>5</v>
      </c>
      <c r="AK194" s="3">
        <f t="shared" si="617"/>
        <v>2</v>
      </c>
      <c r="AL194" s="3">
        <f t="shared" si="617"/>
        <v>6</v>
      </c>
      <c r="AM194" s="3">
        <f t="shared" si="617"/>
        <v>5</v>
      </c>
      <c r="AO194" s="3" t="str">
        <f t="shared" si="8"/>
        <v>fg</v>
      </c>
      <c r="AP194" s="13" t="str">
        <f t="shared" si="9"/>
        <v>fdg</v>
      </c>
      <c r="AQ194" s="16" t="str">
        <f t="shared" si="10"/>
        <v>d</v>
      </c>
      <c r="AR194" s="16" t="str">
        <f t="shared" si="11"/>
        <v>f</v>
      </c>
      <c r="AS194" s="3" t="str">
        <f t="shared" si="12"/>
        <v>cgbf</v>
      </c>
      <c r="AT194" s="16" t="str">
        <f t="shared" si="13"/>
        <v>b</v>
      </c>
      <c r="AU194" s="16" t="str">
        <f t="shared" si="14"/>
        <v>e</v>
      </c>
      <c r="AY194" s="3">
        <f t="shared" si="15"/>
        <v>1</v>
      </c>
      <c r="AZ194" s="3">
        <f t="shared" si="16"/>
        <v>0</v>
      </c>
      <c r="BA194" s="3">
        <f t="shared" si="17"/>
        <v>1</v>
      </c>
      <c r="BB194" s="3">
        <f t="shared" si="18"/>
        <v>0</v>
      </c>
      <c r="BC194" s="3">
        <f t="shared" si="19"/>
        <v>0</v>
      </c>
      <c r="BD194" s="3">
        <f t="shared" si="20"/>
        <v>1</v>
      </c>
      <c r="BE194" s="3">
        <f t="shared" si="21"/>
        <v>0</v>
      </c>
      <c r="BF194" s="3">
        <f t="shared" si="22"/>
        <v>1</v>
      </c>
      <c r="BG194" s="3">
        <f t="shared" si="23"/>
        <v>1</v>
      </c>
      <c r="BH194" s="3">
        <f t="shared" si="24"/>
        <v>0</v>
      </c>
      <c r="BI194" s="3">
        <f t="shared" si="25"/>
        <v>1</v>
      </c>
      <c r="BJ194" s="3">
        <f t="shared" si="26"/>
        <v>0</v>
      </c>
      <c r="BK194" s="3">
        <f t="shared" si="27"/>
        <v>1</v>
      </c>
      <c r="BL194" s="3">
        <f t="shared" si="28"/>
        <v>1</v>
      </c>
      <c r="BM194" s="3">
        <f t="shared" si="29"/>
        <v>1</v>
      </c>
      <c r="BN194" s="3">
        <f t="shared" si="30"/>
        <v>0</v>
      </c>
      <c r="BO194" s="3">
        <f t="shared" si="31"/>
        <v>1</v>
      </c>
      <c r="BP194" s="3">
        <f t="shared" si="32"/>
        <v>1</v>
      </c>
      <c r="BQ194" s="3">
        <f t="shared" si="33"/>
        <v>1</v>
      </c>
      <c r="BR194" s="3">
        <f t="shared" si="34"/>
        <v>0</v>
      </c>
      <c r="BS194" s="3">
        <f t="shared" si="35"/>
        <v>1</v>
      </c>
      <c r="BT194" s="3">
        <f t="shared" si="36"/>
        <v>1</v>
      </c>
      <c r="BU194" s="3">
        <f t="shared" si="37"/>
        <v>0</v>
      </c>
      <c r="BV194" s="3">
        <f t="shared" si="38"/>
        <v>1</v>
      </c>
      <c r="BW194" s="3">
        <f t="shared" si="39"/>
        <v>0</v>
      </c>
      <c r="BX194" s="3">
        <f t="shared" si="40"/>
        <v>0</v>
      </c>
      <c r="BY194" s="3">
        <f t="shared" si="41"/>
        <v>1</v>
      </c>
      <c r="BZ194" s="3">
        <f t="shared" si="42"/>
        <v>0</v>
      </c>
      <c r="CB194" s="3">
        <f t="shared" si="43"/>
        <v>7</v>
      </c>
      <c r="CC194" s="3">
        <f t="shared" si="44"/>
        <v>5</v>
      </c>
      <c r="CD194" s="3">
        <f t="shared" si="45"/>
        <v>2</v>
      </c>
      <c r="CE194" s="3">
        <f t="shared" si="46"/>
        <v>7</v>
      </c>
      <c r="CF194" s="3">
        <f t="shared" si="47"/>
        <v>7527</v>
      </c>
    </row>
    <row r="195">
      <c r="A195" s="4" t="s">
        <v>2090</v>
      </c>
      <c r="B195" s="3" t="s">
        <v>316</v>
      </c>
      <c r="C195" s="3" t="s">
        <v>2091</v>
      </c>
      <c r="D195" s="3" t="s">
        <v>2092</v>
      </c>
      <c r="E195" s="3" t="s">
        <v>2093</v>
      </c>
      <c r="F195" s="3" t="s">
        <v>248</v>
      </c>
      <c r="G195" s="3" t="s">
        <v>186</v>
      </c>
      <c r="H195" s="3" t="s">
        <v>2094</v>
      </c>
      <c r="I195" s="3" t="s">
        <v>2095</v>
      </c>
      <c r="J195" s="3" t="s">
        <v>1871</v>
      </c>
      <c r="K195" s="3" t="str">
        <f t="shared" si="4"/>
        <v>acdgbecfabggfbacdcbfdfbceabcfegadcfgcdabefbagfdcg</v>
      </c>
      <c r="M195" s="3" t="s">
        <v>2096</v>
      </c>
      <c r="N195" s="3" t="s">
        <v>309</v>
      </c>
      <c r="O195" s="3" t="s">
        <v>2097</v>
      </c>
      <c r="P195" s="3" t="s">
        <v>577</v>
      </c>
      <c r="R195" s="3">
        <f t="shared" ref="R195:X195" si="618">len($K195)-len(substitute($K195,R$2,""))</f>
        <v>7</v>
      </c>
      <c r="S195" s="3">
        <f t="shared" si="618"/>
        <v>8</v>
      </c>
      <c r="T195" s="3">
        <f t="shared" si="618"/>
        <v>9</v>
      </c>
      <c r="U195" s="3">
        <f t="shared" si="618"/>
        <v>6</v>
      </c>
      <c r="V195" s="3">
        <f t="shared" si="618"/>
        <v>4</v>
      </c>
      <c r="W195" s="3">
        <f t="shared" si="618"/>
        <v>8</v>
      </c>
      <c r="X195" s="3">
        <f t="shared" si="618"/>
        <v>7</v>
      </c>
      <c r="Z195" s="16" t="str">
        <f t="shared" ref="Z195:AB195" si="619">index($R$2:$X$2,match(Z$2,$R195:$X195,0))</f>
        <v>e</v>
      </c>
      <c r="AA195" s="16" t="str">
        <f t="shared" si="619"/>
        <v>d</v>
      </c>
      <c r="AB195" s="16" t="str">
        <f t="shared" si="619"/>
        <v>c</v>
      </c>
      <c r="AD195" s="3">
        <f t="shared" ref="AD195:AM195" si="620">len(A195)</f>
        <v>6</v>
      </c>
      <c r="AE195" s="3">
        <f t="shared" si="620"/>
        <v>5</v>
      </c>
      <c r="AF195" s="3">
        <f t="shared" si="620"/>
        <v>6</v>
      </c>
      <c r="AG195" s="3">
        <f t="shared" si="620"/>
        <v>3</v>
      </c>
      <c r="AH195" s="3">
        <f t="shared" si="620"/>
        <v>6</v>
      </c>
      <c r="AI195" s="3">
        <f t="shared" si="620"/>
        <v>7</v>
      </c>
      <c r="AJ195" s="3">
        <f t="shared" si="620"/>
        <v>2</v>
      </c>
      <c r="AK195" s="3">
        <f t="shared" si="620"/>
        <v>5</v>
      </c>
      <c r="AL195" s="3">
        <f t="shared" si="620"/>
        <v>5</v>
      </c>
      <c r="AM195" s="3">
        <f t="shared" si="620"/>
        <v>4</v>
      </c>
      <c r="AO195" s="3" t="str">
        <f t="shared" si="8"/>
        <v>cf</v>
      </c>
      <c r="AP195" s="13" t="str">
        <f t="shared" si="9"/>
        <v>cbf</v>
      </c>
      <c r="AQ195" s="16" t="str">
        <f t="shared" si="10"/>
        <v>b</v>
      </c>
      <c r="AR195" s="16" t="str">
        <f t="shared" si="11"/>
        <v>f</v>
      </c>
      <c r="AS195" s="3" t="str">
        <f t="shared" si="12"/>
        <v>fdcg</v>
      </c>
      <c r="AT195" s="16" t="str">
        <f t="shared" si="13"/>
        <v>g</v>
      </c>
      <c r="AU195" s="16" t="str">
        <f t="shared" si="14"/>
        <v>a</v>
      </c>
      <c r="AY195" s="3">
        <f t="shared" si="15"/>
        <v>1</v>
      </c>
      <c r="AZ195" s="3">
        <f t="shared" si="16"/>
        <v>1</v>
      </c>
      <c r="BA195" s="3">
        <f t="shared" si="17"/>
        <v>1</v>
      </c>
      <c r="BB195" s="3">
        <f t="shared" si="18"/>
        <v>1</v>
      </c>
      <c r="BC195" s="3">
        <f t="shared" si="19"/>
        <v>0</v>
      </c>
      <c r="BD195" s="3">
        <f t="shared" si="20"/>
        <v>1</v>
      </c>
      <c r="BE195" s="3">
        <f t="shared" si="21"/>
        <v>1</v>
      </c>
      <c r="BF195" s="3">
        <f t="shared" si="22"/>
        <v>1</v>
      </c>
      <c r="BG195" s="3">
        <f t="shared" si="23"/>
        <v>1</v>
      </c>
      <c r="BH195" s="3">
        <f t="shared" si="24"/>
        <v>1</v>
      </c>
      <c r="BI195" s="3">
        <f t="shared" si="25"/>
        <v>1</v>
      </c>
      <c r="BJ195" s="3">
        <f t="shared" si="26"/>
        <v>1</v>
      </c>
      <c r="BK195" s="3">
        <f t="shared" si="27"/>
        <v>1</v>
      </c>
      <c r="BL195" s="3">
        <f t="shared" si="28"/>
        <v>1</v>
      </c>
      <c r="BM195" s="3">
        <f t="shared" si="29"/>
        <v>1</v>
      </c>
      <c r="BN195" s="3">
        <f t="shared" si="30"/>
        <v>1</v>
      </c>
      <c r="BO195" s="3">
        <f t="shared" si="31"/>
        <v>0</v>
      </c>
      <c r="BP195" s="3">
        <f t="shared" si="32"/>
        <v>1</v>
      </c>
      <c r="BQ195" s="3">
        <f t="shared" si="33"/>
        <v>0</v>
      </c>
      <c r="BR195" s="3">
        <f t="shared" si="34"/>
        <v>1</v>
      </c>
      <c r="BS195" s="3">
        <f t="shared" si="35"/>
        <v>1</v>
      </c>
      <c r="BT195" s="3">
        <f t="shared" si="36"/>
        <v>0</v>
      </c>
      <c r="BU195" s="3">
        <f t="shared" si="37"/>
        <v>0</v>
      </c>
      <c r="BV195" s="3">
        <f t="shared" si="38"/>
        <v>1</v>
      </c>
      <c r="BW195" s="3">
        <f t="shared" si="39"/>
        <v>0</v>
      </c>
      <c r="BX195" s="3">
        <f t="shared" si="40"/>
        <v>0</v>
      </c>
      <c r="BY195" s="3">
        <f t="shared" si="41"/>
        <v>1</v>
      </c>
      <c r="BZ195" s="3">
        <f t="shared" si="42"/>
        <v>0</v>
      </c>
      <c r="CB195" s="3">
        <f t="shared" si="43"/>
        <v>9</v>
      </c>
      <c r="CC195" s="3">
        <f t="shared" si="44"/>
        <v>8</v>
      </c>
      <c r="CD195" s="3">
        <f t="shared" si="45"/>
        <v>5</v>
      </c>
      <c r="CE195" s="3">
        <f t="shared" si="46"/>
        <v>1</v>
      </c>
      <c r="CF195" s="3">
        <f t="shared" si="47"/>
        <v>9851</v>
      </c>
    </row>
    <row r="196">
      <c r="A196" s="4" t="s">
        <v>2098</v>
      </c>
      <c r="B196" s="3" t="s">
        <v>2099</v>
      </c>
      <c r="C196" s="3" t="s">
        <v>2100</v>
      </c>
      <c r="D196" s="3" t="s">
        <v>1017</v>
      </c>
      <c r="E196" s="3" t="s">
        <v>2101</v>
      </c>
      <c r="F196" s="3" t="s">
        <v>168</v>
      </c>
      <c r="G196" s="3" t="s">
        <v>221</v>
      </c>
      <c r="H196" s="3" t="s">
        <v>2102</v>
      </c>
      <c r="I196" s="3" t="s">
        <v>2103</v>
      </c>
      <c r="J196" s="3" t="s">
        <v>633</v>
      </c>
      <c r="K196" s="3" t="str">
        <f t="shared" si="4"/>
        <v>afbcgdgbfacdgaebfgcfeagbceadfafbfbabgcdabcdgefdcb</v>
      </c>
      <c r="M196" s="3" t="s">
        <v>2104</v>
      </c>
      <c r="N196" s="3" t="s">
        <v>2105</v>
      </c>
      <c r="O196" s="3" t="s">
        <v>1331</v>
      </c>
      <c r="P196" s="3" t="s">
        <v>748</v>
      </c>
      <c r="R196" s="3">
        <f t="shared" ref="R196:X196" si="621">len($K196)-len(substitute($K196,R$2,""))</f>
        <v>8</v>
      </c>
      <c r="S196" s="3">
        <f t="shared" si="621"/>
        <v>9</v>
      </c>
      <c r="T196" s="3">
        <f t="shared" si="621"/>
        <v>7</v>
      </c>
      <c r="U196" s="3">
        <f t="shared" si="621"/>
        <v>6</v>
      </c>
      <c r="V196" s="3">
        <f t="shared" si="621"/>
        <v>4</v>
      </c>
      <c r="W196" s="3">
        <f t="shared" si="621"/>
        <v>8</v>
      </c>
      <c r="X196" s="3">
        <f t="shared" si="621"/>
        <v>7</v>
      </c>
      <c r="Z196" s="16" t="str">
        <f t="shared" ref="Z196:AB196" si="622">index($R$2:$X$2,match(Z$2,$R196:$X196,0))</f>
        <v>e</v>
      </c>
      <c r="AA196" s="16" t="str">
        <f t="shared" si="622"/>
        <v>d</v>
      </c>
      <c r="AB196" s="16" t="str">
        <f t="shared" si="622"/>
        <v>b</v>
      </c>
      <c r="AD196" s="3">
        <f t="shared" ref="AD196:AM196" si="623">len(A196)</f>
        <v>5</v>
      </c>
      <c r="AE196" s="3">
        <f t="shared" si="623"/>
        <v>6</v>
      </c>
      <c r="AF196" s="3">
        <f t="shared" si="623"/>
        <v>6</v>
      </c>
      <c r="AG196" s="3">
        <f t="shared" si="623"/>
        <v>5</v>
      </c>
      <c r="AH196" s="3">
        <f t="shared" si="623"/>
        <v>7</v>
      </c>
      <c r="AI196" s="3">
        <f t="shared" si="623"/>
        <v>3</v>
      </c>
      <c r="AJ196" s="3">
        <f t="shared" si="623"/>
        <v>2</v>
      </c>
      <c r="AK196" s="3">
        <f t="shared" si="623"/>
        <v>5</v>
      </c>
      <c r="AL196" s="3">
        <f t="shared" si="623"/>
        <v>6</v>
      </c>
      <c r="AM196" s="3">
        <f t="shared" si="623"/>
        <v>4</v>
      </c>
      <c r="AO196" s="3" t="str">
        <f t="shared" si="8"/>
        <v>fb</v>
      </c>
      <c r="AP196" s="13" t="str">
        <f t="shared" si="9"/>
        <v>afb</v>
      </c>
      <c r="AQ196" s="16" t="str">
        <f t="shared" si="10"/>
        <v>a</v>
      </c>
      <c r="AR196" s="16" t="str">
        <f t="shared" si="11"/>
        <v>f</v>
      </c>
      <c r="AS196" s="3" t="str">
        <f t="shared" si="12"/>
        <v>fdcb</v>
      </c>
      <c r="AT196" s="16" t="str">
        <f t="shared" si="13"/>
        <v>c</v>
      </c>
      <c r="AU196" s="16" t="str">
        <f t="shared" si="14"/>
        <v>g</v>
      </c>
      <c r="AY196" s="3">
        <f t="shared" si="15"/>
        <v>1</v>
      </c>
      <c r="AZ196" s="3">
        <f t="shared" si="16"/>
        <v>1</v>
      </c>
      <c r="BA196" s="3">
        <f t="shared" si="17"/>
        <v>0</v>
      </c>
      <c r="BB196" s="3">
        <f t="shared" si="18"/>
        <v>1</v>
      </c>
      <c r="BC196" s="3">
        <f t="shared" si="19"/>
        <v>1</v>
      </c>
      <c r="BD196" s="3">
        <f t="shared" si="20"/>
        <v>1</v>
      </c>
      <c r="BE196" s="3">
        <f t="shared" si="21"/>
        <v>1</v>
      </c>
      <c r="BF196" s="3">
        <f t="shared" si="22"/>
        <v>1</v>
      </c>
      <c r="BG196" s="3">
        <f t="shared" si="23"/>
        <v>1</v>
      </c>
      <c r="BH196" s="3">
        <f t="shared" si="24"/>
        <v>0</v>
      </c>
      <c r="BI196" s="3">
        <f t="shared" si="25"/>
        <v>1</v>
      </c>
      <c r="BJ196" s="3">
        <f t="shared" si="26"/>
        <v>1</v>
      </c>
      <c r="BK196" s="3">
        <f t="shared" si="27"/>
        <v>1</v>
      </c>
      <c r="BL196" s="3">
        <f t="shared" si="28"/>
        <v>1</v>
      </c>
      <c r="BM196" s="3">
        <f t="shared" si="29"/>
        <v>1</v>
      </c>
      <c r="BN196" s="3">
        <f t="shared" si="30"/>
        <v>1</v>
      </c>
      <c r="BO196" s="3">
        <f t="shared" si="31"/>
        <v>0</v>
      </c>
      <c r="BP196" s="3">
        <f t="shared" si="32"/>
        <v>1</v>
      </c>
      <c r="BQ196" s="3">
        <f t="shared" si="33"/>
        <v>1</v>
      </c>
      <c r="BR196" s="3">
        <f t="shared" si="34"/>
        <v>1</v>
      </c>
      <c r="BS196" s="3">
        <f t="shared" si="35"/>
        <v>1</v>
      </c>
      <c r="BT196" s="3">
        <f t="shared" si="36"/>
        <v>1</v>
      </c>
      <c r="BU196" s="3">
        <f t="shared" si="37"/>
        <v>1</v>
      </c>
      <c r="BV196" s="3">
        <f t="shared" si="38"/>
        <v>1</v>
      </c>
      <c r="BW196" s="3">
        <f t="shared" si="39"/>
        <v>0</v>
      </c>
      <c r="BX196" s="3">
        <f t="shared" si="40"/>
        <v>1</v>
      </c>
      <c r="BY196" s="3">
        <f t="shared" si="41"/>
        <v>1</v>
      </c>
      <c r="BZ196" s="3">
        <f t="shared" si="42"/>
        <v>1</v>
      </c>
      <c r="CB196" s="3">
        <f t="shared" si="43"/>
        <v>6</v>
      </c>
      <c r="CC196" s="3">
        <f t="shared" si="44"/>
        <v>6</v>
      </c>
      <c r="CD196" s="3">
        <f t="shared" si="45"/>
        <v>6</v>
      </c>
      <c r="CE196" s="3">
        <f t="shared" si="46"/>
        <v>0</v>
      </c>
      <c r="CF196" s="3">
        <f t="shared" si="47"/>
        <v>6660</v>
      </c>
    </row>
    <row r="197">
      <c r="A197" s="4" t="s">
        <v>2106</v>
      </c>
      <c r="B197" s="3" t="s">
        <v>2107</v>
      </c>
      <c r="C197" s="3" t="s">
        <v>2108</v>
      </c>
      <c r="D197" s="3" t="s">
        <v>186</v>
      </c>
      <c r="E197" s="3" t="s">
        <v>949</v>
      </c>
      <c r="F197" s="3" t="s">
        <v>2109</v>
      </c>
      <c r="G197" s="3" t="s">
        <v>2110</v>
      </c>
      <c r="H197" s="3" t="s">
        <v>2111</v>
      </c>
      <c r="I197" s="3" t="s">
        <v>1466</v>
      </c>
      <c r="J197" s="3" t="s">
        <v>1550</v>
      </c>
      <c r="K197" s="3" t="str">
        <f t="shared" si="4"/>
        <v>cgbedfdbgfccbefcfbgfdagcedbgadcebefdcagfdcbcfdaeg</v>
      </c>
      <c r="M197" s="3" t="s">
        <v>2112</v>
      </c>
      <c r="N197" s="3" t="s">
        <v>2113</v>
      </c>
      <c r="O197" s="3" t="s">
        <v>186</v>
      </c>
      <c r="P197" s="3" t="s">
        <v>2114</v>
      </c>
      <c r="R197" s="3">
        <f t="shared" ref="R197:X197" si="624">len($K197)-len(substitute($K197,R$2,""))</f>
        <v>4</v>
      </c>
      <c r="S197" s="3">
        <f t="shared" si="624"/>
        <v>7</v>
      </c>
      <c r="T197" s="3">
        <f t="shared" si="624"/>
        <v>9</v>
      </c>
      <c r="U197" s="3">
        <f t="shared" si="624"/>
        <v>8</v>
      </c>
      <c r="V197" s="3">
        <f t="shared" si="624"/>
        <v>6</v>
      </c>
      <c r="W197" s="3">
        <f t="shared" si="624"/>
        <v>8</v>
      </c>
      <c r="X197" s="3">
        <f t="shared" si="624"/>
        <v>7</v>
      </c>
      <c r="Z197" s="16" t="str">
        <f t="shared" ref="Z197:AB197" si="625">index($R$2:$X$2,match(Z$2,$R197:$X197,0))</f>
        <v>a</v>
      </c>
      <c r="AA197" s="16" t="str">
        <f t="shared" si="625"/>
        <v>e</v>
      </c>
      <c r="AB197" s="16" t="str">
        <f t="shared" si="625"/>
        <v>c</v>
      </c>
      <c r="AD197" s="3">
        <f t="shared" ref="AD197:AM197" si="626">len(A197)</f>
        <v>6</v>
      </c>
      <c r="AE197" s="3">
        <f t="shared" si="626"/>
        <v>5</v>
      </c>
      <c r="AF197" s="3">
        <f t="shared" si="626"/>
        <v>4</v>
      </c>
      <c r="AG197" s="3">
        <f t="shared" si="626"/>
        <v>2</v>
      </c>
      <c r="AH197" s="3">
        <f t="shared" si="626"/>
        <v>5</v>
      </c>
      <c r="AI197" s="3">
        <f t="shared" si="626"/>
        <v>5</v>
      </c>
      <c r="AJ197" s="3">
        <f t="shared" si="626"/>
        <v>6</v>
      </c>
      <c r="AK197" s="3">
        <f t="shared" si="626"/>
        <v>6</v>
      </c>
      <c r="AL197" s="3">
        <f t="shared" si="626"/>
        <v>3</v>
      </c>
      <c r="AM197" s="3">
        <f t="shared" si="626"/>
        <v>7</v>
      </c>
      <c r="AO197" s="3" t="str">
        <f t="shared" si="8"/>
        <v>cf</v>
      </c>
      <c r="AP197" s="13" t="str">
        <f t="shared" si="9"/>
        <v>fdc</v>
      </c>
      <c r="AQ197" s="16" t="str">
        <f t="shared" si="10"/>
        <v>d</v>
      </c>
      <c r="AR197" s="16" t="str">
        <f t="shared" si="11"/>
        <v>f</v>
      </c>
      <c r="AS197" s="3" t="str">
        <f t="shared" si="12"/>
        <v>cbef</v>
      </c>
      <c r="AT197" s="16" t="str">
        <f t="shared" si="13"/>
        <v>b</v>
      </c>
      <c r="AU197" s="16" t="str">
        <f t="shared" si="14"/>
        <v>g</v>
      </c>
      <c r="AY197" s="3">
        <f t="shared" si="15"/>
        <v>0</v>
      </c>
      <c r="AZ197" s="3">
        <f t="shared" si="16"/>
        <v>1</v>
      </c>
      <c r="BA197" s="3">
        <f t="shared" si="17"/>
        <v>1</v>
      </c>
      <c r="BB197" s="3">
        <f t="shared" si="18"/>
        <v>1</v>
      </c>
      <c r="BC197" s="3">
        <f t="shared" si="19"/>
        <v>0</v>
      </c>
      <c r="BD197" s="3">
        <f t="shared" si="20"/>
        <v>1</v>
      </c>
      <c r="BE197" s="3">
        <f t="shared" si="21"/>
        <v>0</v>
      </c>
      <c r="BF197" s="3">
        <f t="shared" si="22"/>
        <v>1</v>
      </c>
      <c r="BG197" s="3">
        <f t="shared" si="23"/>
        <v>1</v>
      </c>
      <c r="BH197" s="3">
        <f t="shared" si="24"/>
        <v>1</v>
      </c>
      <c r="BI197" s="3">
        <f t="shared" si="25"/>
        <v>1</v>
      </c>
      <c r="BJ197" s="3">
        <f t="shared" si="26"/>
        <v>0</v>
      </c>
      <c r="BK197" s="3">
        <f t="shared" si="27"/>
        <v>1</v>
      </c>
      <c r="BL197" s="3">
        <f t="shared" si="28"/>
        <v>1</v>
      </c>
      <c r="BM197" s="3">
        <f t="shared" si="29"/>
        <v>0</v>
      </c>
      <c r="BN197" s="3">
        <f t="shared" si="30"/>
        <v>0</v>
      </c>
      <c r="BO197" s="3">
        <f t="shared" si="31"/>
        <v>1</v>
      </c>
      <c r="BP197" s="3">
        <f t="shared" si="32"/>
        <v>0</v>
      </c>
      <c r="BQ197" s="3">
        <f t="shared" si="33"/>
        <v>0</v>
      </c>
      <c r="BR197" s="3">
        <f t="shared" si="34"/>
        <v>1</v>
      </c>
      <c r="BS197" s="3">
        <f t="shared" si="35"/>
        <v>0</v>
      </c>
      <c r="BT197" s="3">
        <f t="shared" si="36"/>
        <v>1</v>
      </c>
      <c r="BU197" s="3">
        <f t="shared" si="37"/>
        <v>0</v>
      </c>
      <c r="BV197" s="3">
        <f t="shared" si="38"/>
        <v>1</v>
      </c>
      <c r="BW197" s="3">
        <f t="shared" si="39"/>
        <v>1</v>
      </c>
      <c r="BX197" s="3">
        <f t="shared" si="40"/>
        <v>1</v>
      </c>
      <c r="BY197" s="3">
        <f t="shared" si="41"/>
        <v>0</v>
      </c>
      <c r="BZ197" s="3">
        <f t="shared" si="42"/>
        <v>1</v>
      </c>
      <c r="CB197" s="3">
        <f t="shared" si="43"/>
        <v>4</v>
      </c>
      <c r="CC197" s="3">
        <f t="shared" si="44"/>
        <v>9</v>
      </c>
      <c r="CD197" s="3">
        <f t="shared" si="45"/>
        <v>1</v>
      </c>
      <c r="CE197" s="3">
        <f t="shared" si="46"/>
        <v>2</v>
      </c>
      <c r="CF197" s="3">
        <f t="shared" si="47"/>
        <v>4912</v>
      </c>
    </row>
    <row r="198">
      <c r="A198" s="4" t="s">
        <v>328</v>
      </c>
      <c r="B198" s="3" t="s">
        <v>2115</v>
      </c>
      <c r="C198" s="3" t="s">
        <v>2116</v>
      </c>
      <c r="D198" s="3" t="s">
        <v>2117</v>
      </c>
      <c r="E198" s="3" t="s">
        <v>2118</v>
      </c>
      <c r="F198" s="3" t="s">
        <v>2119</v>
      </c>
      <c r="G198" s="3" t="s">
        <v>2120</v>
      </c>
      <c r="H198" s="3" t="s">
        <v>2121</v>
      </c>
      <c r="I198" s="3" t="s">
        <v>589</v>
      </c>
      <c r="J198" s="3" t="s">
        <v>726</v>
      </c>
      <c r="K198" s="3" t="str">
        <f t="shared" si="4"/>
        <v>fgcafdgfegadbcaefcdbbcagddegfgfecbaadegfccfgfdeac</v>
      </c>
      <c r="M198" s="3" t="s">
        <v>2122</v>
      </c>
      <c r="N198" s="3" t="s">
        <v>2123</v>
      </c>
      <c r="O198" s="3" t="s">
        <v>2124</v>
      </c>
      <c r="P198" s="3" t="s">
        <v>2125</v>
      </c>
      <c r="R198" s="3">
        <f t="shared" ref="R198:X198" si="627">len($K198)-len(substitute($K198,R$2,""))</f>
        <v>7</v>
      </c>
      <c r="S198" s="3">
        <f t="shared" si="627"/>
        <v>4</v>
      </c>
      <c r="T198" s="3">
        <f t="shared" si="627"/>
        <v>8</v>
      </c>
      <c r="U198" s="3">
        <f t="shared" si="627"/>
        <v>7</v>
      </c>
      <c r="V198" s="3">
        <f t="shared" si="627"/>
        <v>6</v>
      </c>
      <c r="W198" s="3">
        <f t="shared" si="627"/>
        <v>9</v>
      </c>
      <c r="X198" s="3">
        <f t="shared" si="627"/>
        <v>8</v>
      </c>
      <c r="Z198" s="16" t="str">
        <f t="shared" ref="Z198:AB198" si="628">index($R$2:$X$2,match(Z$2,$R198:$X198,0))</f>
        <v>b</v>
      </c>
      <c r="AA198" s="16" t="str">
        <f t="shared" si="628"/>
        <v>e</v>
      </c>
      <c r="AB198" s="16" t="str">
        <f t="shared" si="628"/>
        <v>f</v>
      </c>
      <c r="AD198" s="3">
        <f t="shared" ref="AD198:AM198" si="629">len(A198)</f>
        <v>2</v>
      </c>
      <c r="AE198" s="3">
        <f t="shared" si="629"/>
        <v>5</v>
      </c>
      <c r="AF198" s="3">
        <f t="shared" si="629"/>
        <v>7</v>
      </c>
      <c r="AG198" s="3">
        <f t="shared" si="629"/>
        <v>6</v>
      </c>
      <c r="AH198" s="3">
        <f t="shared" si="629"/>
        <v>5</v>
      </c>
      <c r="AI198" s="3">
        <f t="shared" si="629"/>
        <v>4</v>
      </c>
      <c r="AJ198" s="3">
        <f t="shared" si="629"/>
        <v>6</v>
      </c>
      <c r="AK198" s="3">
        <f t="shared" si="629"/>
        <v>6</v>
      </c>
      <c r="AL198" s="3">
        <f t="shared" si="629"/>
        <v>3</v>
      </c>
      <c r="AM198" s="3">
        <f t="shared" si="629"/>
        <v>5</v>
      </c>
      <c r="AO198" s="3" t="str">
        <f t="shared" si="8"/>
        <v>fg</v>
      </c>
      <c r="AP198" s="13" t="str">
        <f t="shared" si="9"/>
        <v>cfg</v>
      </c>
      <c r="AQ198" s="16" t="str">
        <f t="shared" si="10"/>
        <v>c</v>
      </c>
      <c r="AR198" s="16" t="str">
        <f t="shared" si="11"/>
        <v>g</v>
      </c>
      <c r="AS198" s="3" t="str">
        <f t="shared" si="12"/>
        <v>degf</v>
      </c>
      <c r="AT198" s="16" t="str">
        <f t="shared" si="13"/>
        <v>d</v>
      </c>
      <c r="AU198" s="16" t="str">
        <f t="shared" si="14"/>
        <v>a</v>
      </c>
      <c r="AY198" s="3">
        <f t="shared" si="15"/>
        <v>1</v>
      </c>
      <c r="AZ198" s="3">
        <f t="shared" si="16"/>
        <v>1</v>
      </c>
      <c r="BA198" s="3">
        <f t="shared" si="17"/>
        <v>1</v>
      </c>
      <c r="BB198" s="3">
        <f t="shared" si="18"/>
        <v>1</v>
      </c>
      <c r="BC198" s="3">
        <f t="shared" si="19"/>
        <v>0</v>
      </c>
      <c r="BD198" s="3">
        <f t="shared" si="20"/>
        <v>1</v>
      </c>
      <c r="BE198" s="3">
        <f t="shared" si="21"/>
        <v>1</v>
      </c>
      <c r="BF198" s="3">
        <f t="shared" si="22"/>
        <v>1</v>
      </c>
      <c r="BG198" s="3">
        <f t="shared" si="23"/>
        <v>1</v>
      </c>
      <c r="BH198" s="3">
        <f t="shared" si="24"/>
        <v>1</v>
      </c>
      <c r="BI198" s="3">
        <f t="shared" si="25"/>
        <v>1</v>
      </c>
      <c r="BJ198" s="3">
        <f t="shared" si="26"/>
        <v>0</v>
      </c>
      <c r="BK198" s="3">
        <f t="shared" si="27"/>
        <v>1</v>
      </c>
      <c r="BL198" s="3">
        <f t="shared" si="28"/>
        <v>1</v>
      </c>
      <c r="BM198" s="3">
        <f t="shared" si="29"/>
        <v>1</v>
      </c>
      <c r="BN198" s="3">
        <f t="shared" si="30"/>
        <v>1</v>
      </c>
      <c r="BO198" s="3">
        <f t="shared" si="31"/>
        <v>1</v>
      </c>
      <c r="BP198" s="3">
        <f t="shared" si="32"/>
        <v>0</v>
      </c>
      <c r="BQ198" s="3">
        <f t="shared" si="33"/>
        <v>1</v>
      </c>
      <c r="BR198" s="3">
        <f t="shared" si="34"/>
        <v>1</v>
      </c>
      <c r="BS198" s="3">
        <f t="shared" si="35"/>
        <v>1</v>
      </c>
      <c r="BT198" s="3">
        <f t="shared" si="36"/>
        <v>1</v>
      </c>
      <c r="BU198" s="3">
        <f t="shared" si="37"/>
        <v>1</v>
      </c>
      <c r="BV198" s="3">
        <f t="shared" si="38"/>
        <v>1</v>
      </c>
      <c r="BW198" s="3">
        <f t="shared" si="39"/>
        <v>1</v>
      </c>
      <c r="BX198" s="3">
        <f t="shared" si="40"/>
        <v>0</v>
      </c>
      <c r="BY198" s="3">
        <f t="shared" si="41"/>
        <v>1</v>
      </c>
      <c r="BZ198" s="3">
        <f t="shared" si="42"/>
        <v>1</v>
      </c>
      <c r="CB198" s="3">
        <f t="shared" si="43"/>
        <v>9</v>
      </c>
      <c r="CC198" s="3">
        <f t="shared" si="44"/>
        <v>9</v>
      </c>
      <c r="CD198" s="3">
        <f t="shared" si="45"/>
        <v>0</v>
      </c>
      <c r="CE198" s="3">
        <f t="shared" si="46"/>
        <v>9</v>
      </c>
      <c r="CF198" s="3">
        <f t="shared" si="47"/>
        <v>9909</v>
      </c>
    </row>
    <row r="199">
      <c r="A199" s="4" t="s">
        <v>2126</v>
      </c>
      <c r="B199" s="3" t="s">
        <v>2127</v>
      </c>
      <c r="C199" s="3" t="s">
        <v>2128</v>
      </c>
      <c r="D199" s="3" t="s">
        <v>2129</v>
      </c>
      <c r="E199" s="3" t="s">
        <v>1082</v>
      </c>
      <c r="F199" s="3" t="s">
        <v>1962</v>
      </c>
      <c r="G199" s="3" t="s">
        <v>2130</v>
      </c>
      <c r="H199" s="3" t="s">
        <v>2131</v>
      </c>
      <c r="I199" s="3" t="s">
        <v>2132</v>
      </c>
      <c r="J199" s="3" t="s">
        <v>433</v>
      </c>
      <c r="K199" s="3" t="str">
        <f t="shared" si="4"/>
        <v>fdbecgfcagbdfgeabdcadbebcdagdafgbfacggdcbdgeacfcg</v>
      </c>
      <c r="M199" s="3" t="s">
        <v>1478</v>
      </c>
      <c r="N199" s="3" t="s">
        <v>2097</v>
      </c>
      <c r="O199" s="3" t="s">
        <v>2133</v>
      </c>
      <c r="P199" s="3" t="s">
        <v>1271</v>
      </c>
      <c r="R199" s="3">
        <f t="shared" ref="R199:X199" si="630">len($K199)-len(substitute($K199,R$2,""))</f>
        <v>7</v>
      </c>
      <c r="S199" s="3">
        <f t="shared" si="630"/>
        <v>7</v>
      </c>
      <c r="T199" s="3">
        <f t="shared" si="630"/>
        <v>8</v>
      </c>
      <c r="U199" s="3">
        <f t="shared" si="630"/>
        <v>8</v>
      </c>
      <c r="V199" s="3">
        <f t="shared" si="630"/>
        <v>4</v>
      </c>
      <c r="W199" s="3">
        <f t="shared" si="630"/>
        <v>6</v>
      </c>
      <c r="X199" s="3">
        <f t="shared" si="630"/>
        <v>9</v>
      </c>
      <c r="Z199" s="16" t="str">
        <f t="shared" ref="Z199:AB199" si="631">index($R$2:$X$2,match(Z$2,$R199:$X199,0))</f>
        <v>e</v>
      </c>
      <c r="AA199" s="16" t="str">
        <f t="shared" si="631"/>
        <v>f</v>
      </c>
      <c r="AB199" s="16" t="str">
        <f t="shared" si="631"/>
        <v>g</v>
      </c>
      <c r="AD199" s="3">
        <f t="shared" ref="AD199:AM199" si="632">len(A199)</f>
        <v>6</v>
      </c>
      <c r="AE199" s="3">
        <f t="shared" si="632"/>
        <v>6</v>
      </c>
      <c r="AF199" s="3">
        <f t="shared" si="632"/>
        <v>6</v>
      </c>
      <c r="AG199" s="3">
        <f t="shared" si="632"/>
        <v>5</v>
      </c>
      <c r="AH199" s="3">
        <f t="shared" si="632"/>
        <v>5</v>
      </c>
      <c r="AI199" s="3">
        <f t="shared" si="632"/>
        <v>5</v>
      </c>
      <c r="AJ199" s="3">
        <f t="shared" si="632"/>
        <v>4</v>
      </c>
      <c r="AK199" s="3">
        <f t="shared" si="632"/>
        <v>3</v>
      </c>
      <c r="AL199" s="3">
        <f t="shared" si="632"/>
        <v>7</v>
      </c>
      <c r="AM199" s="3">
        <f t="shared" si="632"/>
        <v>2</v>
      </c>
      <c r="AO199" s="3" t="str">
        <f t="shared" si="8"/>
        <v>cg</v>
      </c>
      <c r="AP199" s="13" t="str">
        <f t="shared" si="9"/>
        <v>gdc</v>
      </c>
      <c r="AQ199" s="16" t="str">
        <f t="shared" si="10"/>
        <v>d</v>
      </c>
      <c r="AR199" s="16" t="str">
        <f t="shared" si="11"/>
        <v>c</v>
      </c>
      <c r="AS199" s="3" t="str">
        <f t="shared" si="12"/>
        <v>facg</v>
      </c>
      <c r="AT199" s="16" t="str">
        <f t="shared" si="13"/>
        <v>a</v>
      </c>
      <c r="AU199" s="16" t="str">
        <f t="shared" si="14"/>
        <v>b</v>
      </c>
      <c r="AY199" s="3">
        <f t="shared" si="15"/>
        <v>1</v>
      </c>
      <c r="AZ199" s="3">
        <f t="shared" si="16"/>
        <v>0</v>
      </c>
      <c r="BA199" s="3">
        <f t="shared" si="17"/>
        <v>1</v>
      </c>
      <c r="BB199" s="3">
        <f t="shared" si="18"/>
        <v>1</v>
      </c>
      <c r="BC199" s="3">
        <f t="shared" si="19"/>
        <v>1</v>
      </c>
      <c r="BD199" s="3">
        <f t="shared" si="20"/>
        <v>0</v>
      </c>
      <c r="BE199" s="3">
        <f t="shared" si="21"/>
        <v>1</v>
      </c>
      <c r="BF199" s="3">
        <f t="shared" si="22"/>
        <v>1</v>
      </c>
      <c r="BG199" s="3">
        <f t="shared" si="23"/>
        <v>0</v>
      </c>
      <c r="BH199" s="3">
        <f t="shared" si="24"/>
        <v>1</v>
      </c>
      <c r="BI199" s="3">
        <f t="shared" si="25"/>
        <v>1</v>
      </c>
      <c r="BJ199" s="3">
        <f t="shared" si="26"/>
        <v>0</v>
      </c>
      <c r="BK199" s="3">
        <f t="shared" si="27"/>
        <v>1</v>
      </c>
      <c r="BL199" s="3">
        <f t="shared" si="28"/>
        <v>1</v>
      </c>
      <c r="BM199" s="3">
        <f t="shared" si="29"/>
        <v>1</v>
      </c>
      <c r="BN199" s="3">
        <f t="shared" si="30"/>
        <v>0</v>
      </c>
      <c r="BO199" s="3">
        <f t="shared" si="31"/>
        <v>1</v>
      </c>
      <c r="BP199" s="3">
        <f t="shared" si="32"/>
        <v>0</v>
      </c>
      <c r="BQ199" s="3">
        <f t="shared" si="33"/>
        <v>0</v>
      </c>
      <c r="BR199" s="3">
        <f t="shared" si="34"/>
        <v>1</v>
      </c>
      <c r="BS199" s="3">
        <f t="shared" si="35"/>
        <v>0</v>
      </c>
      <c r="BT199" s="3">
        <f t="shared" si="36"/>
        <v>0</v>
      </c>
      <c r="BU199" s="3">
        <f t="shared" si="37"/>
        <v>0</v>
      </c>
      <c r="BV199" s="3">
        <f t="shared" si="38"/>
        <v>1</v>
      </c>
      <c r="BW199" s="3">
        <f t="shared" si="39"/>
        <v>0</v>
      </c>
      <c r="BX199" s="3">
        <f t="shared" si="40"/>
        <v>0</v>
      </c>
      <c r="BY199" s="3">
        <f t="shared" si="41"/>
        <v>1</v>
      </c>
      <c r="BZ199" s="3">
        <f t="shared" si="42"/>
        <v>0</v>
      </c>
      <c r="CB199" s="3">
        <f t="shared" si="43"/>
        <v>2</v>
      </c>
      <c r="CC199" s="3">
        <f t="shared" si="44"/>
        <v>3</v>
      </c>
      <c r="CD199" s="3">
        <f t="shared" si="45"/>
        <v>7</v>
      </c>
      <c r="CE199" s="3">
        <f t="shared" si="46"/>
        <v>1</v>
      </c>
      <c r="CF199" s="3">
        <f t="shared" si="47"/>
        <v>2371</v>
      </c>
    </row>
    <row r="200">
      <c r="A200" s="4" t="s">
        <v>2134</v>
      </c>
      <c r="B200" s="3" t="s">
        <v>2135</v>
      </c>
      <c r="C200" s="3" t="s">
        <v>1749</v>
      </c>
      <c r="D200" s="3" t="s">
        <v>2136</v>
      </c>
      <c r="E200" s="3" t="s">
        <v>2093</v>
      </c>
      <c r="F200" s="3" t="s">
        <v>682</v>
      </c>
      <c r="G200" s="3" t="s">
        <v>209</v>
      </c>
      <c r="H200" s="3" t="s">
        <v>2137</v>
      </c>
      <c r="I200" s="3" t="s">
        <v>2138</v>
      </c>
      <c r="J200" s="3" t="s">
        <v>2139</v>
      </c>
      <c r="K200" s="3" t="str">
        <f t="shared" si="4"/>
        <v>gdeafedbcagfbacfgecdbadfbceaafdceacfbecddbefcgcea</v>
      </c>
      <c r="M200" s="3" t="s">
        <v>722</v>
      </c>
      <c r="N200" s="3" t="s">
        <v>2134</v>
      </c>
      <c r="O200" s="3" t="s">
        <v>2140</v>
      </c>
      <c r="P200" s="3" t="s">
        <v>1892</v>
      </c>
      <c r="R200" s="3">
        <f t="shared" ref="R200:X200" si="633">len($K200)-len(substitute($K200,R$2,""))</f>
        <v>8</v>
      </c>
      <c r="S200" s="3">
        <f t="shared" si="633"/>
        <v>6</v>
      </c>
      <c r="T200" s="3">
        <f t="shared" si="633"/>
        <v>9</v>
      </c>
      <c r="U200" s="3">
        <f t="shared" si="633"/>
        <v>7</v>
      </c>
      <c r="V200" s="3">
        <f t="shared" si="633"/>
        <v>8</v>
      </c>
      <c r="W200" s="3">
        <f t="shared" si="633"/>
        <v>7</v>
      </c>
      <c r="X200" s="3">
        <f t="shared" si="633"/>
        <v>4</v>
      </c>
      <c r="Z200" s="16" t="str">
        <f t="shared" ref="Z200:AB200" si="634">index($R$2:$X$2,match(Z$2,$R200:$X200,0))</f>
        <v>g</v>
      </c>
      <c r="AA200" s="16" t="str">
        <f t="shared" si="634"/>
        <v>b</v>
      </c>
      <c r="AB200" s="16" t="str">
        <f t="shared" si="634"/>
        <v>c</v>
      </c>
      <c r="AD200" s="3">
        <f t="shared" ref="AD200:AM200" si="635">len(A200)</f>
        <v>5</v>
      </c>
      <c r="AE200" s="3">
        <f t="shared" si="635"/>
        <v>6</v>
      </c>
      <c r="AF200" s="3">
        <f t="shared" si="635"/>
        <v>4</v>
      </c>
      <c r="AG200" s="3">
        <f t="shared" si="635"/>
        <v>7</v>
      </c>
      <c r="AH200" s="3">
        <f t="shared" si="635"/>
        <v>6</v>
      </c>
      <c r="AI200" s="3">
        <f t="shared" si="635"/>
        <v>5</v>
      </c>
      <c r="AJ200" s="3">
        <f t="shared" si="635"/>
        <v>2</v>
      </c>
      <c r="AK200" s="3">
        <f t="shared" si="635"/>
        <v>5</v>
      </c>
      <c r="AL200" s="3">
        <f t="shared" si="635"/>
        <v>6</v>
      </c>
      <c r="AM200" s="3">
        <f t="shared" si="635"/>
        <v>3</v>
      </c>
      <c r="AO200" s="3" t="str">
        <f t="shared" si="8"/>
        <v>ac</v>
      </c>
      <c r="AP200" s="13" t="str">
        <f t="shared" si="9"/>
        <v>cea</v>
      </c>
      <c r="AQ200" s="16" t="str">
        <f t="shared" si="10"/>
        <v>e</v>
      </c>
      <c r="AR200" s="16" t="str">
        <f t="shared" si="11"/>
        <v>a</v>
      </c>
      <c r="AS200" s="3" t="str">
        <f t="shared" si="12"/>
        <v>fbac</v>
      </c>
      <c r="AT200" s="16" t="str">
        <f t="shared" si="13"/>
        <v>f</v>
      </c>
      <c r="AU200" s="16" t="str">
        <f t="shared" si="14"/>
        <v>d</v>
      </c>
      <c r="AY200" s="3">
        <f t="shared" si="15"/>
        <v>1</v>
      </c>
      <c r="AZ200" s="3">
        <f t="shared" si="16"/>
        <v>1</v>
      </c>
      <c r="BA200" s="3">
        <f t="shared" si="17"/>
        <v>0</v>
      </c>
      <c r="BB200" s="3">
        <f t="shared" si="18"/>
        <v>1</v>
      </c>
      <c r="BC200" s="3">
        <f t="shared" si="19"/>
        <v>0</v>
      </c>
      <c r="BD200" s="3">
        <f t="shared" si="20"/>
        <v>1</v>
      </c>
      <c r="BE200" s="3">
        <f t="shared" si="21"/>
        <v>1</v>
      </c>
      <c r="BF200" s="3">
        <f t="shared" si="22"/>
        <v>1</v>
      </c>
      <c r="BG200" s="3">
        <f t="shared" si="23"/>
        <v>0</v>
      </c>
      <c r="BH200" s="3">
        <f t="shared" si="24"/>
        <v>1</v>
      </c>
      <c r="BI200" s="3">
        <f t="shared" si="25"/>
        <v>1</v>
      </c>
      <c r="BJ200" s="3">
        <f t="shared" si="26"/>
        <v>1</v>
      </c>
      <c r="BK200" s="3">
        <f t="shared" si="27"/>
        <v>0</v>
      </c>
      <c r="BL200" s="3">
        <f t="shared" si="28"/>
        <v>1</v>
      </c>
      <c r="BM200" s="3">
        <f t="shared" si="29"/>
        <v>1</v>
      </c>
      <c r="BN200" s="3">
        <f t="shared" si="30"/>
        <v>1</v>
      </c>
      <c r="BO200" s="3">
        <f t="shared" si="31"/>
        <v>1</v>
      </c>
      <c r="BP200" s="3">
        <f t="shared" si="32"/>
        <v>1</v>
      </c>
      <c r="BQ200" s="3">
        <f t="shared" si="33"/>
        <v>1</v>
      </c>
      <c r="BR200" s="3">
        <f t="shared" si="34"/>
        <v>1</v>
      </c>
      <c r="BS200" s="3">
        <f t="shared" si="35"/>
        <v>1</v>
      </c>
      <c r="BT200" s="3">
        <f t="shared" si="36"/>
        <v>1</v>
      </c>
      <c r="BU200" s="3">
        <f t="shared" si="37"/>
        <v>0</v>
      </c>
      <c r="BV200" s="3">
        <f t="shared" si="38"/>
        <v>1</v>
      </c>
      <c r="BW200" s="3">
        <f t="shared" si="39"/>
        <v>0</v>
      </c>
      <c r="BX200" s="3">
        <f t="shared" si="40"/>
        <v>0</v>
      </c>
      <c r="BY200" s="3">
        <f t="shared" si="41"/>
        <v>1</v>
      </c>
      <c r="BZ200" s="3">
        <f t="shared" si="42"/>
        <v>0</v>
      </c>
      <c r="CB200" s="3">
        <f t="shared" si="43"/>
        <v>5</v>
      </c>
      <c r="CC200" s="3">
        <f t="shared" si="44"/>
        <v>2</v>
      </c>
      <c r="CD200" s="3">
        <f t="shared" si="45"/>
        <v>8</v>
      </c>
      <c r="CE200" s="3">
        <f t="shared" si="46"/>
        <v>7</v>
      </c>
      <c r="CF200" s="3">
        <f t="shared" si="47"/>
        <v>5287</v>
      </c>
    </row>
    <row r="201">
      <c r="A201" s="4" t="s">
        <v>2141</v>
      </c>
      <c r="B201" s="3" t="s">
        <v>2142</v>
      </c>
      <c r="C201" s="3" t="s">
        <v>1225</v>
      </c>
      <c r="D201" s="3" t="s">
        <v>2143</v>
      </c>
      <c r="E201" s="3" t="s">
        <v>1079</v>
      </c>
      <c r="F201" s="3" t="s">
        <v>2144</v>
      </c>
      <c r="G201" s="3" t="s">
        <v>680</v>
      </c>
      <c r="H201" s="3" t="s">
        <v>598</v>
      </c>
      <c r="I201" s="3" t="s">
        <v>74</v>
      </c>
      <c r="J201" s="3" t="s">
        <v>2145</v>
      </c>
      <c r="K201" s="3" t="str">
        <f t="shared" si="4"/>
        <v>abgdcebcgdecgdfebagcddabeedgbcfabecgeabfcebcdfgba</v>
      </c>
      <c r="M201" s="3" t="s">
        <v>2146</v>
      </c>
      <c r="N201" s="3" t="s">
        <v>2147</v>
      </c>
      <c r="O201" s="3" t="s">
        <v>2148</v>
      </c>
      <c r="P201" s="3" t="s">
        <v>2149</v>
      </c>
      <c r="R201" s="3">
        <f t="shared" ref="R201:X201" si="636">len($K201)-len(substitute($K201,R$2,""))</f>
        <v>6</v>
      </c>
      <c r="S201" s="3">
        <f t="shared" si="636"/>
        <v>9</v>
      </c>
      <c r="T201" s="3">
        <f t="shared" si="636"/>
        <v>8</v>
      </c>
      <c r="U201" s="3">
        <f t="shared" si="636"/>
        <v>7</v>
      </c>
      <c r="V201" s="3">
        <f t="shared" si="636"/>
        <v>8</v>
      </c>
      <c r="W201" s="3">
        <f t="shared" si="636"/>
        <v>4</v>
      </c>
      <c r="X201" s="3">
        <f t="shared" si="636"/>
        <v>7</v>
      </c>
      <c r="Z201" s="16" t="str">
        <f t="shared" ref="Z201:AB201" si="637">index($R$2:$X$2,match(Z$2,$R201:$X201,0))</f>
        <v>f</v>
      </c>
      <c r="AA201" s="16" t="str">
        <f t="shared" si="637"/>
        <v>a</v>
      </c>
      <c r="AB201" s="16" t="str">
        <f t="shared" si="637"/>
        <v>b</v>
      </c>
      <c r="AD201" s="3">
        <f t="shared" ref="AD201:AM201" si="638">len(A201)</f>
        <v>5</v>
      </c>
      <c r="AE201" s="3">
        <f t="shared" si="638"/>
        <v>5</v>
      </c>
      <c r="AF201" s="3">
        <f t="shared" si="638"/>
        <v>5</v>
      </c>
      <c r="AG201" s="3">
        <f t="shared" si="638"/>
        <v>6</v>
      </c>
      <c r="AH201" s="3">
        <f t="shared" si="638"/>
        <v>4</v>
      </c>
      <c r="AI201" s="3">
        <f t="shared" si="638"/>
        <v>7</v>
      </c>
      <c r="AJ201" s="3">
        <f t="shared" si="638"/>
        <v>2</v>
      </c>
      <c r="AK201" s="3">
        <f t="shared" si="638"/>
        <v>6</v>
      </c>
      <c r="AL201" s="3">
        <f t="shared" si="638"/>
        <v>3</v>
      </c>
      <c r="AM201" s="3">
        <f t="shared" si="638"/>
        <v>6</v>
      </c>
      <c r="AO201" s="3" t="str">
        <f t="shared" si="8"/>
        <v>be</v>
      </c>
      <c r="AP201" s="13" t="str">
        <f t="shared" si="9"/>
        <v>ceb</v>
      </c>
      <c r="AQ201" s="16" t="str">
        <f t="shared" si="10"/>
        <v>c</v>
      </c>
      <c r="AR201" s="16" t="str">
        <f t="shared" si="11"/>
        <v>e</v>
      </c>
      <c r="AS201" s="3" t="str">
        <f t="shared" si="12"/>
        <v>dabe</v>
      </c>
      <c r="AT201" s="16" t="str">
        <f t="shared" si="13"/>
        <v>d</v>
      </c>
      <c r="AU201" s="16" t="str">
        <f t="shared" si="14"/>
        <v>g</v>
      </c>
      <c r="AY201" s="3">
        <f t="shared" si="15"/>
        <v>1</v>
      </c>
      <c r="AZ201" s="3">
        <f t="shared" si="16"/>
        <v>1</v>
      </c>
      <c r="BA201" s="3">
        <f t="shared" si="17"/>
        <v>0</v>
      </c>
      <c r="BB201" s="3">
        <f t="shared" si="18"/>
        <v>1</v>
      </c>
      <c r="BC201" s="3">
        <f t="shared" si="19"/>
        <v>1</v>
      </c>
      <c r="BD201" s="3">
        <f t="shared" si="20"/>
        <v>1</v>
      </c>
      <c r="BE201" s="3">
        <f t="shared" si="21"/>
        <v>1</v>
      </c>
      <c r="BF201" s="3">
        <f t="shared" si="22"/>
        <v>1</v>
      </c>
      <c r="BG201" s="3">
        <f t="shared" si="23"/>
        <v>1</v>
      </c>
      <c r="BH201" s="3">
        <f t="shared" si="24"/>
        <v>1</v>
      </c>
      <c r="BI201" s="3">
        <f t="shared" si="25"/>
        <v>1</v>
      </c>
      <c r="BJ201" s="3">
        <f t="shared" si="26"/>
        <v>0</v>
      </c>
      <c r="BK201" s="3">
        <f t="shared" si="27"/>
        <v>1</v>
      </c>
      <c r="BL201" s="3">
        <f t="shared" si="28"/>
        <v>1</v>
      </c>
      <c r="BM201" s="3">
        <f t="shared" si="29"/>
        <v>1</v>
      </c>
      <c r="BN201" s="3">
        <f t="shared" si="30"/>
        <v>1</v>
      </c>
      <c r="BO201" s="3">
        <f t="shared" si="31"/>
        <v>0</v>
      </c>
      <c r="BP201" s="3">
        <f t="shared" si="32"/>
        <v>1</v>
      </c>
      <c r="BQ201" s="3">
        <f t="shared" si="33"/>
        <v>0</v>
      </c>
      <c r="BR201" s="3">
        <f t="shared" si="34"/>
        <v>1</v>
      </c>
      <c r="BS201" s="3">
        <f t="shared" si="35"/>
        <v>1</v>
      </c>
      <c r="BT201" s="3">
        <f t="shared" si="36"/>
        <v>1</v>
      </c>
      <c r="BU201" s="3">
        <f t="shared" si="37"/>
        <v>1</v>
      </c>
      <c r="BV201" s="3">
        <f t="shared" si="38"/>
        <v>1</v>
      </c>
      <c r="BW201" s="3">
        <f t="shared" si="39"/>
        <v>1</v>
      </c>
      <c r="BX201" s="3">
        <f t="shared" si="40"/>
        <v>1</v>
      </c>
      <c r="BY201" s="3">
        <f t="shared" si="41"/>
        <v>1</v>
      </c>
      <c r="BZ201" s="3">
        <f t="shared" si="42"/>
        <v>1</v>
      </c>
      <c r="CB201" s="3">
        <f t="shared" si="43"/>
        <v>6</v>
      </c>
      <c r="CC201" s="3">
        <f t="shared" si="44"/>
        <v>9</v>
      </c>
      <c r="CD201" s="3">
        <f t="shared" si="45"/>
        <v>5</v>
      </c>
      <c r="CE201" s="3">
        <f t="shared" si="46"/>
        <v>8</v>
      </c>
      <c r="CF201" s="3">
        <f t="shared" si="47"/>
        <v>6958</v>
      </c>
    </row>
    <row r="202">
      <c r="A202" s="4" t="s">
        <v>2150</v>
      </c>
      <c r="B202" s="3" t="s">
        <v>2151</v>
      </c>
      <c r="C202" s="3" t="s">
        <v>368</v>
      </c>
      <c r="D202" s="3" t="s">
        <v>2152</v>
      </c>
      <c r="E202" s="3" t="s">
        <v>2153</v>
      </c>
      <c r="F202" s="3" t="s">
        <v>351</v>
      </c>
      <c r="G202" s="3" t="s">
        <v>2154</v>
      </c>
      <c r="H202" s="3" t="s">
        <v>2155</v>
      </c>
      <c r="I202" s="3" t="s">
        <v>2156</v>
      </c>
      <c r="J202" s="3" t="s">
        <v>2157</v>
      </c>
      <c r="K202" s="3" t="str">
        <f t="shared" si="4"/>
        <v>fbgcdfeacbedeadfbecfdbdefdabcecgdbeafadbcgegbefac</v>
      </c>
      <c r="M202" s="3" t="s">
        <v>2158</v>
      </c>
      <c r="N202" s="3" t="s">
        <v>2159</v>
      </c>
      <c r="O202" s="3" t="s">
        <v>2160</v>
      </c>
      <c r="P202" s="3" t="s">
        <v>2161</v>
      </c>
      <c r="R202" s="3">
        <f t="shared" ref="R202:X202" si="639">len($K202)-len(substitute($K202,R$2,""))</f>
        <v>6</v>
      </c>
      <c r="S202" s="3">
        <f t="shared" si="639"/>
        <v>8</v>
      </c>
      <c r="T202" s="3">
        <f t="shared" si="639"/>
        <v>7</v>
      </c>
      <c r="U202" s="3">
        <f t="shared" si="639"/>
        <v>8</v>
      </c>
      <c r="V202" s="3">
        <f t="shared" si="639"/>
        <v>9</v>
      </c>
      <c r="W202" s="3">
        <f t="shared" si="639"/>
        <v>7</v>
      </c>
      <c r="X202" s="3">
        <f t="shared" si="639"/>
        <v>4</v>
      </c>
      <c r="Z202" s="16" t="str">
        <f t="shared" ref="Z202:AB202" si="640">index($R$2:$X$2,match(Z$2,$R202:$X202,0))</f>
        <v>g</v>
      </c>
      <c r="AA202" s="16" t="str">
        <f t="shared" si="640"/>
        <v>a</v>
      </c>
      <c r="AB202" s="16" t="str">
        <f t="shared" si="640"/>
        <v>e</v>
      </c>
      <c r="AD202" s="3">
        <f t="shared" ref="AD202:AM202" si="641">len(A202)</f>
        <v>5</v>
      </c>
      <c r="AE202" s="3">
        <f t="shared" si="641"/>
        <v>5</v>
      </c>
      <c r="AF202" s="3">
        <f t="shared" si="641"/>
        <v>2</v>
      </c>
      <c r="AG202" s="3">
        <f t="shared" si="641"/>
        <v>4</v>
      </c>
      <c r="AH202" s="3">
        <f t="shared" si="641"/>
        <v>5</v>
      </c>
      <c r="AI202" s="3">
        <f t="shared" si="641"/>
        <v>3</v>
      </c>
      <c r="AJ202" s="3">
        <f t="shared" si="641"/>
        <v>6</v>
      </c>
      <c r="AK202" s="3">
        <f t="shared" si="641"/>
        <v>6</v>
      </c>
      <c r="AL202" s="3">
        <f t="shared" si="641"/>
        <v>7</v>
      </c>
      <c r="AM202" s="3">
        <f t="shared" si="641"/>
        <v>6</v>
      </c>
      <c r="AO202" s="3" t="str">
        <f t="shared" si="8"/>
        <v>ed</v>
      </c>
      <c r="AP202" s="13" t="str">
        <f t="shared" si="9"/>
        <v>bde</v>
      </c>
      <c r="AQ202" s="16" t="str">
        <f t="shared" si="10"/>
        <v>b</v>
      </c>
      <c r="AR202" s="16" t="str">
        <f t="shared" si="11"/>
        <v>d</v>
      </c>
      <c r="AS202" s="3" t="str">
        <f t="shared" si="12"/>
        <v>eadf</v>
      </c>
      <c r="AT202" s="16" t="str">
        <f t="shared" si="13"/>
        <v>f</v>
      </c>
      <c r="AU202" s="16" t="str">
        <f t="shared" si="14"/>
        <v>c</v>
      </c>
      <c r="AY202" s="3">
        <f t="shared" si="15"/>
        <v>1</v>
      </c>
      <c r="AZ202" s="3">
        <f t="shared" si="16"/>
        <v>0</v>
      </c>
      <c r="BA202" s="3">
        <f t="shared" si="17"/>
        <v>1</v>
      </c>
      <c r="BB202" s="3">
        <f t="shared" si="18"/>
        <v>1</v>
      </c>
      <c r="BC202" s="3">
        <f t="shared" si="19"/>
        <v>1</v>
      </c>
      <c r="BD202" s="3">
        <f t="shared" si="20"/>
        <v>0</v>
      </c>
      <c r="BE202" s="3">
        <f t="shared" si="21"/>
        <v>1</v>
      </c>
      <c r="BF202" s="3">
        <f t="shared" si="22"/>
        <v>1</v>
      </c>
      <c r="BG202" s="3">
        <f t="shared" si="23"/>
        <v>0</v>
      </c>
      <c r="BH202" s="3">
        <f t="shared" si="24"/>
        <v>1</v>
      </c>
      <c r="BI202" s="3">
        <f t="shared" si="25"/>
        <v>1</v>
      </c>
      <c r="BJ202" s="3">
        <f t="shared" si="26"/>
        <v>0</v>
      </c>
      <c r="BK202" s="3">
        <f t="shared" si="27"/>
        <v>1</v>
      </c>
      <c r="BL202" s="3">
        <f t="shared" si="28"/>
        <v>1</v>
      </c>
      <c r="BM202" s="3">
        <f t="shared" si="29"/>
        <v>1</v>
      </c>
      <c r="BN202" s="3">
        <f t="shared" si="30"/>
        <v>0</v>
      </c>
      <c r="BO202" s="3">
        <f t="shared" si="31"/>
        <v>1</v>
      </c>
      <c r="BP202" s="3">
        <f t="shared" si="32"/>
        <v>1</v>
      </c>
      <c r="BQ202" s="3">
        <f t="shared" si="33"/>
        <v>0</v>
      </c>
      <c r="BR202" s="3">
        <f t="shared" si="34"/>
        <v>1</v>
      </c>
      <c r="BS202" s="3">
        <f t="shared" si="35"/>
        <v>1</v>
      </c>
      <c r="BT202" s="3">
        <f t="shared" si="36"/>
        <v>1</v>
      </c>
      <c r="BU202" s="3">
        <f t="shared" si="37"/>
        <v>1</v>
      </c>
      <c r="BV202" s="3">
        <f t="shared" si="38"/>
        <v>0</v>
      </c>
      <c r="BW202" s="3">
        <f t="shared" si="39"/>
        <v>1</v>
      </c>
      <c r="BX202" s="3">
        <f t="shared" si="40"/>
        <v>1</v>
      </c>
      <c r="BY202" s="3">
        <f t="shared" si="41"/>
        <v>1</v>
      </c>
      <c r="BZ202" s="3">
        <f t="shared" si="42"/>
        <v>1</v>
      </c>
      <c r="CB202" s="3">
        <f t="shared" si="43"/>
        <v>2</v>
      </c>
      <c r="CC202" s="3">
        <f t="shared" si="44"/>
        <v>3</v>
      </c>
      <c r="CD202" s="3">
        <f t="shared" si="45"/>
        <v>3</v>
      </c>
      <c r="CE202" s="3">
        <f t="shared" si="46"/>
        <v>6</v>
      </c>
      <c r="CF202" s="3">
        <f t="shared" si="47"/>
        <v>2336</v>
      </c>
    </row>
  </sheetData>
  <mergeCells count="7">
    <mergeCell ref="A2:J2"/>
    <mergeCell ref="M2:P2"/>
    <mergeCell ref="R1:X1"/>
    <mergeCell ref="AY1:BE1"/>
    <mergeCell ref="BF1:BL1"/>
    <mergeCell ref="BM1:BS1"/>
    <mergeCell ref="BT1:BZ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2021-12-08T13:41:17Z</dcterms:created>
  <dc:creator>RJ Johnson</dc:creator>
</cp:coreProperties>
</file>