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OKUMENTE\PhD\ZUARBEITEN\Stella\(Berdien) lnc_SLC16A1-AS1\NEW STUFF\#Manuscript\FINAL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0" i="1" l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</calcChain>
</file>

<file path=xl/sharedStrings.xml><?xml version="1.0" encoding="utf-8"?>
<sst xmlns="http://schemas.openxmlformats.org/spreadsheetml/2006/main" count="1819" uniqueCount="870">
  <si>
    <t>gene_A</t>
  </si>
  <si>
    <t>gene_B</t>
  </si>
  <si>
    <t>classification potential</t>
  </si>
  <si>
    <t>ROC performance (gene A)</t>
  </si>
  <si>
    <t>ROC performance (gene B)</t>
  </si>
  <si>
    <t>chr</t>
  </si>
  <si>
    <t>start</t>
  </si>
  <si>
    <t>end</t>
  </si>
  <si>
    <t>Gene_name</t>
  </si>
  <si>
    <t>strand</t>
  </si>
  <si>
    <t>Transcript_ID</t>
  </si>
  <si>
    <t>Transcript_type</t>
  </si>
  <si>
    <t>TSL</t>
  </si>
  <si>
    <t>Cox_pval</t>
  </si>
  <si>
    <t>exp(Cox_coef)</t>
  </si>
  <si>
    <t>ChIP_count</t>
  </si>
  <si>
    <t>ChIP_DISTs</t>
  </si>
  <si>
    <t>distance</t>
  </si>
  <si>
    <t>distance(A,B)</t>
  </si>
  <si>
    <t>prognosis(A,B)</t>
  </si>
  <si>
    <t>pval(A,B)</t>
  </si>
  <si>
    <t>pval(A)</t>
  </si>
  <si>
    <t>pval(B)</t>
  </si>
  <si>
    <t>AUC</t>
  </si>
  <si>
    <t>Std.Error</t>
  </si>
  <si>
    <t>95%_confidence_interval</t>
  </si>
  <si>
    <t>mean(AUC)</t>
  </si>
  <si>
    <t>chr1</t>
  </si>
  <si>
    <t>SLC16A1-AS1</t>
  </si>
  <si>
    <t>+</t>
  </si>
  <si>
    <t>ENST00000416193.5</t>
  </si>
  <si>
    <t>antisense_RNA</t>
  </si>
  <si>
    <t>134,26,350</t>
  </si>
  <si>
    <t>SLC16A1</t>
  </si>
  <si>
    <t>-</t>
  </si>
  <si>
    <t>ENST00000369626.7</t>
  </si>
  <si>
    <t>protein_coding</t>
  </si>
  <si>
    <t>worse prognosis</t>
  </si>
  <si>
    <t>0,8890 to 0,9578</t>
  </si>
  <si>
    <t>&lt; 0,0001</t>
  </si>
  <si>
    <t>0,8347 to 0,9608</t>
  </si>
  <si>
    <t>chr3</t>
  </si>
  <si>
    <t>ST3GAL6-AS1</t>
  </si>
  <si>
    <t>ENST00000461931.1</t>
  </si>
  <si>
    <t>ST3GAL6</t>
  </si>
  <si>
    <t>ENST00000483910.5</t>
  </si>
  <si>
    <t>-123,14,1678</t>
  </si>
  <si>
    <t>0,7247 to 0,8731</t>
  </si>
  <si>
    <t>0,8188 to 0,9314</t>
  </si>
  <si>
    <t>chr12</t>
  </si>
  <si>
    <t>AC011603.2</t>
  </si>
  <si>
    <t>ENST00000547712.1</t>
  </si>
  <si>
    <t>TUBA1B</t>
  </si>
  <si>
    <t>ENST00000336023.9</t>
  </si>
  <si>
    <t>-127,-59,117,203</t>
  </si>
  <si>
    <t>0,7008 to 0,8759</t>
  </si>
  <si>
    <t>0,7340 to 0,9145</t>
  </si>
  <si>
    <t>TM4SF1</t>
  </si>
  <si>
    <t>ENST00000305366.7</t>
  </si>
  <si>
    <t>TM4SF1-AS1</t>
  </si>
  <si>
    <t>ENST00000496491.1</t>
  </si>
  <si>
    <t>0,7307 to 0,9128</t>
  </si>
  <si>
    <t>0,6585 to 0,8669</t>
  </si>
  <si>
    <t>NT5DC3</t>
  </si>
  <si>
    <t>ENST00000392876.7</t>
  </si>
  <si>
    <t>-181,11,725</t>
  </si>
  <si>
    <t>AC012555.1</t>
  </si>
  <si>
    <t>ENST00000551650.1</t>
  </si>
  <si>
    <t>lincRNA</t>
  </si>
  <si>
    <t>192,334,491,574</t>
  </si>
  <si>
    <t>0,7698 to 0,9685</t>
  </si>
  <si>
    <t>0,6000 to 0,8136</t>
  </si>
  <si>
    <t>chr5</t>
  </si>
  <si>
    <t>OSMR</t>
  </si>
  <si>
    <t>ENST00000502536.5</t>
  </si>
  <si>
    <t>OSMR-AS1</t>
  </si>
  <si>
    <t>ENST00000512519.1</t>
  </si>
  <si>
    <t>-103,1078,138,360,88</t>
  </si>
  <si>
    <t>0,7472 to 0,9036</t>
  </si>
  <si>
    <t>0,6542 to 0,8104</t>
  </si>
  <si>
    <t>CPNE8</t>
  </si>
  <si>
    <t>ENST00000331366.9</t>
  </si>
  <si>
    <t>AC067735.1</t>
  </si>
  <si>
    <t>ENST00000551152.1</t>
  </si>
  <si>
    <t>1067,1209,1335,682</t>
  </si>
  <si>
    <t>0,6801 to 0,8619</t>
  </si>
  <si>
    <t>0,6606 to 0,8396</t>
  </si>
  <si>
    <t>chr13</t>
  </si>
  <si>
    <t>GAS6-AS2</t>
  </si>
  <si>
    <t>ENST00000608651.1</t>
  </si>
  <si>
    <t>-150,-57,394,478,574,87,998</t>
  </si>
  <si>
    <t>GAS6</t>
  </si>
  <si>
    <t>ENST00000327773.6</t>
  </si>
  <si>
    <t>-91,230,46</t>
  </si>
  <si>
    <t>0,6889 to 0,8482</t>
  </si>
  <si>
    <t>0,6134 to 0,7695</t>
  </si>
  <si>
    <t>STARD4</t>
  </si>
  <si>
    <t>ENST00000502322.5</t>
  </si>
  <si>
    <t>-111,110,191,319,418</t>
  </si>
  <si>
    <t>STARD4-AS1</t>
  </si>
  <si>
    <t>ENST00000500779.2</t>
  </si>
  <si>
    <t>0,6012 to 0,8003</t>
  </si>
  <si>
    <t>0,6489 to 0,8561</t>
  </si>
  <si>
    <t>chr6</t>
  </si>
  <si>
    <t>BAG2</t>
  </si>
  <si>
    <t>ENST00000370693.5</t>
  </si>
  <si>
    <t>AL136311.1</t>
  </si>
  <si>
    <t>ENST00000416069.6</t>
  </si>
  <si>
    <t>-187,1015,124,1795,396</t>
  </si>
  <si>
    <t>0,8610 to 0,9494</t>
  </si>
  <si>
    <t>0,4190 to 0,6628</t>
  </si>
  <si>
    <t>chr16</t>
  </si>
  <si>
    <t>GNAO1</t>
  </si>
  <si>
    <t>ENST00000262493.11</t>
  </si>
  <si>
    <t>AC007495.1</t>
  </si>
  <si>
    <t>ENST00000501259.5</t>
  </si>
  <si>
    <t>-129,293,440</t>
  </si>
  <si>
    <t>0,7107 to 0,8803</t>
  </si>
  <si>
    <t>0,5267 to 0,7285</t>
  </si>
  <si>
    <t>TRAM2-AS1</t>
  </si>
  <si>
    <t>ENST00000606714.5</t>
  </si>
  <si>
    <t>-105,13,177,318,447</t>
  </si>
  <si>
    <t>TRAM2</t>
  </si>
  <si>
    <t>ENST00000182527.3</t>
  </si>
  <si>
    <t>-126,110,308,402,531,8</t>
  </si>
  <si>
    <t>0,4958 to 0,7127</t>
  </si>
  <si>
    <t>0,7089 to 0,9038</t>
  </si>
  <si>
    <t>chr11</t>
  </si>
  <si>
    <t>PRPF19</t>
  </si>
  <si>
    <t>ENST00000227524.8</t>
  </si>
  <si>
    <t>AP003721.4</t>
  </si>
  <si>
    <t>ENST00000544421.1</t>
  </si>
  <si>
    <t>-17,1111,165,475,538,924</t>
  </si>
  <si>
    <t>0,5613 to 0,7894</t>
  </si>
  <si>
    <t>0,6059 to 0,8450</t>
  </si>
  <si>
    <t>REV3L</t>
  </si>
  <si>
    <t>ENST00000368802.7</t>
  </si>
  <si>
    <t>-53,159,36,401,623,842,999</t>
  </si>
  <si>
    <t>TRAF3IP2-AS1</t>
  </si>
  <si>
    <t>ENST00000532226.1</t>
  </si>
  <si>
    <t>-166,1033,189,312,780,896,91</t>
  </si>
  <si>
    <t>0,6419 to 0,8598</t>
  </si>
  <si>
    <t>0,5032 to 0,7316</t>
  </si>
  <si>
    <t>chr21</t>
  </si>
  <si>
    <t>LSS</t>
  </si>
  <si>
    <t>ENST00000397728.7</t>
  </si>
  <si>
    <t>-124,-85,422,646,90</t>
  </si>
  <si>
    <t>MCM3AP-AS1</t>
  </si>
  <si>
    <t>ENST00000455567.1</t>
  </si>
  <si>
    <t>-83,1154,290,400,520,721,888</t>
  </si>
  <si>
    <t>0,6685 to 0,8910</t>
  </si>
  <si>
    <t>0,4024 to 0,6486</t>
  </si>
  <si>
    <t>AP001107.9</t>
  </si>
  <si>
    <t>ENST00000531602.1</t>
  </si>
  <si>
    <t>B4GAT1</t>
  </si>
  <si>
    <t>ENST00000311181.4</t>
  </si>
  <si>
    <t>217,308,32,426,625</t>
  </si>
  <si>
    <t>0,4815 to 0,6941</t>
  </si>
  <si>
    <t>0,6112 to 0,8221</t>
  </si>
  <si>
    <t>chr15</t>
  </si>
  <si>
    <t>AP4E1</t>
  </si>
  <si>
    <t>ENST00000561393.5</t>
  </si>
  <si>
    <t>-178,326,541,698,89</t>
  </si>
  <si>
    <t>AC021752.1</t>
  </si>
  <si>
    <t>ENST00000613161.4</t>
  </si>
  <si>
    <t>0,5994 to 0,8175</t>
  </si>
  <si>
    <t>0,4507 to 0,7109</t>
  </si>
  <si>
    <t>ATXN1</t>
  </si>
  <si>
    <t>ENST00000498374.1</t>
  </si>
  <si>
    <t>1194,1327,240,376</t>
  </si>
  <si>
    <t>AL137003.1</t>
  </si>
  <si>
    <t>ENST00000450930.1</t>
  </si>
  <si>
    <t>-9,101,1542,1778,1886</t>
  </si>
  <si>
    <t>0,4345 to 0,6538</t>
  </si>
  <si>
    <t>0,4298 to 0,6804</t>
  </si>
  <si>
    <t>chr8</t>
  </si>
  <si>
    <t>AC108002.1</t>
  </si>
  <si>
    <t>ENST00000520572.1</t>
  </si>
  <si>
    <t>1,128,230,442,545,651,733</t>
  </si>
  <si>
    <t>THEM6</t>
  </si>
  <si>
    <t>ENST00000336138.3</t>
  </si>
  <si>
    <t>-105,124,388,554,57</t>
  </si>
  <si>
    <t>better prognosis</t>
  </si>
  <si>
    <t>chr9</t>
  </si>
  <si>
    <t>C9orf147</t>
  </si>
  <si>
    <t>ENST00000457681.1</t>
  </si>
  <si>
    <t>-84,286,369,545</t>
  </si>
  <si>
    <t>KIAA1958</t>
  </si>
  <si>
    <t>ENST00000337530.10</t>
  </si>
  <si>
    <t>LIMD1-AS1</t>
  </si>
  <si>
    <t>ENST00000429798.1</t>
  </si>
  <si>
    <t>-129,192,404,44,464</t>
  </si>
  <si>
    <t>SACM1L</t>
  </si>
  <si>
    <t>ENST00000455997.5</t>
  </si>
  <si>
    <t>-39,137,715,822</t>
  </si>
  <si>
    <t>chr20</t>
  </si>
  <si>
    <t>MHENCR</t>
  </si>
  <si>
    <t>ENST00000449500.1</t>
  </si>
  <si>
    <t>1009,1145,45,471,640</t>
  </si>
  <si>
    <t>GMEB2</t>
  </si>
  <si>
    <t>ENST00000370077.1</t>
  </si>
  <si>
    <t>1255,1409,1778,364,86</t>
  </si>
  <si>
    <t>STK24-AS1</t>
  </si>
  <si>
    <t>ENST00000434547.1</t>
  </si>
  <si>
    <t>-112,-41,1077,140,1597,473,930,958</t>
  </si>
  <si>
    <t>STK24</t>
  </si>
  <si>
    <t>ENST00000539966.5</t>
  </si>
  <si>
    <t>chr4</t>
  </si>
  <si>
    <t>THAP9-AS1</t>
  </si>
  <si>
    <t>ENST00000504520.6</t>
  </si>
  <si>
    <t>THAP9</t>
  </si>
  <si>
    <t>ENST00000302236.9</t>
  </si>
  <si>
    <t>chr18</t>
  </si>
  <si>
    <t>ANKRD12</t>
  </si>
  <si>
    <t>ENST00000262126.8</t>
  </si>
  <si>
    <t>-174,-76,124,253,562,634,7</t>
  </si>
  <si>
    <t>NDUFV2-AS1</t>
  </si>
  <si>
    <t>ENST00000582375.1</t>
  </si>
  <si>
    <t>-180,-93,107,1076,201,24,823</t>
  </si>
  <si>
    <t>ARAP2</t>
  </si>
  <si>
    <t>ENST00000303965.8</t>
  </si>
  <si>
    <t>-101,161,235</t>
  </si>
  <si>
    <t>AC104078.1</t>
  </si>
  <si>
    <t>ENST00000499292.2</t>
  </si>
  <si>
    <t>chr14</t>
  </si>
  <si>
    <t>ARID4A</t>
  </si>
  <si>
    <t>ENST00000355431.7</t>
  </si>
  <si>
    <t>-49,215,268,406,560</t>
  </si>
  <si>
    <t>PSMA3-AS1</t>
  </si>
  <si>
    <t>ENST00000554378.5</t>
  </si>
  <si>
    <t>-132,-31,1194,249,431</t>
  </si>
  <si>
    <t>B4GALT1</t>
  </si>
  <si>
    <t>ENST00000535206.5</t>
  </si>
  <si>
    <t>B4GALT1-AS1</t>
  </si>
  <si>
    <t>ENST00000426270.5</t>
  </si>
  <si>
    <t>C1orf174</t>
  </si>
  <si>
    <t>ENST00000361605.3</t>
  </si>
  <si>
    <t>-48,1101,525,992</t>
  </si>
  <si>
    <t>LINC01134</t>
  </si>
  <si>
    <t>ENST00000439488.1</t>
  </si>
  <si>
    <t>chr22</t>
  </si>
  <si>
    <t>CHKB-CPT1B</t>
  </si>
  <si>
    <t>ENST00000492556.5</t>
  </si>
  <si>
    <t>-95,387,97</t>
  </si>
  <si>
    <t>CHKB-AS1</t>
  </si>
  <si>
    <t>ENST00000380711.3</t>
  </si>
  <si>
    <t>-110,213,55</t>
  </si>
  <si>
    <t>CTDSPL2</t>
  </si>
  <si>
    <t>ENST00000260327.8</t>
  </si>
  <si>
    <t>AC025043.1</t>
  </si>
  <si>
    <t>ENST00000558047.1</t>
  </si>
  <si>
    <t>-69,457,740</t>
  </si>
  <si>
    <t>DDX11</t>
  </si>
  <si>
    <t>ENST00000542838.5</t>
  </si>
  <si>
    <t>DDX11-AS1</t>
  </si>
  <si>
    <t>ENST00000500527.1</t>
  </si>
  <si>
    <t>-199,-64,112,252,596</t>
  </si>
  <si>
    <t>DGAT2</t>
  </si>
  <si>
    <t>ENST00000228027.11</t>
  </si>
  <si>
    <t>AP001922.1</t>
  </si>
  <si>
    <t>ENST00000499390.2</t>
  </si>
  <si>
    <t>DICER1</t>
  </si>
  <si>
    <t>ENST00000343455.7</t>
  </si>
  <si>
    <t>-24,183,386</t>
  </si>
  <si>
    <t>DICER1-AS1</t>
  </si>
  <si>
    <t>ENST00000554631.2</t>
  </si>
  <si>
    <t>-13,1209,164,321,460,608,773</t>
  </si>
  <si>
    <t>chr7</t>
  </si>
  <si>
    <t>DMTF1</t>
  </si>
  <si>
    <t>ENST00000331242.11</t>
  </si>
  <si>
    <t>AC005076.1</t>
  </si>
  <si>
    <t>ENST00000433446.1</t>
  </si>
  <si>
    <t>17,200,365,498</t>
  </si>
  <si>
    <t>EMSY</t>
  </si>
  <si>
    <t>ENST00000427574.6</t>
  </si>
  <si>
    <t>-52,169,60</t>
  </si>
  <si>
    <t>AP002360.2</t>
  </si>
  <si>
    <t>ENST00000530759.1</t>
  </si>
  <si>
    <t>1118,125,1256,238,349,694</t>
  </si>
  <si>
    <t>FAM86B1</t>
  </si>
  <si>
    <t>ENST00000524893.5</t>
  </si>
  <si>
    <t>-6,128,244</t>
  </si>
  <si>
    <t>AC145124.1</t>
  </si>
  <si>
    <t>ENST00000528514.1</t>
  </si>
  <si>
    <t>156,286,48</t>
  </si>
  <si>
    <t>GABPB1</t>
  </si>
  <si>
    <t>ENST00000380877.7</t>
  </si>
  <si>
    <t>GABPB1-AS1</t>
  </si>
  <si>
    <t>ENST00000499624.3</t>
  </si>
  <si>
    <t>-88,1055,1240,338,377,490,672,72,824</t>
  </si>
  <si>
    <t>GRK3</t>
  </si>
  <si>
    <t>ENST00000324198.10</t>
  </si>
  <si>
    <t>-3,160,265</t>
  </si>
  <si>
    <t>AL022329.1</t>
  </si>
  <si>
    <t>ENST00000412773.1</t>
  </si>
  <si>
    <t>1084,122,315,519,760,97</t>
  </si>
  <si>
    <t>chr2</t>
  </si>
  <si>
    <t>GTF3C2</t>
  </si>
  <si>
    <t>ENST00000264720.7</t>
  </si>
  <si>
    <t>AC074117.1</t>
  </si>
  <si>
    <t>ENST00000447070.1</t>
  </si>
  <si>
    <t>HEY1</t>
  </si>
  <si>
    <t>ENST00000354724.7</t>
  </si>
  <si>
    <t>-73,116,1170,199,297,517,638</t>
  </si>
  <si>
    <t>LINC01607</t>
  </si>
  <si>
    <t>ENST00000607172.1</t>
  </si>
  <si>
    <t>-7,-85,110,247,626</t>
  </si>
  <si>
    <t>ICE2</t>
  </si>
  <si>
    <t>ENST00000558181.5</t>
  </si>
  <si>
    <t>RORA-AS1</t>
  </si>
  <si>
    <t>ENST00000558140.5</t>
  </si>
  <si>
    <t>IDH1</t>
  </si>
  <si>
    <t>ENST00000345146.6</t>
  </si>
  <si>
    <t>-186,152,298</t>
  </si>
  <si>
    <t>IDH1-AS1</t>
  </si>
  <si>
    <t>ENST00000440574.1</t>
  </si>
  <si>
    <t>-91,1168,195,633,818,946</t>
  </si>
  <si>
    <t>chr17</t>
  </si>
  <si>
    <t>ITGA3</t>
  </si>
  <si>
    <t>ENST00000320031.12</t>
  </si>
  <si>
    <t>-175,39,409,528</t>
  </si>
  <si>
    <t>PICART1</t>
  </si>
  <si>
    <t>ENST00000499842.1</t>
  </si>
  <si>
    <t>-149,1051,227,445,584,834</t>
  </si>
  <si>
    <t>MINDY2</t>
  </si>
  <si>
    <t>ENST00000316848.9</t>
  </si>
  <si>
    <t>-70,208,560</t>
  </si>
  <si>
    <t>AC090515.2</t>
  </si>
  <si>
    <t>ENST00000500929.2</t>
  </si>
  <si>
    <t>-62,1126,207,586,663</t>
  </si>
  <si>
    <t>chrX</t>
  </si>
  <si>
    <t>MORF4L2</t>
  </si>
  <si>
    <t>ENST00000422154.6</t>
  </si>
  <si>
    <t>-183,146,18,191,340,418,641</t>
  </si>
  <si>
    <t>MORF4L2-AS1</t>
  </si>
  <si>
    <t>ENST00000435306.1</t>
  </si>
  <si>
    <t>-47,1262,159,25,273,359,544</t>
  </si>
  <si>
    <t>MRPS30</t>
  </si>
  <si>
    <t>ENST00000507110.5</t>
  </si>
  <si>
    <t>AC093297.2</t>
  </si>
  <si>
    <t>ENST00000503452.5</t>
  </si>
  <si>
    <t>-21,132,634,956</t>
  </si>
  <si>
    <t>OGFR</t>
  </si>
  <si>
    <t>ENST00000290291.10</t>
  </si>
  <si>
    <t>OGFR-AS1</t>
  </si>
  <si>
    <t>ENST00000431361.1</t>
  </si>
  <si>
    <t>PDXP</t>
  </si>
  <si>
    <t>ENST00000215904.6</t>
  </si>
  <si>
    <t>-19,252,378,99</t>
  </si>
  <si>
    <t>Z83844.2</t>
  </si>
  <si>
    <t>ENST00000456099.1</t>
  </si>
  <si>
    <t>-133,13,146,320,485,656,801,932</t>
  </si>
  <si>
    <t>PRPF39</t>
  </si>
  <si>
    <t>ENST00000355765.10</t>
  </si>
  <si>
    <t>-66,102,40</t>
  </si>
  <si>
    <t>AL121809.1</t>
  </si>
  <si>
    <t>ENST00000556389.1</t>
  </si>
  <si>
    <t>-33,-92,124,352,572</t>
  </si>
  <si>
    <t>chr19</t>
  </si>
  <si>
    <t>RAB11B</t>
  </si>
  <si>
    <t>ENST00000328024.10</t>
  </si>
  <si>
    <t>-180,185,1869,25</t>
  </si>
  <si>
    <t>RAB11B-AS1</t>
  </si>
  <si>
    <t>ENST00000593581.5</t>
  </si>
  <si>
    <t>RSBN1L</t>
  </si>
  <si>
    <t>ENST00000334955.12</t>
  </si>
  <si>
    <t>APTR</t>
  </si>
  <si>
    <t>ENST00000440088.5</t>
  </si>
  <si>
    <t>-14,1126,174,284,526,824</t>
  </si>
  <si>
    <t>SBK1</t>
  </si>
  <si>
    <t>ENST00000341901.4</t>
  </si>
  <si>
    <t>120,382,49,560</t>
  </si>
  <si>
    <t>AC138904.1</t>
  </si>
  <si>
    <t>ENST00000501520.1</t>
  </si>
  <si>
    <t>-142,-19,234,349,588,689</t>
  </si>
  <si>
    <t>SEC24B</t>
  </si>
  <si>
    <t>ENST00000504968.6</t>
  </si>
  <si>
    <t>SEC24B-AS1</t>
  </si>
  <si>
    <t>ENST00000499359.2</t>
  </si>
  <si>
    <t>SMARCC2</t>
  </si>
  <si>
    <t>ENST00000394023.7</t>
  </si>
  <si>
    <t>-187,31,746</t>
  </si>
  <si>
    <t>AC073896.4</t>
  </si>
  <si>
    <t>ENST00000553176.1</t>
  </si>
  <si>
    <t>sense_overlapping</t>
  </si>
  <si>
    <t>SPOPL</t>
  </si>
  <si>
    <t>ENST00000280098.8</t>
  </si>
  <si>
    <t>AC114763.1</t>
  </si>
  <si>
    <t>ENST00000431985.5</t>
  </si>
  <si>
    <t>-67,148,268,333</t>
  </si>
  <si>
    <t>SRRM2</t>
  </si>
  <si>
    <t>ENST00000301740.12</t>
  </si>
  <si>
    <t>SRRM2-AS1</t>
  </si>
  <si>
    <t>ENST00000573802.1</t>
  </si>
  <si>
    <t>-152,2,335,460</t>
  </si>
  <si>
    <t>STIM2</t>
  </si>
  <si>
    <t>ENST00000467087.5</t>
  </si>
  <si>
    <t>-132,108,240,31,319</t>
  </si>
  <si>
    <t>AC106047.1</t>
  </si>
  <si>
    <t>ENST00000467484.1</t>
  </si>
  <si>
    <t>-121,13,156,308,430,565,932</t>
  </si>
  <si>
    <t>STK4</t>
  </si>
  <si>
    <t>ENST00000372806.7</t>
  </si>
  <si>
    <t>STK4-AS1</t>
  </si>
  <si>
    <t>ENST00000434401.1</t>
  </si>
  <si>
    <t>-35,115,215,327</t>
  </si>
  <si>
    <t>STX3</t>
  </si>
  <si>
    <t>ENST00000337979.8</t>
  </si>
  <si>
    <t>AP000640.1</t>
  </si>
  <si>
    <t>ENST00000525337.1</t>
  </si>
  <si>
    <t>-5,209,352,497,771,837</t>
  </si>
  <si>
    <t>TAF1A</t>
  </si>
  <si>
    <t>ENST00000352967.8</t>
  </si>
  <si>
    <t>TAF1A-AS1</t>
  </si>
  <si>
    <t>ENST00000427540.1</t>
  </si>
  <si>
    <t>TAPT1</t>
  </si>
  <si>
    <t>ENST00000405303.6</t>
  </si>
  <si>
    <t>1142,386,622,706,90</t>
  </si>
  <si>
    <t>TAPT1-AS1</t>
  </si>
  <si>
    <t>ENST00000573308.5</t>
  </si>
  <si>
    <t>TBX2</t>
  </si>
  <si>
    <t>ENST00000240328.3</t>
  </si>
  <si>
    <t>-59,1099,110,348,618,846</t>
  </si>
  <si>
    <t>TBX2-AS1</t>
  </si>
  <si>
    <t>ENST00000590421.1</t>
  </si>
  <si>
    <t>-79,248,677,79,867</t>
  </si>
  <si>
    <t>TFPI2</t>
  </si>
  <si>
    <t>ENST00000222543.9</t>
  </si>
  <si>
    <t>AC002076.1</t>
  </si>
  <si>
    <t>ENST00000435257.1</t>
  </si>
  <si>
    <t>-24,316,55,734</t>
  </si>
  <si>
    <t>TIPARP</t>
  </si>
  <si>
    <t>ENST00000295924.11</t>
  </si>
  <si>
    <t>TIPARP-AS1</t>
  </si>
  <si>
    <t>ENST00000492937.1</t>
  </si>
  <si>
    <t>-83,1194,1580,207,268,46,896</t>
  </si>
  <si>
    <t>TMEM161B</t>
  </si>
  <si>
    <t>ENST00000510089.5</t>
  </si>
  <si>
    <t>TMEM161B-AS1</t>
  </si>
  <si>
    <t>ENST00000501869.6</t>
  </si>
  <si>
    <t>TP53I13</t>
  </si>
  <si>
    <t>ENST00000301057.7</t>
  </si>
  <si>
    <t>-72,1136,125,1568,1663,1787,1902,29,547</t>
  </si>
  <si>
    <t>AC104564.4</t>
  </si>
  <si>
    <t>ENST00000579050.1</t>
  </si>
  <si>
    <t>sense_intronic</t>
  </si>
  <si>
    <t>1061,1483,598,711,864,965</t>
  </si>
  <si>
    <t>AC008771.1</t>
  </si>
  <si>
    <t>ENST00000504300.1</t>
  </si>
  <si>
    <t>FAM151B</t>
  </si>
  <si>
    <t>ENST00000282226.4</t>
  </si>
  <si>
    <t>AC016708.1</t>
  </si>
  <si>
    <t>ENST00000607412.1</t>
  </si>
  <si>
    <t>-35,-71,1197,570,66,698,897</t>
  </si>
  <si>
    <t>BARD1</t>
  </si>
  <si>
    <t>ENST00000619009.4</t>
  </si>
  <si>
    <t>-113,368,452,561</t>
  </si>
  <si>
    <t>AL441992.1</t>
  </si>
  <si>
    <t>ENST00000443631.1</t>
  </si>
  <si>
    <t>340,470,55</t>
  </si>
  <si>
    <t>ZDHHC12</t>
  </si>
  <si>
    <t>ENST00000372663.8</t>
  </si>
  <si>
    <t>-34,227,786</t>
  </si>
  <si>
    <t>AL928654.2</t>
  </si>
  <si>
    <t>ENST00000504332.1</t>
  </si>
  <si>
    <t>-145,202,53</t>
  </si>
  <si>
    <t>MTA1</t>
  </si>
  <si>
    <t>ENST00000331320.11</t>
  </si>
  <si>
    <t>AP002387.1</t>
  </si>
  <si>
    <t>ENST00000529369.1</t>
  </si>
  <si>
    <t>-103,106,247,283</t>
  </si>
  <si>
    <t>DHCR7</t>
  </si>
  <si>
    <t>ENST00000355527.7</t>
  </si>
  <si>
    <t>-145,-48,1073,241,32</t>
  </si>
  <si>
    <t>ELOVL2-AS1</t>
  </si>
  <si>
    <t>ENST00000456616.1</t>
  </si>
  <si>
    <t>-13,117,357,511,735,863</t>
  </si>
  <si>
    <t>ELOVL2</t>
  </si>
  <si>
    <t>ENST00000354666.3</t>
  </si>
  <si>
    <t>-189,-83,1159,1408,161,287</t>
  </si>
  <si>
    <t>FGD5-AS1</t>
  </si>
  <si>
    <t>ENST00000426200.1</t>
  </si>
  <si>
    <t>NR2C2</t>
  </si>
  <si>
    <t>ENST00000323373.10</t>
  </si>
  <si>
    <t>177,20,389</t>
  </si>
  <si>
    <t>FLJ37453</t>
  </si>
  <si>
    <t>ENST00000317122.2</t>
  </si>
  <si>
    <t>SPEN</t>
  </si>
  <si>
    <t>ENST00000375759.7</t>
  </si>
  <si>
    <t>INTS6-AS1</t>
  </si>
  <si>
    <t>ENST00000598905.1</t>
  </si>
  <si>
    <t>-165,1039,1246,1610,182,275,67,7,779</t>
  </si>
  <si>
    <t>INTS6</t>
  </si>
  <si>
    <t>ENST00000398119.6</t>
  </si>
  <si>
    <t>-153,-34,214,281,398,42,545</t>
  </si>
  <si>
    <t>AC009961.1</t>
  </si>
  <si>
    <t>ENST00000607836.1</t>
  </si>
  <si>
    <t>-56,374,637,72</t>
  </si>
  <si>
    <t>MARCH7</t>
  </si>
  <si>
    <t>ENST00000259050.8</t>
  </si>
  <si>
    <t>-95,1471,319,57</t>
  </si>
  <si>
    <t>AFDN-AS1</t>
  </si>
  <si>
    <t>ENST00000359760.5</t>
  </si>
  <si>
    <t>-162,1069,170,292,867,9,962</t>
  </si>
  <si>
    <t>AFDN</t>
  </si>
  <si>
    <t>ENST00000392108.7</t>
  </si>
  <si>
    <t>-125,-3,1157,214,339,664</t>
  </si>
  <si>
    <t>LINC01715</t>
  </si>
  <si>
    <t>ENST00000420776.1</t>
  </si>
  <si>
    <t>-107,180,72</t>
  </si>
  <si>
    <t>TAF12</t>
  </si>
  <si>
    <t>ENST00000373824.8</t>
  </si>
  <si>
    <t>-123,164,43</t>
  </si>
  <si>
    <t>MIR22HG</t>
  </si>
  <si>
    <t>ENST00000574306.1</t>
  </si>
  <si>
    <t>-161,-36,1245,1339,216,348,872</t>
  </si>
  <si>
    <t>WDR81</t>
  </si>
  <si>
    <t>ENST00000446363.5</t>
  </si>
  <si>
    <t>-78,1364,1737,1846,27,285,391</t>
  </si>
  <si>
    <t>RAMP2-AS1</t>
  </si>
  <si>
    <t>ENST00000591082.5</t>
  </si>
  <si>
    <t>RAMP2</t>
  </si>
  <si>
    <t>ENST00000253796.9</t>
  </si>
  <si>
    <t>AHI1</t>
  </si>
  <si>
    <t>ENST00000265602.10</t>
  </si>
  <si>
    <t>LINC00271</t>
  </si>
  <si>
    <t>ENST00000579339.5</t>
  </si>
  <si>
    <t>ANKRD18A</t>
  </si>
  <si>
    <t>ENST00000399703.5</t>
  </si>
  <si>
    <t>FAM201A</t>
  </si>
  <si>
    <t>ENST00000484285.2</t>
  </si>
  <si>
    <t>ASF1B</t>
  </si>
  <si>
    <t>ENST00000263382.7</t>
  </si>
  <si>
    <t>-65,11,153</t>
  </si>
  <si>
    <t>AC022098.1</t>
  </si>
  <si>
    <t>ENST00000588387.1</t>
  </si>
  <si>
    <t>133,1730,187,45,472</t>
  </si>
  <si>
    <t>CD44</t>
  </si>
  <si>
    <t>ENST00000263398.10</t>
  </si>
  <si>
    <t>AL356215.1</t>
  </si>
  <si>
    <t>ENST00000528366.1</t>
  </si>
  <si>
    <t>1009,1110,1322,1566,706,844</t>
  </si>
  <si>
    <t>DENND6A</t>
  </si>
  <si>
    <t>ENST00000311128.9</t>
  </si>
  <si>
    <t>AC114480.1</t>
  </si>
  <si>
    <t>ENST00000465933.1</t>
  </si>
  <si>
    <t>-25,110,184,306,535,596</t>
  </si>
  <si>
    <t>DYNLL2</t>
  </si>
  <si>
    <t>ENST00000579991.2</t>
  </si>
  <si>
    <t>AC015813.3</t>
  </si>
  <si>
    <t>ENST00000584805.1</t>
  </si>
  <si>
    <t>187,444,590,807,968,99</t>
  </si>
  <si>
    <t>EHD4</t>
  </si>
  <si>
    <t>ENST00000220325.8</t>
  </si>
  <si>
    <t>-167,195,356,46</t>
  </si>
  <si>
    <t>PLA2G4E-AS1</t>
  </si>
  <si>
    <t>ENST00000499478.2</t>
  </si>
  <si>
    <t>-192,-66,247,569,664,73,984</t>
  </si>
  <si>
    <t>ENO1</t>
  </si>
  <si>
    <t>ENST00000489867.1</t>
  </si>
  <si>
    <t>1105,163,4</t>
  </si>
  <si>
    <t>ENO1-AS1</t>
  </si>
  <si>
    <t>ENST00000442636.1</t>
  </si>
  <si>
    <t>-181,-90,1841,185,304,68,747</t>
  </si>
  <si>
    <t>EPHA2</t>
  </si>
  <si>
    <t>ENST00000358432.7</t>
  </si>
  <si>
    <t>AL451042.2</t>
  </si>
  <si>
    <t>ENST00000424774.1</t>
  </si>
  <si>
    <t>ERRFI1</t>
  </si>
  <si>
    <t>ENST00000377482.9</t>
  </si>
  <si>
    <t>AL034417.2</t>
  </si>
  <si>
    <t>ENST00000445300.1</t>
  </si>
  <si>
    <t>FAM135A</t>
  </si>
  <si>
    <t>ENST00000457062.6</t>
  </si>
  <si>
    <t>AL365226.1</t>
  </si>
  <si>
    <t>ENST00000448363.2</t>
  </si>
  <si>
    <t>FNDC3A</t>
  </si>
  <si>
    <t>ENST00000492622.6</t>
  </si>
  <si>
    <t>AL161421.1</t>
  </si>
  <si>
    <t>ENST00000619666.1</t>
  </si>
  <si>
    <t>GALNT7</t>
  </si>
  <si>
    <t>ENST00000265000.8</t>
  </si>
  <si>
    <t>AC105285.1</t>
  </si>
  <si>
    <t>ENST00000500914.6</t>
  </si>
  <si>
    <t>-109,-32,1109,216,355</t>
  </si>
  <si>
    <t>GDNF</t>
  </si>
  <si>
    <t>ENST00000326524.6</t>
  </si>
  <si>
    <t>163,202,726,9</t>
  </si>
  <si>
    <t>GDNF-AS1</t>
  </si>
  <si>
    <t>ENST00000503382.6</t>
  </si>
  <si>
    <t>-23,451,558,644</t>
  </si>
  <si>
    <t>GPR176</t>
  </si>
  <si>
    <t>ENST00000561100.1</t>
  </si>
  <si>
    <t>AC012377.1</t>
  </si>
  <si>
    <t>ENST00000499797.2</t>
  </si>
  <si>
    <t>1981,35,567,746</t>
  </si>
  <si>
    <t>GTF2A1</t>
  </si>
  <si>
    <t>ENST00000434192.2</t>
  </si>
  <si>
    <t>-153,252,375,58,878</t>
  </si>
  <si>
    <t>AL136040.2</t>
  </si>
  <si>
    <t>ENST00000618431.1</t>
  </si>
  <si>
    <t>-144,1275,1339,1734,231,324,395,817,87</t>
  </si>
  <si>
    <t>H3F3A</t>
  </si>
  <si>
    <t>ENST00000366815.7</t>
  </si>
  <si>
    <t>-76,132,590,723</t>
  </si>
  <si>
    <t>AL512343.2</t>
  </si>
  <si>
    <t>ENST00000609423.1</t>
  </si>
  <si>
    <t>-26,1229,163,599,791,998</t>
  </si>
  <si>
    <t>HEY2</t>
  </si>
  <si>
    <t>ENST00000368364.3</t>
  </si>
  <si>
    <t>1471,1759,19,1942,222</t>
  </si>
  <si>
    <t>AL365259.1</t>
  </si>
  <si>
    <t>ENST00000606001.1</t>
  </si>
  <si>
    <t>302,555,68</t>
  </si>
  <si>
    <t>HIPK1</t>
  </si>
  <si>
    <t>ENST00000369559.8</t>
  </si>
  <si>
    <t>-32,115,227</t>
  </si>
  <si>
    <t>HIPK1-AS1</t>
  </si>
  <si>
    <t>ENST00000450706.1</t>
  </si>
  <si>
    <t>-104,-139,265,43,503,582,851,960</t>
  </si>
  <si>
    <t>HMGN3</t>
  </si>
  <si>
    <t>ENST00000344726.9</t>
  </si>
  <si>
    <t>HMGN3-AS1</t>
  </si>
  <si>
    <t>ENST00000604516.1</t>
  </si>
  <si>
    <t>INPP5K</t>
  </si>
  <si>
    <t>ENST00000421807.6</t>
  </si>
  <si>
    <t>PITPNA-AS1</t>
  </si>
  <si>
    <t>ENST00000425081.2</t>
  </si>
  <si>
    <t>-121,212,417,42</t>
  </si>
  <si>
    <t>KANSL1</t>
  </si>
  <si>
    <t>ENST00000432791.6</t>
  </si>
  <si>
    <t>1562,194,725,75,928</t>
  </si>
  <si>
    <t>KANSL1-AS1</t>
  </si>
  <si>
    <t>ENST00000398275.4</t>
  </si>
  <si>
    <t>1006,101,1070,1383,1576,198,672</t>
  </si>
  <si>
    <t>KITLG</t>
  </si>
  <si>
    <t>ENST00000347404.9</t>
  </si>
  <si>
    <t>AC024941.2</t>
  </si>
  <si>
    <t>ENST00000625763.1</t>
  </si>
  <si>
    <t>-178,2,231,51,782</t>
  </si>
  <si>
    <t>LIMS1</t>
  </si>
  <si>
    <t>ENST00000544547.5</t>
  </si>
  <si>
    <t>-156,108,213,379,833</t>
  </si>
  <si>
    <t>GCC2-AS1</t>
  </si>
  <si>
    <t>ENST00000322353.3</t>
  </si>
  <si>
    <t>-159,-61,245,325,589</t>
  </si>
  <si>
    <t>LNPEP</t>
  </si>
  <si>
    <t>ENST00000231368.9</t>
  </si>
  <si>
    <t>104,295,405,565</t>
  </si>
  <si>
    <t>AC009126.1</t>
  </si>
  <si>
    <t>ENST00000501338.5</t>
  </si>
  <si>
    <t>LRIG2</t>
  </si>
  <si>
    <t>ENST00000361127.5</t>
  </si>
  <si>
    <t>-67,42,456</t>
  </si>
  <si>
    <t>AL357055.3</t>
  </si>
  <si>
    <t>ENST00000421157.1</t>
  </si>
  <si>
    <t>122,290,7</t>
  </si>
  <si>
    <t>LRP11</t>
  </si>
  <si>
    <t>ENST00000239367.6</t>
  </si>
  <si>
    <t>RAET1E-AS1</t>
  </si>
  <si>
    <t>ENST00000606915.1</t>
  </si>
  <si>
    <t>MNX1</t>
  </si>
  <si>
    <t>ENST00000252971.10</t>
  </si>
  <si>
    <t>-200,34,400</t>
  </si>
  <si>
    <t>MNX1-AS1</t>
  </si>
  <si>
    <t>ENST00000480284.1</t>
  </si>
  <si>
    <t>1108,249,33</t>
  </si>
  <si>
    <t>NEMP2</t>
  </si>
  <si>
    <t>ENST00000409150.7</t>
  </si>
  <si>
    <t>AC108047.1</t>
  </si>
  <si>
    <t>ENST00000457407.1</t>
  </si>
  <si>
    <t>193,338,520,69</t>
  </si>
  <si>
    <t>NETO2</t>
  </si>
  <si>
    <t>ENST00000562435.5</t>
  </si>
  <si>
    <t>-92,452,46</t>
  </si>
  <si>
    <t>ITFG1-AS1</t>
  </si>
  <si>
    <t>ENST00000564705.5</t>
  </si>
  <si>
    <t>1130,1267,1339,210,375,616,784</t>
  </si>
  <si>
    <t>OTUD6B</t>
  </si>
  <si>
    <t>ENST00000617869.4</t>
  </si>
  <si>
    <t>OTUD6B-AS1</t>
  </si>
  <si>
    <t>ENST00000524003.1</t>
  </si>
  <si>
    <t>PCDH10</t>
  </si>
  <si>
    <t>ENST00000264360.6</t>
  </si>
  <si>
    <t>AC105383.1</t>
  </si>
  <si>
    <t>ENST00000505289.5</t>
  </si>
  <si>
    <t>chr10</t>
  </si>
  <si>
    <t>PDCD4</t>
  </si>
  <si>
    <t>ENST00000393104.6</t>
  </si>
  <si>
    <t>-118,218,90</t>
  </si>
  <si>
    <t>PDCD4-AS1</t>
  </si>
  <si>
    <t>ENST00000420367.1</t>
  </si>
  <si>
    <t>157,305,642,89</t>
  </si>
  <si>
    <t>PDGFA</t>
  </si>
  <si>
    <t>ENST00000402802.7</t>
  </si>
  <si>
    <t>246,325,765</t>
  </si>
  <si>
    <t>HRAT92</t>
  </si>
  <si>
    <t>ENST00000452622.1</t>
  </si>
  <si>
    <t>1212,165,603,667</t>
  </si>
  <si>
    <t>PEX5</t>
  </si>
  <si>
    <t>ENST00000266563.9</t>
  </si>
  <si>
    <t>-9,406,496,576</t>
  </si>
  <si>
    <t>AC018653.1</t>
  </si>
  <si>
    <t>ENST00000543061.1</t>
  </si>
  <si>
    <t>-166,-82,482,56,623,737,867</t>
  </si>
  <si>
    <t>PIK3CA</t>
  </si>
  <si>
    <t>ENST00000263967.3</t>
  </si>
  <si>
    <t>-192,1,532</t>
  </si>
  <si>
    <t>AC076966.1</t>
  </si>
  <si>
    <t>ENST00000435560.1</t>
  </si>
  <si>
    <t>-63,1005,1055,434,657,813,895</t>
  </si>
  <si>
    <t>PNPO</t>
  </si>
  <si>
    <t>ENST00000225573.5</t>
  </si>
  <si>
    <t>SP2-AS1</t>
  </si>
  <si>
    <t>ENST00000411573.6</t>
  </si>
  <si>
    <t>PPP1R13B</t>
  </si>
  <si>
    <t>ENST00000202556.13</t>
  </si>
  <si>
    <t>-175,156,221,399,546</t>
  </si>
  <si>
    <t>LINC00637</t>
  </si>
  <si>
    <t>ENST00000556586.1</t>
  </si>
  <si>
    <t>-126,-195,191,565,716,844</t>
  </si>
  <si>
    <t>PPP4R1</t>
  </si>
  <si>
    <t>ENST00000400555.7</t>
  </si>
  <si>
    <t>-39,269,417,679,771</t>
  </si>
  <si>
    <t>PPP4R1-AS1</t>
  </si>
  <si>
    <t>ENST00000582435.1</t>
  </si>
  <si>
    <t>-132,-15,1236,1435,177,319,629</t>
  </si>
  <si>
    <t>RAB11FIP2</t>
  </si>
  <si>
    <t>ENST00000355624.7</t>
  </si>
  <si>
    <t>103,206,373</t>
  </si>
  <si>
    <t>CASC2</t>
  </si>
  <si>
    <t>ENST00000435944.5</t>
  </si>
  <si>
    <t>-56,51,581</t>
  </si>
  <si>
    <t>RAD21</t>
  </si>
  <si>
    <t>ENST00000297338.6</t>
  </si>
  <si>
    <t>RAD21-AS1</t>
  </si>
  <si>
    <t>ENST00000521487.2</t>
  </si>
  <si>
    <t>-57,152,42</t>
  </si>
  <si>
    <t>RB1</t>
  </si>
  <si>
    <t>ENST00000467505.5</t>
  </si>
  <si>
    <t>-179,153,284,38,397</t>
  </si>
  <si>
    <t>LINC00441</t>
  </si>
  <si>
    <t>ENST00000433480.2</t>
  </si>
  <si>
    <t>-140,-195,18,188,403</t>
  </si>
  <si>
    <t>RBM26</t>
  </si>
  <si>
    <t>ENST00000438724.5</t>
  </si>
  <si>
    <t>193,323,400,85</t>
  </si>
  <si>
    <t>RBM26-AS1</t>
  </si>
  <si>
    <t>ENST00000606049.1</t>
  </si>
  <si>
    <t>-181,-7,1151,213,446,737</t>
  </si>
  <si>
    <t>RFX5</t>
  </si>
  <si>
    <t>ENST00000452671.6</t>
  </si>
  <si>
    <t>AL391069.3</t>
  </si>
  <si>
    <t>ENST00000455503.1</t>
  </si>
  <si>
    <t>RNF138</t>
  </si>
  <si>
    <t>ENST00000261593.7</t>
  </si>
  <si>
    <t>AC011825.4</t>
  </si>
  <si>
    <t>ENST00000582233.1</t>
  </si>
  <si>
    <t>1177,146,405,541,986</t>
  </si>
  <si>
    <t>SLC12A2</t>
  </si>
  <si>
    <t>ENST00000262461.6</t>
  </si>
  <si>
    <t>-8,185,330,572,624,782</t>
  </si>
  <si>
    <t>LINC01184</t>
  </si>
  <si>
    <t>ENST00000499346.6</t>
  </si>
  <si>
    <t>-7,-91,1730,282,376,636</t>
  </si>
  <si>
    <t>SMARCAD1</t>
  </si>
  <si>
    <t>ENST00000359052.8</t>
  </si>
  <si>
    <t>AC096746.1</t>
  </si>
  <si>
    <t>ENST00000501965.2</t>
  </si>
  <si>
    <t>-11,222,319,97</t>
  </si>
  <si>
    <t>SMC5</t>
  </si>
  <si>
    <t>ENST00000361138.6</t>
  </si>
  <si>
    <t>-43,150,299</t>
  </si>
  <si>
    <t>SMC5-AS1</t>
  </si>
  <si>
    <t>ENST00000594708.1</t>
  </si>
  <si>
    <t>-159,1194,1378,1962,483,683,90</t>
  </si>
  <si>
    <t>SYNJ1</t>
  </si>
  <si>
    <t>ENST00000433931.6</t>
  </si>
  <si>
    <t>-141,-41,121,372,996</t>
  </si>
  <si>
    <t>PAXBP1-AS1</t>
  </si>
  <si>
    <t>ENST00000440052.5</t>
  </si>
  <si>
    <t>-135,131,259,415,487,87</t>
  </si>
  <si>
    <t>TCTEX1D2</t>
  </si>
  <si>
    <t>ENST00000325318.9</t>
  </si>
  <si>
    <t>TM4SF19-AS1</t>
  </si>
  <si>
    <t>ENST00000420226.1</t>
  </si>
  <si>
    <t>-110,-8,158,275,413,615</t>
  </si>
  <si>
    <t>TMEM44</t>
  </si>
  <si>
    <t>ENST00000330115.3</t>
  </si>
  <si>
    <t>-48,1856,42</t>
  </si>
  <si>
    <t>AC046143.1</t>
  </si>
  <si>
    <t>ENST00000447139.1</t>
  </si>
  <si>
    <t>TNFRSF10B</t>
  </si>
  <si>
    <t>ENST00000276431.8</t>
  </si>
  <si>
    <t>AC107959.2</t>
  </si>
  <si>
    <t>ENST00000501897.1</t>
  </si>
  <si>
    <t>TTF2</t>
  </si>
  <si>
    <t>ENST00000369466.8</t>
  </si>
  <si>
    <t>-134,157,237,425,785</t>
  </si>
  <si>
    <t>AL445231.1</t>
  </si>
  <si>
    <t>ENST00000445523.1</t>
  </si>
  <si>
    <t>-25,269,475,617,842</t>
  </si>
  <si>
    <t>UBA6</t>
  </si>
  <si>
    <t>ENST00000322244.9</t>
  </si>
  <si>
    <t>-168,-95,1325,59</t>
  </si>
  <si>
    <t>UBA6-AS1</t>
  </si>
  <si>
    <t>ENST00000498917.2</t>
  </si>
  <si>
    <t>-79,1596,164,330,775,91</t>
  </si>
  <si>
    <t>UGDH</t>
  </si>
  <si>
    <t>ENST00000316423.10</t>
  </si>
  <si>
    <t>-181,154,430,579,60</t>
  </si>
  <si>
    <t>UGDH-AS1</t>
  </si>
  <si>
    <t>ENST00000504032.1</t>
  </si>
  <si>
    <t>-93,172,298,481,571,749,833</t>
  </si>
  <si>
    <t>UVRAG</t>
  </si>
  <si>
    <t>ENST00000356136.7</t>
  </si>
  <si>
    <t>AP003031.2</t>
  </si>
  <si>
    <t>ENST00000531263.1</t>
  </si>
  <si>
    <t>-109,33,413,561,651</t>
  </si>
  <si>
    <t>VPS13A</t>
  </si>
  <si>
    <t>ENST00000376634.8</t>
  </si>
  <si>
    <t>VPS13A-AS1</t>
  </si>
  <si>
    <t>ENST00000415172.1</t>
  </si>
  <si>
    <t>VPS13C</t>
  </si>
  <si>
    <t>ENST00000249837.7</t>
  </si>
  <si>
    <t>-82,19,241,87</t>
  </si>
  <si>
    <t>AC104590.1</t>
  </si>
  <si>
    <t>ENST00000560813.2</t>
  </si>
  <si>
    <t>-108,-60,226,341,39</t>
  </si>
  <si>
    <t>WAC</t>
  </si>
  <si>
    <t>ENST00000375664.8</t>
  </si>
  <si>
    <t>WAC-AS1</t>
  </si>
  <si>
    <t>ENST00000527986.5</t>
  </si>
  <si>
    <t>-91,1289,168,322,435,649,85,978</t>
  </si>
  <si>
    <t>WASHC4</t>
  </si>
  <si>
    <t>ENST00000620430.4</t>
  </si>
  <si>
    <t>-158,103,12,180</t>
  </si>
  <si>
    <t>AC016257.1</t>
  </si>
  <si>
    <t>ENST00000550088.1</t>
  </si>
  <si>
    <t>250,355,471,609,763,939</t>
  </si>
  <si>
    <t>WDR35</t>
  </si>
  <si>
    <t>ENST00000345530.7</t>
  </si>
  <si>
    <t>AC079145.1</t>
  </si>
  <si>
    <t>ENST00000416575.1</t>
  </si>
  <si>
    <t>ZFAND2A</t>
  </si>
  <si>
    <t>ENST00000316495.7</t>
  </si>
  <si>
    <t>-99,312,565,95</t>
  </si>
  <si>
    <t>AC091729.3</t>
  </si>
  <si>
    <t>ENST00000423008.1</t>
  </si>
  <si>
    <t>ZNF236</t>
  </si>
  <si>
    <t>ENST00000320610.13</t>
  </si>
  <si>
    <t>AC027575.2</t>
  </si>
  <si>
    <t>ENST00000585258.1</t>
  </si>
  <si>
    <t>115,199,334,380,524,601,674,770,888</t>
  </si>
  <si>
    <t>ZNF850</t>
  </si>
  <si>
    <t>ENST00000614887.4</t>
  </si>
  <si>
    <t>-9,159,298</t>
  </si>
  <si>
    <t>AC020928.1</t>
  </si>
  <si>
    <t>ENST00000590750.1</t>
  </si>
  <si>
    <t>-100,-64,1172,1453,301,75</t>
  </si>
  <si>
    <t>ZNFX1</t>
  </si>
  <si>
    <t>ENST00000371754.8</t>
  </si>
  <si>
    <t>-193,-54,112,205,448,526</t>
  </si>
  <si>
    <t>ZFAS1</t>
  </si>
  <si>
    <t>ENST00000371743.7</t>
  </si>
  <si>
    <t>ZYX</t>
  </si>
  <si>
    <t>ENST00000322764.9</t>
  </si>
  <si>
    <t>AC093673.1</t>
  </si>
  <si>
    <t>ENST00000429630.1</t>
  </si>
  <si>
    <t>0,284,770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</si>
</sst>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11" fontId="2" fillId="0" borderId="4" xfId="0" applyNumberFormat="1" applyFont="1" applyFill="1" applyBorder="1"/>
    <xf numFmtId="164" fontId="2" fillId="0" borderId="4" xfId="0" applyNumberFormat="1" applyFont="1" applyFill="1" applyBorder="1"/>
    <xf numFmtId="49" fontId="2" fillId="0" borderId="5" xfId="0" applyNumberFormat="1" applyFont="1" applyFill="1" applyBorder="1"/>
    <xf numFmtId="49" fontId="2" fillId="0" borderId="4" xfId="0" applyNumberFormat="1" applyFont="1" applyFill="1" applyBorder="1"/>
    <xf numFmtId="164" fontId="2" fillId="0" borderId="5" xfId="0" applyNumberFormat="1" applyFont="1" applyFill="1" applyBorder="1"/>
    <xf numFmtId="0" fontId="1" fillId="0" borderId="3" xfId="0" applyFont="1" applyBorder="1"/>
    <xf numFmtId="0" fontId="1" fillId="0" borderId="5" xfId="0" applyFont="1" applyBorder="1"/>
    <xf numFmtId="0" fontId="2" fillId="0" borderId="5" xfId="0" applyFont="1" applyFill="1" applyBorder="1"/>
    <xf numFmtId="49" fontId="2" fillId="0" borderId="3" xfId="0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49" fontId="2" fillId="0" borderId="5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11" fontId="4" fillId="0" borderId="0" xfId="0" applyNumberFormat="1" applyFont="1" applyFill="1" applyBorder="1"/>
    <xf numFmtId="164" fontId="4" fillId="0" borderId="0" xfId="0" applyNumberFormat="1" applyFont="1" applyFill="1" applyBorder="1"/>
    <xf numFmtId="49" fontId="3" fillId="0" borderId="2" xfId="0" applyNumberFormat="1" applyFont="1" applyFill="1" applyBorder="1"/>
    <xf numFmtId="11" fontId="3" fillId="0" borderId="0" xfId="0" applyNumberFormat="1" applyFont="1" applyFill="1" applyBorder="1"/>
    <xf numFmtId="164" fontId="3" fillId="0" borderId="2" xfId="0" applyNumberFormat="1" applyFont="1" applyFill="1" applyBorder="1"/>
    <xf numFmtId="0" fontId="0" fillId="0" borderId="2" xfId="0" applyBorder="1"/>
    <xf numFmtId="11" fontId="3" fillId="0" borderId="2" xfId="0" applyNumberFormat="1" applyFont="1" applyFill="1" applyBorder="1"/>
    <xf numFmtId="0" fontId="3" fillId="0" borderId="2" xfId="0" applyFont="1" applyFill="1" applyBorder="1"/>
    <xf numFmtId="164" fontId="3" fillId="0" borderId="0" xfId="0" applyNumberFormat="1" applyFont="1" applyFill="1" applyBorder="1"/>
    <xf numFmtId="0" fontId="5" fillId="0" borderId="1" xfId="0" applyFont="1" applyFill="1" applyBorder="1"/>
    <xf numFmtId="0" fontId="5" fillId="0" borderId="0" xfId="0" applyFont="1" applyFill="1" applyBorder="1"/>
    <xf numFmtId="0" fontId="5" fillId="0" borderId="2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11" fontId="3" fillId="0" borderId="8" xfId="0" applyNumberFormat="1" applyFont="1" applyFill="1" applyBorder="1"/>
    <xf numFmtId="164" fontId="3" fillId="0" borderId="8" xfId="0" applyNumberFormat="1" applyFont="1" applyFill="1" applyBorder="1"/>
    <xf numFmtId="49" fontId="3" fillId="0" borderId="9" xfId="0" applyNumberFormat="1" applyFont="1" applyFill="1" applyBorder="1"/>
    <xf numFmtId="49" fontId="3" fillId="0" borderId="8" xfId="0" applyNumberFormat="1" applyFont="1" applyFill="1" applyBorder="1"/>
    <xf numFmtId="164" fontId="3" fillId="0" borderId="9" xfId="0" applyNumberFormat="1" applyFont="1" applyFill="1" applyBorder="1"/>
    <xf numFmtId="0" fontId="0" fillId="0" borderId="9" xfId="0" applyBorder="1"/>
    <xf numFmtId="0" fontId="0" fillId="0" borderId="0" xfId="0" applyBorder="1"/>
    <xf numFmtId="0" fontId="3" fillId="0" borderId="3" xfId="0" applyFont="1" applyFill="1" applyBorder="1"/>
    <xf numFmtId="0" fontId="3" fillId="0" borderId="4" xfId="0" applyFont="1" applyFill="1" applyBorder="1"/>
    <xf numFmtId="11" fontId="3" fillId="0" borderId="4" xfId="0" applyNumberFormat="1" applyFont="1" applyFill="1" applyBorder="1"/>
    <xf numFmtId="164" fontId="3" fillId="0" borderId="4" xfId="0" applyNumberFormat="1" applyFont="1" applyFill="1" applyBorder="1"/>
    <xf numFmtId="49" fontId="3" fillId="0" borderId="5" xfId="0" applyNumberFormat="1" applyFont="1" applyFill="1" applyBorder="1"/>
    <xf numFmtId="49" fontId="3" fillId="0" borderId="4" xfId="0" applyNumberFormat="1" applyFont="1" applyFill="1" applyBorder="1"/>
    <xf numFmtId="164" fontId="3" fillId="0" borderId="5" xfId="0" applyNumberFormat="1" applyFont="1" applyFill="1" applyBorder="1"/>
    <xf numFmtId="0" fontId="0" fillId="0" borderId="5" xfId="0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"/>
  <sheetViews>
    <sheetView tabSelected="1" workbookViewId="0">
      <selection sqref="A1:L1"/>
    </sheetView>
  </sheetViews>
  <sheetFormatPr baseColWidth="10" defaultRowHeight="15" x14ac:dyDescent="0.25"/>
  <cols>
    <col min="1" max="1" width="5.7109375" bestFit="1" customWidth="1"/>
    <col min="2" max="3" width="10" bestFit="1" customWidth="1"/>
    <col min="4" max="4" width="12.42578125" bestFit="1" customWidth="1"/>
    <col min="5" max="5" width="6.5703125" bestFit="1" customWidth="1"/>
    <col min="6" max="6" width="19.140625" bestFit="1" customWidth="1"/>
    <col min="7" max="7" width="14.7109375" bestFit="1" customWidth="1"/>
    <col min="8" max="8" width="3.85546875" bestFit="1" customWidth="1"/>
    <col min="9" max="9" width="9" bestFit="1" customWidth="1"/>
    <col min="10" max="10" width="13.85546875" bestFit="1" customWidth="1"/>
    <col min="11" max="11" width="11" bestFit="1" customWidth="1"/>
    <col min="12" max="12" width="37" bestFit="1" customWidth="1"/>
    <col min="13" max="13" width="5.7109375" bestFit="1" customWidth="1"/>
    <col min="14" max="15" width="10" bestFit="1" customWidth="1"/>
    <col min="16" max="16" width="14.5703125" bestFit="1" customWidth="1"/>
    <col min="17" max="17" width="6.5703125" bestFit="1" customWidth="1"/>
    <col min="18" max="18" width="19.140625" bestFit="1" customWidth="1"/>
    <col min="19" max="19" width="17.85546875" bestFit="1" customWidth="1"/>
    <col min="20" max="20" width="3.85546875" bestFit="1" customWidth="1"/>
    <col min="21" max="21" width="11" bestFit="1" customWidth="1"/>
    <col min="22" max="22" width="35.85546875" bestFit="1" customWidth="1"/>
    <col min="23" max="23" width="8.42578125" bestFit="1" customWidth="1"/>
    <col min="24" max="24" width="9" bestFit="1" customWidth="1"/>
    <col min="25" max="25" width="13.85546875" bestFit="1" customWidth="1"/>
    <col min="26" max="26" width="12.85546875" bestFit="1" customWidth="1"/>
    <col min="27" max="27" width="15.5703125" bestFit="1" customWidth="1"/>
    <col min="28" max="28" width="9.140625" bestFit="1" customWidth="1"/>
    <col min="29" max="30" width="8.28515625" bestFit="1" customWidth="1"/>
    <col min="31" max="31" width="7" bestFit="1" customWidth="1"/>
    <col min="32" max="32" width="8.7109375" bestFit="1" customWidth="1"/>
    <col min="33" max="33" width="23.5703125" bestFit="1" customWidth="1"/>
    <col min="34" max="34" width="10" bestFit="1" customWidth="1"/>
    <col min="35" max="35" width="7" bestFit="1" customWidth="1"/>
    <col min="36" max="36" width="8.7109375" bestFit="1" customWidth="1"/>
    <col min="37" max="37" width="23.5703125" bestFit="1" customWidth="1"/>
    <col min="38" max="38" width="10" bestFit="1" customWidth="1"/>
    <col min="39" max="39" width="11.28515625" bestFit="1" customWidth="1"/>
  </cols>
  <sheetData>
    <row r="1" spans="1:3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1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5"/>
      <c r="AB1" s="2" t="s">
        <v>2</v>
      </c>
      <c r="AC1" s="2"/>
      <c r="AD1" s="3"/>
      <c r="AE1" s="1" t="s">
        <v>3</v>
      </c>
      <c r="AF1" s="2"/>
      <c r="AG1" s="2"/>
      <c r="AH1" s="3"/>
      <c r="AI1" s="1" t="s">
        <v>4</v>
      </c>
      <c r="AJ1" s="2"/>
      <c r="AK1" s="2"/>
      <c r="AL1" s="3"/>
      <c r="AM1" s="6"/>
    </row>
    <row r="2" spans="1:39" ht="15.75" thickBot="1" x14ac:dyDescent="0.3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9" t="s">
        <v>13</v>
      </c>
      <c r="J2" s="10" t="s">
        <v>14</v>
      </c>
      <c r="K2" s="8" t="s">
        <v>15</v>
      </c>
      <c r="L2" s="11" t="s">
        <v>16</v>
      </c>
      <c r="M2" s="7" t="s">
        <v>5</v>
      </c>
      <c r="N2" s="8" t="s">
        <v>6</v>
      </c>
      <c r="O2" s="8" t="s">
        <v>7</v>
      </c>
      <c r="P2" s="8" t="s">
        <v>8</v>
      </c>
      <c r="Q2" s="8" t="s">
        <v>9</v>
      </c>
      <c r="R2" s="8" t="s">
        <v>10</v>
      </c>
      <c r="S2" s="8" t="s">
        <v>11</v>
      </c>
      <c r="T2" s="8" t="s">
        <v>12</v>
      </c>
      <c r="U2" s="8" t="s">
        <v>15</v>
      </c>
      <c r="V2" s="12" t="s">
        <v>16</v>
      </c>
      <c r="W2" s="8" t="s">
        <v>17</v>
      </c>
      <c r="X2" s="9" t="s">
        <v>13</v>
      </c>
      <c r="Y2" s="13" t="s">
        <v>14</v>
      </c>
      <c r="Z2" s="14" t="s">
        <v>18</v>
      </c>
      <c r="AA2" s="15" t="s">
        <v>19</v>
      </c>
      <c r="AB2" s="8" t="s">
        <v>20</v>
      </c>
      <c r="AC2" s="8" t="s">
        <v>21</v>
      </c>
      <c r="AD2" s="16" t="s">
        <v>22</v>
      </c>
      <c r="AE2" s="17" t="s">
        <v>23</v>
      </c>
      <c r="AF2" s="18" t="s">
        <v>24</v>
      </c>
      <c r="AG2" s="18" t="s">
        <v>25</v>
      </c>
      <c r="AH2" s="19" t="s">
        <v>21</v>
      </c>
      <c r="AI2" s="17" t="s">
        <v>23</v>
      </c>
      <c r="AJ2" s="18" t="s">
        <v>24</v>
      </c>
      <c r="AK2" s="18" t="s">
        <v>25</v>
      </c>
      <c r="AL2" s="19" t="s">
        <v>22</v>
      </c>
      <c r="AM2" s="18" t="s">
        <v>26</v>
      </c>
    </row>
    <row r="3" spans="1:39" x14ac:dyDescent="0.25">
      <c r="A3" s="20" t="s">
        <v>27</v>
      </c>
      <c r="B3" s="21">
        <v>112956415</v>
      </c>
      <c r="C3" s="21">
        <v>112964072</v>
      </c>
      <c r="D3" s="22" t="s">
        <v>28</v>
      </c>
      <c r="E3" s="21" t="s">
        <v>29</v>
      </c>
      <c r="F3" s="21" t="s">
        <v>30</v>
      </c>
      <c r="G3" s="21" t="s">
        <v>31</v>
      </c>
      <c r="H3" s="21">
        <v>1</v>
      </c>
      <c r="I3" s="23"/>
      <c r="J3" s="24"/>
      <c r="K3" s="21">
        <v>3</v>
      </c>
      <c r="L3" s="25" t="s">
        <v>32</v>
      </c>
      <c r="M3" s="20" t="s">
        <v>27</v>
      </c>
      <c r="N3" s="21">
        <v>112911847</v>
      </c>
      <c r="O3" s="21">
        <v>112956353</v>
      </c>
      <c r="P3" s="21" t="s">
        <v>33</v>
      </c>
      <c r="Q3" s="21" t="s">
        <v>34</v>
      </c>
      <c r="R3" s="21" t="s">
        <v>35</v>
      </c>
      <c r="S3" s="21" t="s">
        <v>36</v>
      </c>
      <c r="T3" s="21">
        <v>1</v>
      </c>
      <c r="U3" s="21">
        <v>2</v>
      </c>
      <c r="V3" s="22">
        <v>-185</v>
      </c>
      <c r="W3" s="21">
        <v>62</v>
      </c>
      <c r="X3" s="26">
        <v>4.4180000000000001E-3</v>
      </c>
      <c r="Y3" s="27">
        <v>1.1321099999999999</v>
      </c>
      <c r="Z3" s="20">
        <v>62</v>
      </c>
      <c r="AA3" s="28" t="s">
        <v>37</v>
      </c>
      <c r="AB3" s="26">
        <v>1.0099999999999999E-14</v>
      </c>
      <c r="AC3" s="26">
        <v>8.4666999999999994E-56</v>
      </c>
      <c r="AD3" s="29">
        <v>5.7901999999999999E-13</v>
      </c>
      <c r="AE3" s="20">
        <v>0.9234</v>
      </c>
      <c r="AF3" s="21">
        <v>1.7559999999999999E-2</v>
      </c>
      <c r="AG3" s="21" t="s">
        <v>38</v>
      </c>
      <c r="AH3" s="30" t="s">
        <v>39</v>
      </c>
      <c r="AI3" s="20">
        <v>0.89780000000000004</v>
      </c>
      <c r="AJ3" s="21">
        <v>3.2160000000000001E-2</v>
      </c>
      <c r="AK3" s="21" t="s">
        <v>40</v>
      </c>
      <c r="AL3" s="30" t="s">
        <v>39</v>
      </c>
      <c r="AM3" s="21">
        <f>AVERAGE(AE3,AI3)</f>
        <v>0.91060000000000008</v>
      </c>
    </row>
    <row r="4" spans="1:39" x14ac:dyDescent="0.25">
      <c r="A4" s="20" t="s">
        <v>41</v>
      </c>
      <c r="B4" s="21">
        <v>98715305</v>
      </c>
      <c r="C4" s="21">
        <v>98732651</v>
      </c>
      <c r="D4" s="22" t="s">
        <v>42</v>
      </c>
      <c r="E4" s="21" t="s">
        <v>34</v>
      </c>
      <c r="F4" s="21" t="s">
        <v>43</v>
      </c>
      <c r="G4" s="21" t="s">
        <v>31</v>
      </c>
      <c r="H4" s="21">
        <v>2</v>
      </c>
      <c r="I4" s="26">
        <v>4.5510000000000004E-3</v>
      </c>
      <c r="J4" s="31">
        <v>1.8768</v>
      </c>
      <c r="K4" s="21">
        <v>2</v>
      </c>
      <c r="L4" s="25">
        <v>28.85</v>
      </c>
      <c r="M4" s="20" t="s">
        <v>41</v>
      </c>
      <c r="N4" s="21">
        <v>98732255</v>
      </c>
      <c r="O4" s="21">
        <v>98794362</v>
      </c>
      <c r="P4" s="21" t="s">
        <v>44</v>
      </c>
      <c r="Q4" s="21" t="s">
        <v>29</v>
      </c>
      <c r="R4" s="21" t="s">
        <v>45</v>
      </c>
      <c r="S4" s="21" t="s">
        <v>36</v>
      </c>
      <c r="T4" s="21">
        <v>1</v>
      </c>
      <c r="U4" s="21">
        <v>3</v>
      </c>
      <c r="V4" s="22" t="s">
        <v>46</v>
      </c>
      <c r="W4" s="21">
        <v>396</v>
      </c>
      <c r="X4" s="26">
        <v>1.1599999999999999E-2</v>
      </c>
      <c r="Y4" s="27">
        <v>1.5134000000000001</v>
      </c>
      <c r="Z4" s="20">
        <v>396</v>
      </c>
      <c r="AA4" s="28" t="s">
        <v>37</v>
      </c>
      <c r="AB4" s="26">
        <v>2.769E-23</v>
      </c>
      <c r="AC4" s="26">
        <v>6.5714999999999998E-20</v>
      </c>
      <c r="AD4" s="29">
        <v>1.2837E-17</v>
      </c>
      <c r="AE4" s="20">
        <v>0.79890000000000005</v>
      </c>
      <c r="AF4" s="21">
        <v>3.7839999999999999E-2</v>
      </c>
      <c r="AG4" s="21" t="s">
        <v>47</v>
      </c>
      <c r="AH4" s="30" t="s">
        <v>39</v>
      </c>
      <c r="AI4" s="20">
        <v>0.87509999999999999</v>
      </c>
      <c r="AJ4" s="21">
        <v>2.8719999999999999E-2</v>
      </c>
      <c r="AK4" s="21" t="s">
        <v>48</v>
      </c>
      <c r="AL4" s="30" t="s">
        <v>39</v>
      </c>
      <c r="AM4" s="21">
        <f>AVERAGE(AE4,AI4)</f>
        <v>0.83699999999999997</v>
      </c>
    </row>
    <row r="5" spans="1:39" x14ac:dyDescent="0.25">
      <c r="A5" s="20" t="s">
        <v>49</v>
      </c>
      <c r="B5" s="21">
        <v>49131171</v>
      </c>
      <c r="C5" s="21">
        <v>49147869</v>
      </c>
      <c r="D5" s="21" t="s">
        <v>50</v>
      </c>
      <c r="E5" s="21" t="s">
        <v>29</v>
      </c>
      <c r="F5" s="21" t="s">
        <v>51</v>
      </c>
      <c r="G5" s="21" t="s">
        <v>31</v>
      </c>
      <c r="H5" s="21">
        <v>2</v>
      </c>
      <c r="I5" s="23"/>
      <c r="J5" s="24"/>
      <c r="K5" s="21">
        <v>2</v>
      </c>
      <c r="L5" s="25">
        <v>318.70299999999997</v>
      </c>
      <c r="M5" s="20" t="s">
        <v>49</v>
      </c>
      <c r="N5" s="21">
        <v>49127782</v>
      </c>
      <c r="O5" s="21">
        <v>49131395</v>
      </c>
      <c r="P5" s="22" t="s">
        <v>52</v>
      </c>
      <c r="Q5" s="21" t="s">
        <v>34</v>
      </c>
      <c r="R5" s="21" t="s">
        <v>53</v>
      </c>
      <c r="S5" s="21" t="s">
        <v>36</v>
      </c>
      <c r="T5" s="21">
        <v>1</v>
      </c>
      <c r="U5" s="21">
        <v>4</v>
      </c>
      <c r="V5" s="22" t="s">
        <v>54</v>
      </c>
      <c r="W5" s="21">
        <v>224</v>
      </c>
      <c r="X5" s="26">
        <v>3.545E-3</v>
      </c>
      <c r="Y5" s="27">
        <v>1.30365</v>
      </c>
      <c r="Z5" s="20">
        <v>224</v>
      </c>
      <c r="AA5" s="28" t="s">
        <v>37</v>
      </c>
      <c r="AB5" s="26">
        <v>1.3747999999999999E-4</v>
      </c>
      <c r="AC5" s="26">
        <v>2.5964109999999999E-8</v>
      </c>
      <c r="AD5" s="29">
        <v>2.4180999999999999E-4</v>
      </c>
      <c r="AE5" s="32">
        <v>0.78839999999999999</v>
      </c>
      <c r="AF5" s="33">
        <v>4.4659999999999998E-2</v>
      </c>
      <c r="AG5" s="33" t="s">
        <v>55</v>
      </c>
      <c r="AH5" s="34" t="s">
        <v>39</v>
      </c>
      <c r="AI5" s="20">
        <v>0.82430000000000003</v>
      </c>
      <c r="AJ5" s="21">
        <v>4.6019999999999998E-2</v>
      </c>
      <c r="AK5" s="21" t="s">
        <v>56</v>
      </c>
      <c r="AL5" s="30" t="s">
        <v>39</v>
      </c>
      <c r="AM5" s="21">
        <f>AVERAGE(AE5,AI5)</f>
        <v>0.80635000000000001</v>
      </c>
    </row>
    <row r="6" spans="1:39" x14ac:dyDescent="0.25">
      <c r="A6" s="20" t="s">
        <v>41</v>
      </c>
      <c r="B6" s="21">
        <v>149369022</v>
      </c>
      <c r="C6" s="21">
        <v>149377865</v>
      </c>
      <c r="D6" s="21" t="s">
        <v>57</v>
      </c>
      <c r="E6" s="21" t="s">
        <v>34</v>
      </c>
      <c r="F6" s="21" t="s">
        <v>58</v>
      </c>
      <c r="G6" s="21" t="s">
        <v>36</v>
      </c>
      <c r="H6" s="21">
        <v>1</v>
      </c>
      <c r="I6" s="26">
        <v>3.8389999999999997E-5</v>
      </c>
      <c r="J6" s="31">
        <v>1.1935100000000001</v>
      </c>
      <c r="K6" s="21">
        <v>3</v>
      </c>
      <c r="L6" s="25">
        <v>-257</v>
      </c>
      <c r="M6" s="20" t="s">
        <v>41</v>
      </c>
      <c r="N6" s="21">
        <v>149377778</v>
      </c>
      <c r="O6" s="21">
        <v>149386583</v>
      </c>
      <c r="P6" s="22" t="s">
        <v>59</v>
      </c>
      <c r="Q6" s="21" t="s">
        <v>29</v>
      </c>
      <c r="R6" s="21" t="s">
        <v>60</v>
      </c>
      <c r="S6" s="21" t="s">
        <v>31</v>
      </c>
      <c r="T6" s="21">
        <v>2</v>
      </c>
      <c r="U6" s="21">
        <v>4</v>
      </c>
      <c r="V6" s="22">
        <v>-319.18700000000001</v>
      </c>
      <c r="W6" s="21">
        <v>-87</v>
      </c>
      <c r="X6" s="26">
        <v>6.2919999999999998E-3</v>
      </c>
      <c r="Y6" s="27">
        <v>1.4996</v>
      </c>
      <c r="Z6" s="20">
        <v>-87</v>
      </c>
      <c r="AA6" s="28" t="s">
        <v>37</v>
      </c>
      <c r="AB6" s="26">
        <v>1.2006100000000001E-6</v>
      </c>
      <c r="AC6" s="26">
        <v>1.0259E-6</v>
      </c>
      <c r="AD6" s="29">
        <v>6.0168584499999999E-5</v>
      </c>
      <c r="AE6" s="20">
        <v>0.82179999999999997</v>
      </c>
      <c r="AF6" s="21">
        <v>4.6440000000000002E-2</v>
      </c>
      <c r="AG6" s="21" t="s">
        <v>61</v>
      </c>
      <c r="AH6" s="30" t="s">
        <v>39</v>
      </c>
      <c r="AI6" s="20">
        <v>0.76270000000000004</v>
      </c>
      <c r="AJ6" s="21">
        <v>5.3150000000000003E-2</v>
      </c>
      <c r="AK6" s="21" t="s">
        <v>62</v>
      </c>
      <c r="AL6" s="30" t="s">
        <v>39</v>
      </c>
      <c r="AM6" s="21">
        <f>AVERAGE(AE6,AI6)</f>
        <v>0.79225000000000001</v>
      </c>
    </row>
    <row r="7" spans="1:39" x14ac:dyDescent="0.25">
      <c r="A7" s="20" t="s">
        <v>49</v>
      </c>
      <c r="B7" s="21">
        <v>103772310</v>
      </c>
      <c r="C7" s="21">
        <v>103841197</v>
      </c>
      <c r="D7" s="21" t="s">
        <v>63</v>
      </c>
      <c r="E7" s="21" t="s">
        <v>34</v>
      </c>
      <c r="F7" s="21" t="s">
        <v>64</v>
      </c>
      <c r="G7" s="21" t="s">
        <v>36</v>
      </c>
      <c r="H7" s="21">
        <v>1</v>
      </c>
      <c r="I7" s="26">
        <v>7.4209999999999999E-4</v>
      </c>
      <c r="J7" s="31">
        <v>1.4115800000000001</v>
      </c>
      <c r="K7" s="21">
        <v>3</v>
      </c>
      <c r="L7" s="25" t="s">
        <v>65</v>
      </c>
      <c r="M7" s="20" t="s">
        <v>49</v>
      </c>
      <c r="N7" s="21">
        <v>103841451</v>
      </c>
      <c r="O7" s="21">
        <v>103844664</v>
      </c>
      <c r="P7" s="22" t="s">
        <v>66</v>
      </c>
      <c r="Q7" s="21" t="s">
        <v>29</v>
      </c>
      <c r="R7" s="21" t="s">
        <v>67</v>
      </c>
      <c r="S7" s="21" t="s">
        <v>68</v>
      </c>
      <c r="T7" s="21">
        <v>1</v>
      </c>
      <c r="U7" s="21">
        <v>4</v>
      </c>
      <c r="V7" s="22" t="s">
        <v>69</v>
      </c>
      <c r="W7" s="21">
        <v>254</v>
      </c>
      <c r="X7" s="26"/>
      <c r="Y7" s="27"/>
      <c r="Z7" s="20">
        <v>254</v>
      </c>
      <c r="AA7" s="28" t="s">
        <v>37</v>
      </c>
      <c r="AB7" s="26">
        <v>1.236E-7</v>
      </c>
      <c r="AC7" s="26">
        <v>8.5775849999999998E-8</v>
      </c>
      <c r="AD7" s="29">
        <v>2.208394E-5</v>
      </c>
      <c r="AE7" s="20">
        <v>0.86919999999999997</v>
      </c>
      <c r="AF7" s="21">
        <v>5.067E-2</v>
      </c>
      <c r="AG7" s="21" t="s">
        <v>70</v>
      </c>
      <c r="AH7" s="30" t="s">
        <v>39</v>
      </c>
      <c r="AI7" s="20">
        <v>0.70679999999999998</v>
      </c>
      <c r="AJ7" s="21">
        <v>5.4489999999999997E-2</v>
      </c>
      <c r="AK7" s="21" t="s">
        <v>71</v>
      </c>
      <c r="AL7" s="30">
        <v>1.8010000000000001E-3</v>
      </c>
      <c r="AM7" s="21">
        <f>AVERAGE(AE7,AI7)</f>
        <v>0.78800000000000003</v>
      </c>
    </row>
    <row r="8" spans="1:39" x14ac:dyDescent="0.25">
      <c r="A8" s="20" t="s">
        <v>72</v>
      </c>
      <c r="B8" s="21">
        <v>38845858</v>
      </c>
      <c r="C8" s="21">
        <v>38886657</v>
      </c>
      <c r="D8" s="22" t="s">
        <v>73</v>
      </c>
      <c r="E8" s="21" t="s">
        <v>29</v>
      </c>
      <c r="F8" s="21" t="s">
        <v>74</v>
      </c>
      <c r="G8" s="21" t="s">
        <v>36</v>
      </c>
      <c r="H8" s="21">
        <v>1</v>
      </c>
      <c r="I8" s="26">
        <v>1.685E-2</v>
      </c>
      <c r="J8" s="31">
        <v>1.1386799999999999</v>
      </c>
      <c r="K8" s="21">
        <v>2</v>
      </c>
      <c r="L8" s="25">
        <v>-121.5</v>
      </c>
      <c r="M8" s="20" t="s">
        <v>72</v>
      </c>
      <c r="N8" s="21">
        <v>38843263</v>
      </c>
      <c r="O8" s="21">
        <v>38845829</v>
      </c>
      <c r="P8" s="21" t="s">
        <v>75</v>
      </c>
      <c r="Q8" s="21" t="s">
        <v>34</v>
      </c>
      <c r="R8" s="21" t="s">
        <v>76</v>
      </c>
      <c r="S8" s="21" t="s">
        <v>68</v>
      </c>
      <c r="T8" s="21">
        <v>2</v>
      </c>
      <c r="U8" s="21">
        <v>5</v>
      </c>
      <c r="V8" s="22" t="s">
        <v>77</v>
      </c>
      <c r="W8" s="21">
        <v>29</v>
      </c>
      <c r="X8" s="26"/>
      <c r="Y8" s="27"/>
      <c r="Z8" s="20">
        <v>29</v>
      </c>
      <c r="AA8" s="28" t="s">
        <v>37</v>
      </c>
      <c r="AB8" s="26">
        <v>1.325E-8</v>
      </c>
      <c r="AC8" s="26">
        <v>4.4651230000000001E-8</v>
      </c>
      <c r="AD8" s="29">
        <v>1.178071E-11</v>
      </c>
      <c r="AE8" s="20">
        <v>0.82540000000000002</v>
      </c>
      <c r="AF8" s="21">
        <v>3.9890000000000002E-2</v>
      </c>
      <c r="AG8" s="21" t="s">
        <v>78</v>
      </c>
      <c r="AH8" s="30" t="s">
        <v>39</v>
      </c>
      <c r="AI8" s="20">
        <v>0.73229999999999995</v>
      </c>
      <c r="AJ8" s="21">
        <v>3.9849999999999997E-2</v>
      </c>
      <c r="AK8" s="21" t="s">
        <v>79</v>
      </c>
      <c r="AL8" s="30">
        <v>4.5560000000000002E-4</v>
      </c>
      <c r="AM8" s="21">
        <f>AVERAGE(AE8,AI8)</f>
        <v>0.77885000000000004</v>
      </c>
    </row>
    <row r="9" spans="1:39" x14ac:dyDescent="0.25">
      <c r="A9" s="20" t="s">
        <v>49</v>
      </c>
      <c r="B9" s="21">
        <v>38652185</v>
      </c>
      <c r="C9" s="21">
        <v>38905631</v>
      </c>
      <c r="D9" s="21" t="s">
        <v>80</v>
      </c>
      <c r="E9" s="21" t="s">
        <v>34</v>
      </c>
      <c r="F9" s="21" t="s">
        <v>81</v>
      </c>
      <c r="G9" s="21" t="s">
        <v>36</v>
      </c>
      <c r="H9" s="21">
        <v>1</v>
      </c>
      <c r="I9" s="26">
        <v>1.4E-2</v>
      </c>
      <c r="J9" s="31">
        <v>1.21011</v>
      </c>
      <c r="K9" s="21">
        <v>2</v>
      </c>
      <c r="L9" s="25">
        <v>1099.6099999999999</v>
      </c>
      <c r="M9" s="20" t="s">
        <v>49</v>
      </c>
      <c r="N9" s="21">
        <v>38906451</v>
      </c>
      <c r="O9" s="21">
        <v>38909592</v>
      </c>
      <c r="P9" s="22" t="s">
        <v>82</v>
      </c>
      <c r="Q9" s="21" t="s">
        <v>29</v>
      </c>
      <c r="R9" s="21" t="s">
        <v>83</v>
      </c>
      <c r="S9" s="21" t="s">
        <v>31</v>
      </c>
      <c r="T9" s="21">
        <v>2</v>
      </c>
      <c r="U9" s="21">
        <v>4</v>
      </c>
      <c r="V9" s="22" t="s">
        <v>84</v>
      </c>
      <c r="W9" s="21">
        <v>820</v>
      </c>
      <c r="X9" s="26">
        <v>5.9699999999999996E-3</v>
      </c>
      <c r="Y9" s="27">
        <v>1.3838999999999999</v>
      </c>
      <c r="Z9" s="20">
        <v>820</v>
      </c>
      <c r="AA9" s="28" t="s">
        <v>37</v>
      </c>
      <c r="AB9" s="26">
        <v>1.5315450000000001E-7</v>
      </c>
      <c r="AC9" s="26">
        <v>7.0580200000000004E-7</v>
      </c>
      <c r="AD9" s="29">
        <v>4.0747000000000001E-8</v>
      </c>
      <c r="AE9" s="20">
        <v>0.77100000000000002</v>
      </c>
      <c r="AF9" s="21">
        <v>4.6379999999999998E-2</v>
      </c>
      <c r="AG9" s="21" t="s">
        <v>85</v>
      </c>
      <c r="AH9" s="30" t="s">
        <v>39</v>
      </c>
      <c r="AI9" s="20">
        <v>0.75009999999999999</v>
      </c>
      <c r="AJ9" s="21">
        <v>4.564E-2</v>
      </c>
      <c r="AK9" s="21" t="s">
        <v>86</v>
      </c>
      <c r="AL9" s="30">
        <v>1.6029999999999999E-4</v>
      </c>
      <c r="AM9" s="21">
        <f>AVERAGE(AE9,AI9)</f>
        <v>0.76055000000000006</v>
      </c>
    </row>
    <row r="10" spans="1:39" x14ac:dyDescent="0.25">
      <c r="A10" s="20" t="s">
        <v>87</v>
      </c>
      <c r="B10" s="21">
        <v>113864168</v>
      </c>
      <c r="C10" s="21">
        <v>113866833</v>
      </c>
      <c r="D10" s="22" t="s">
        <v>88</v>
      </c>
      <c r="E10" s="21" t="s">
        <v>29</v>
      </c>
      <c r="F10" s="21" t="s">
        <v>89</v>
      </c>
      <c r="G10" s="21" t="s">
        <v>68</v>
      </c>
      <c r="H10" s="21">
        <v>2</v>
      </c>
      <c r="I10" s="26">
        <v>3.3289999999999999E-3</v>
      </c>
      <c r="J10" s="31">
        <v>1.3759999999999999</v>
      </c>
      <c r="K10" s="21">
        <v>7</v>
      </c>
      <c r="L10" s="25" t="s">
        <v>90</v>
      </c>
      <c r="M10" s="20" t="s">
        <v>87</v>
      </c>
      <c r="N10" s="21">
        <v>113820558</v>
      </c>
      <c r="O10" s="21">
        <v>113864067</v>
      </c>
      <c r="P10" s="21" t="s">
        <v>91</v>
      </c>
      <c r="Q10" s="21" t="s">
        <v>34</v>
      </c>
      <c r="R10" s="21" t="s">
        <v>92</v>
      </c>
      <c r="S10" s="21" t="s">
        <v>36</v>
      </c>
      <c r="T10" s="21">
        <v>1</v>
      </c>
      <c r="U10" s="21">
        <v>3</v>
      </c>
      <c r="V10" s="22" t="s">
        <v>93</v>
      </c>
      <c r="W10" s="21">
        <v>101</v>
      </c>
      <c r="X10" s="26">
        <v>5.7260000000000004E-4</v>
      </c>
      <c r="Y10" s="27">
        <v>1.1835</v>
      </c>
      <c r="Z10" s="20">
        <v>101</v>
      </c>
      <c r="AA10" s="28" t="s">
        <v>37</v>
      </c>
      <c r="AB10" s="26">
        <v>1.0167999999999999E-7</v>
      </c>
      <c r="AC10" s="26">
        <v>6.4741750000000003E-16</v>
      </c>
      <c r="AD10" s="29">
        <v>1.0628084E-5</v>
      </c>
      <c r="AE10" s="20">
        <v>0.76849999999999996</v>
      </c>
      <c r="AF10" s="21">
        <v>4.0620000000000003E-2</v>
      </c>
      <c r="AG10" s="21" t="s">
        <v>94</v>
      </c>
      <c r="AH10" s="30" t="s">
        <v>39</v>
      </c>
      <c r="AI10" s="20">
        <v>0.69140000000000001</v>
      </c>
      <c r="AJ10" s="21">
        <v>3.9820000000000001E-2</v>
      </c>
      <c r="AK10" s="21" t="s">
        <v>95</v>
      </c>
      <c r="AL10" s="30">
        <v>3.8579999999999999E-3</v>
      </c>
      <c r="AM10" s="21">
        <f>AVERAGE(AE10,AI10)</f>
        <v>0.72994999999999999</v>
      </c>
    </row>
    <row r="11" spans="1:39" x14ac:dyDescent="0.25">
      <c r="A11" s="20" t="s">
        <v>72</v>
      </c>
      <c r="B11" s="21">
        <v>111500147</v>
      </c>
      <c r="C11" s="21">
        <v>111512590</v>
      </c>
      <c r="D11" s="22" t="s">
        <v>96</v>
      </c>
      <c r="E11" s="21" t="s">
        <v>34</v>
      </c>
      <c r="F11" s="21" t="s">
        <v>97</v>
      </c>
      <c r="G11" s="21" t="s">
        <v>36</v>
      </c>
      <c r="H11" s="21">
        <v>1</v>
      </c>
      <c r="I11" s="26">
        <v>4.5389999999999996E-3</v>
      </c>
      <c r="J11" s="31">
        <v>1.2677</v>
      </c>
      <c r="K11" s="21">
        <v>5</v>
      </c>
      <c r="L11" s="25" t="s">
        <v>98</v>
      </c>
      <c r="M11" s="20" t="s">
        <v>72</v>
      </c>
      <c r="N11" s="21">
        <v>111512226</v>
      </c>
      <c r="O11" s="21">
        <v>111739726</v>
      </c>
      <c r="P11" s="21" t="s">
        <v>99</v>
      </c>
      <c r="Q11" s="21" t="s">
        <v>29</v>
      </c>
      <c r="R11" s="21" t="s">
        <v>100</v>
      </c>
      <c r="S11" s="21" t="s">
        <v>31</v>
      </c>
      <c r="T11" s="21">
        <v>1</v>
      </c>
      <c r="U11" s="21">
        <v>2</v>
      </c>
      <c r="V11" s="22">
        <v>-254</v>
      </c>
      <c r="W11" s="21">
        <v>364</v>
      </c>
      <c r="X11" s="26">
        <v>4.2389999999999997E-2</v>
      </c>
      <c r="Y11" s="27">
        <v>1.8157000000000001</v>
      </c>
      <c r="Z11" s="20">
        <v>364</v>
      </c>
      <c r="AA11" s="28" t="s">
        <v>37</v>
      </c>
      <c r="AB11" s="26">
        <v>3.05E-6</v>
      </c>
      <c r="AC11" s="26">
        <v>7.582023E-6</v>
      </c>
      <c r="AD11" s="29">
        <v>1.3286939999999999E-6</v>
      </c>
      <c r="AE11" s="20">
        <v>0.70069999999999999</v>
      </c>
      <c r="AF11" s="21">
        <v>5.076E-2</v>
      </c>
      <c r="AG11" s="21" t="s">
        <v>101</v>
      </c>
      <c r="AH11" s="30">
        <v>2.444E-3</v>
      </c>
      <c r="AI11" s="20">
        <v>0.75249999999999995</v>
      </c>
      <c r="AJ11" s="21">
        <v>5.2850000000000001E-2</v>
      </c>
      <c r="AK11" s="21" t="s">
        <v>102</v>
      </c>
      <c r="AL11" s="30">
        <v>1.3880000000000001E-4</v>
      </c>
      <c r="AM11" s="21">
        <f>AVERAGE(AE11,AI11)</f>
        <v>0.72659999999999991</v>
      </c>
    </row>
    <row r="12" spans="1:39" x14ac:dyDescent="0.25">
      <c r="A12" s="20" t="s">
        <v>103</v>
      </c>
      <c r="B12" s="21">
        <v>57172326</v>
      </c>
      <c r="C12" s="21">
        <v>57189833</v>
      </c>
      <c r="D12" s="22" t="s">
        <v>104</v>
      </c>
      <c r="E12" s="21" t="s">
        <v>29</v>
      </c>
      <c r="F12" s="21" t="s">
        <v>105</v>
      </c>
      <c r="G12" s="21" t="s">
        <v>36</v>
      </c>
      <c r="H12" s="21">
        <v>1</v>
      </c>
      <c r="I12" s="26">
        <v>5.3970000000000005E-4</v>
      </c>
      <c r="J12" s="31">
        <v>1.31826</v>
      </c>
      <c r="K12" s="21">
        <v>1</v>
      </c>
      <c r="L12" s="25">
        <v>27</v>
      </c>
      <c r="M12" s="20" t="s">
        <v>103</v>
      </c>
      <c r="N12" s="21">
        <v>57114911</v>
      </c>
      <c r="O12" s="21">
        <v>57172422</v>
      </c>
      <c r="P12" s="21" t="s">
        <v>106</v>
      </c>
      <c r="Q12" s="21" t="s">
        <v>34</v>
      </c>
      <c r="R12" s="21" t="s">
        <v>107</v>
      </c>
      <c r="S12" s="21" t="s">
        <v>31</v>
      </c>
      <c r="T12" s="21">
        <v>1</v>
      </c>
      <c r="U12" s="21">
        <v>5</v>
      </c>
      <c r="V12" s="22" t="s">
        <v>108</v>
      </c>
      <c r="W12" s="21">
        <v>-96</v>
      </c>
      <c r="X12" s="26"/>
      <c r="Y12" s="27"/>
      <c r="Z12" s="20">
        <v>-96</v>
      </c>
      <c r="AA12" s="28" t="s">
        <v>37</v>
      </c>
      <c r="AB12" s="26">
        <v>1.05E-18</v>
      </c>
      <c r="AC12" s="26">
        <v>9.8111239999999996E-20</v>
      </c>
      <c r="AD12" s="29">
        <v>0.22517000000000001</v>
      </c>
      <c r="AE12" s="20">
        <v>0.9052</v>
      </c>
      <c r="AF12" s="21">
        <v>2.2530000000000001E-2</v>
      </c>
      <c r="AG12" s="21" t="s">
        <v>109</v>
      </c>
      <c r="AH12" s="30" t="s">
        <v>39</v>
      </c>
      <c r="AI12" s="20">
        <v>0.54090000000000005</v>
      </c>
      <c r="AJ12" s="21">
        <v>6.2170000000000003E-2</v>
      </c>
      <c r="AK12" s="21" t="s">
        <v>110</v>
      </c>
      <c r="AL12" s="30">
        <v>0.53659999999999997</v>
      </c>
      <c r="AM12" s="21">
        <f>AVERAGE(AE12,AI12)</f>
        <v>0.72304999999999997</v>
      </c>
    </row>
    <row r="13" spans="1:39" x14ac:dyDescent="0.25">
      <c r="A13" s="20" t="s">
        <v>111</v>
      </c>
      <c r="B13" s="21">
        <v>56191347</v>
      </c>
      <c r="C13" s="21">
        <v>56357457</v>
      </c>
      <c r="D13" s="22" t="s">
        <v>112</v>
      </c>
      <c r="E13" s="21" t="s">
        <v>29</v>
      </c>
      <c r="F13" s="21" t="s">
        <v>113</v>
      </c>
      <c r="G13" s="21" t="s">
        <v>36</v>
      </c>
      <c r="H13" s="21">
        <v>1</v>
      </c>
      <c r="I13" s="26">
        <v>1.805E-2</v>
      </c>
      <c r="J13" s="31">
        <v>1.2820800000000001</v>
      </c>
      <c r="K13" s="21">
        <v>2</v>
      </c>
      <c r="L13" s="25">
        <v>-91.281000000000006</v>
      </c>
      <c r="M13" s="20" t="s">
        <v>111</v>
      </c>
      <c r="N13" s="21">
        <v>56092987</v>
      </c>
      <c r="O13" s="21">
        <v>56191094</v>
      </c>
      <c r="P13" s="21" t="s">
        <v>114</v>
      </c>
      <c r="Q13" s="21" t="s">
        <v>34</v>
      </c>
      <c r="R13" s="21" t="s">
        <v>115</v>
      </c>
      <c r="S13" s="21" t="s">
        <v>68</v>
      </c>
      <c r="T13" s="21">
        <v>1</v>
      </c>
      <c r="U13" s="21">
        <v>3</v>
      </c>
      <c r="V13" s="22" t="s">
        <v>116</v>
      </c>
      <c r="W13" s="21">
        <v>253</v>
      </c>
      <c r="X13" s="26"/>
      <c r="Y13" s="27"/>
      <c r="Z13" s="20">
        <v>253</v>
      </c>
      <c r="AA13" s="28" t="s">
        <v>37</v>
      </c>
      <c r="AB13" s="26">
        <v>1.1099999999999999E-17</v>
      </c>
      <c r="AC13" s="26">
        <v>9.0701800000000002E-18</v>
      </c>
      <c r="AD13" s="29">
        <v>3.99339E-9</v>
      </c>
      <c r="AE13" s="20">
        <v>0.79549999999999998</v>
      </c>
      <c r="AF13" s="21">
        <v>4.3249999999999997E-2</v>
      </c>
      <c r="AG13" s="21" t="s">
        <v>117</v>
      </c>
      <c r="AH13" s="30" t="s">
        <v>39</v>
      </c>
      <c r="AI13" s="20">
        <v>0.62760000000000005</v>
      </c>
      <c r="AJ13" s="21">
        <v>5.1490000000000001E-2</v>
      </c>
      <c r="AK13" s="21" t="s">
        <v>118</v>
      </c>
      <c r="AL13" s="30">
        <v>5.3999999999999999E-2</v>
      </c>
      <c r="AM13" s="21">
        <f>AVERAGE(AE13,AI13)</f>
        <v>0.71155000000000002</v>
      </c>
    </row>
    <row r="14" spans="1:39" x14ac:dyDescent="0.25">
      <c r="A14" s="20" t="s">
        <v>103</v>
      </c>
      <c r="B14" s="21">
        <v>52577307</v>
      </c>
      <c r="C14" s="21">
        <v>52583993</v>
      </c>
      <c r="D14" s="22" t="s">
        <v>119</v>
      </c>
      <c r="E14" s="21" t="s">
        <v>29</v>
      </c>
      <c r="F14" s="21" t="s">
        <v>120</v>
      </c>
      <c r="G14" s="21" t="s">
        <v>68</v>
      </c>
      <c r="H14" s="21">
        <v>2</v>
      </c>
      <c r="I14" s="23"/>
      <c r="J14" s="24"/>
      <c r="K14" s="21">
        <v>5</v>
      </c>
      <c r="L14" s="25" t="s">
        <v>121</v>
      </c>
      <c r="M14" s="20" t="s">
        <v>103</v>
      </c>
      <c r="N14" s="21">
        <v>52497402</v>
      </c>
      <c r="O14" s="21">
        <v>52576915</v>
      </c>
      <c r="P14" s="21" t="s">
        <v>122</v>
      </c>
      <c r="Q14" s="21" t="s">
        <v>34</v>
      </c>
      <c r="R14" s="21" t="s">
        <v>123</v>
      </c>
      <c r="S14" s="21" t="s">
        <v>36</v>
      </c>
      <c r="T14" s="21">
        <v>1</v>
      </c>
      <c r="U14" s="21">
        <v>6</v>
      </c>
      <c r="V14" s="22" t="s">
        <v>124</v>
      </c>
      <c r="W14" s="21">
        <v>392</v>
      </c>
      <c r="X14" s="26">
        <v>1.756E-3</v>
      </c>
      <c r="Y14" s="27">
        <v>1.3606400000000001</v>
      </c>
      <c r="Z14" s="20">
        <v>392</v>
      </c>
      <c r="AA14" s="28" t="s">
        <v>37</v>
      </c>
      <c r="AB14" s="26">
        <v>2.9436000000000002E-3</v>
      </c>
      <c r="AC14" s="26">
        <v>9.8806099999999994E-2</v>
      </c>
      <c r="AD14" s="29">
        <v>5.0392300000000004E-6</v>
      </c>
      <c r="AE14" s="20">
        <v>0.60419999999999996</v>
      </c>
      <c r="AF14" s="21">
        <v>5.5329999999999997E-2</v>
      </c>
      <c r="AG14" s="21" t="s">
        <v>125</v>
      </c>
      <c r="AH14" s="30">
        <v>0.11550000000000001</v>
      </c>
      <c r="AI14" s="20">
        <v>0.80630000000000002</v>
      </c>
      <c r="AJ14" s="21">
        <v>4.9730000000000003E-2</v>
      </c>
      <c r="AK14" s="21" t="s">
        <v>126</v>
      </c>
      <c r="AL14" s="30" t="s">
        <v>39</v>
      </c>
      <c r="AM14" s="21">
        <f>AVERAGE(AE14,AI14)</f>
        <v>0.70524999999999993</v>
      </c>
    </row>
    <row r="15" spans="1:39" x14ac:dyDescent="0.25">
      <c r="A15" s="20" t="s">
        <v>127</v>
      </c>
      <c r="B15" s="21">
        <v>60890730</v>
      </c>
      <c r="C15" s="21">
        <v>60906588</v>
      </c>
      <c r="D15" s="21" t="s">
        <v>128</v>
      </c>
      <c r="E15" s="21" t="s">
        <v>34</v>
      </c>
      <c r="F15" s="21" t="s">
        <v>129</v>
      </c>
      <c r="G15" s="21" t="s">
        <v>36</v>
      </c>
      <c r="H15" s="21">
        <v>1</v>
      </c>
      <c r="I15" s="26">
        <v>1.7989999999999999E-2</v>
      </c>
      <c r="J15" s="31">
        <v>1.4559</v>
      </c>
      <c r="K15" s="21">
        <v>2</v>
      </c>
      <c r="L15" s="25">
        <v>-19.113</v>
      </c>
      <c r="M15" s="20" t="s">
        <v>127</v>
      </c>
      <c r="N15" s="21">
        <v>60906789</v>
      </c>
      <c r="O15" s="21">
        <v>60909742</v>
      </c>
      <c r="P15" s="22" t="s">
        <v>130</v>
      </c>
      <c r="Q15" s="21" t="s">
        <v>29</v>
      </c>
      <c r="R15" s="21" t="s">
        <v>131</v>
      </c>
      <c r="S15" s="21" t="s">
        <v>31</v>
      </c>
      <c r="T15" s="21">
        <v>2</v>
      </c>
      <c r="U15" s="21">
        <v>6</v>
      </c>
      <c r="V15" s="22" t="s">
        <v>132</v>
      </c>
      <c r="W15" s="21">
        <v>201</v>
      </c>
      <c r="X15" s="26"/>
      <c r="Y15" s="27"/>
      <c r="Z15" s="20">
        <v>201</v>
      </c>
      <c r="AA15" s="28" t="s">
        <v>37</v>
      </c>
      <c r="AB15" s="26">
        <v>2.8752000000000001E-3</v>
      </c>
      <c r="AC15" s="26">
        <v>8.5888000000000006E-3</v>
      </c>
      <c r="AD15" s="29">
        <v>1.4300000000000001E-3</v>
      </c>
      <c r="AE15" s="20">
        <v>0.6754</v>
      </c>
      <c r="AF15" s="21">
        <v>5.8180000000000003E-2</v>
      </c>
      <c r="AG15" s="21" t="s">
        <v>133</v>
      </c>
      <c r="AH15" s="30">
        <v>8.1089999999999999E-3</v>
      </c>
      <c r="AI15" s="20">
        <v>0.72540000000000004</v>
      </c>
      <c r="AJ15" s="21">
        <v>6.0979999999999999E-2</v>
      </c>
      <c r="AK15" s="21" t="s">
        <v>134</v>
      </c>
      <c r="AL15" s="30">
        <v>6.6770000000000002E-4</v>
      </c>
      <c r="AM15" s="21">
        <f>AVERAGE(AE15,AI15)</f>
        <v>0.70040000000000002</v>
      </c>
    </row>
    <row r="16" spans="1:39" x14ac:dyDescent="0.25">
      <c r="A16" s="20" t="s">
        <v>103</v>
      </c>
      <c r="B16" s="21">
        <v>111299031</v>
      </c>
      <c r="C16" s="21">
        <v>111483211</v>
      </c>
      <c r="D16" s="21" t="s">
        <v>135</v>
      </c>
      <c r="E16" s="21" t="s">
        <v>34</v>
      </c>
      <c r="F16" s="21" t="s">
        <v>136</v>
      </c>
      <c r="G16" s="21" t="s">
        <v>36</v>
      </c>
      <c r="H16" s="21">
        <v>1</v>
      </c>
      <c r="I16" s="26">
        <v>1.315E-3</v>
      </c>
      <c r="J16" s="31">
        <v>1.5425</v>
      </c>
      <c r="K16" s="21">
        <v>7</v>
      </c>
      <c r="L16" s="25" t="s">
        <v>137</v>
      </c>
      <c r="M16" s="20" t="s">
        <v>103</v>
      </c>
      <c r="N16" s="21">
        <v>111483511</v>
      </c>
      <c r="O16" s="21">
        <v>111493003</v>
      </c>
      <c r="P16" s="22" t="s">
        <v>138</v>
      </c>
      <c r="Q16" s="21" t="s">
        <v>29</v>
      </c>
      <c r="R16" s="21" t="s">
        <v>139</v>
      </c>
      <c r="S16" s="21" t="s">
        <v>31</v>
      </c>
      <c r="T16" s="21">
        <v>1</v>
      </c>
      <c r="U16" s="21">
        <v>7</v>
      </c>
      <c r="V16" s="22" t="s">
        <v>140</v>
      </c>
      <c r="W16" s="21">
        <v>300</v>
      </c>
      <c r="X16" s="26"/>
      <c r="Y16" s="27"/>
      <c r="Z16" s="20">
        <v>300</v>
      </c>
      <c r="AA16" s="28" t="s">
        <v>37</v>
      </c>
      <c r="AB16" s="26">
        <v>1.1636000000000001E-3</v>
      </c>
      <c r="AC16" s="26">
        <v>6.3803999999999998E-4</v>
      </c>
      <c r="AD16" s="29">
        <v>3.3447676199999998E-2</v>
      </c>
      <c r="AE16" s="20">
        <v>0.75090000000000001</v>
      </c>
      <c r="AF16" s="21">
        <v>5.5559999999999998E-2</v>
      </c>
      <c r="AG16" s="21" t="s">
        <v>141</v>
      </c>
      <c r="AH16" s="30">
        <v>1.5320000000000001E-4</v>
      </c>
      <c r="AI16" s="20">
        <v>0.61739999999999995</v>
      </c>
      <c r="AJ16" s="21">
        <v>5.8259999999999999E-2</v>
      </c>
      <c r="AK16" s="21" t="s">
        <v>142</v>
      </c>
      <c r="AL16" s="30">
        <v>7.6249999999999998E-2</v>
      </c>
      <c r="AM16" s="21">
        <f>AVERAGE(AE16,AI16)</f>
        <v>0.68415000000000004</v>
      </c>
    </row>
    <row r="17" spans="1:39" x14ac:dyDescent="0.25">
      <c r="A17" s="20" t="s">
        <v>143</v>
      </c>
      <c r="B17" s="21">
        <v>46188446</v>
      </c>
      <c r="C17" s="21">
        <v>46228824</v>
      </c>
      <c r="D17" s="21" t="s">
        <v>144</v>
      </c>
      <c r="E17" s="21" t="s">
        <v>34</v>
      </c>
      <c r="F17" s="21" t="s">
        <v>145</v>
      </c>
      <c r="G17" s="21" t="s">
        <v>36</v>
      </c>
      <c r="H17" s="21">
        <v>1</v>
      </c>
      <c r="I17" s="26">
        <v>8.3809999999999996E-3</v>
      </c>
      <c r="J17" s="31">
        <v>1.3369</v>
      </c>
      <c r="K17" s="21">
        <v>5</v>
      </c>
      <c r="L17" s="25" t="s">
        <v>146</v>
      </c>
      <c r="M17" s="20" t="s">
        <v>143</v>
      </c>
      <c r="N17" s="21">
        <v>46229244</v>
      </c>
      <c r="O17" s="21">
        <v>46251701</v>
      </c>
      <c r="P17" s="22" t="s">
        <v>147</v>
      </c>
      <c r="Q17" s="21" t="s">
        <v>29</v>
      </c>
      <c r="R17" s="21" t="s">
        <v>148</v>
      </c>
      <c r="S17" s="21" t="s">
        <v>31</v>
      </c>
      <c r="T17" s="21">
        <v>1</v>
      </c>
      <c r="U17" s="21">
        <v>7</v>
      </c>
      <c r="V17" s="22" t="s">
        <v>149</v>
      </c>
      <c r="W17" s="21">
        <v>420</v>
      </c>
      <c r="X17" s="26">
        <v>4.258E-2</v>
      </c>
      <c r="Y17" s="27">
        <v>0.52569999999999995</v>
      </c>
      <c r="Z17" s="20">
        <v>420</v>
      </c>
      <c r="AA17" s="28" t="s">
        <v>37</v>
      </c>
      <c r="AB17" s="26">
        <v>4.2353124000000001E-4</v>
      </c>
      <c r="AC17" s="26">
        <v>1.6545399999999999E-4</v>
      </c>
      <c r="AD17" s="29">
        <v>0.42928329999999998</v>
      </c>
      <c r="AE17" s="20">
        <v>0.77969999999999995</v>
      </c>
      <c r="AF17" s="21">
        <v>5.6759999999999998E-2</v>
      </c>
      <c r="AG17" s="21" t="s">
        <v>150</v>
      </c>
      <c r="AH17" s="30" t="s">
        <v>39</v>
      </c>
      <c r="AI17" s="20">
        <v>0.52549999999999997</v>
      </c>
      <c r="AJ17" s="21">
        <v>6.2810000000000005E-2</v>
      </c>
      <c r="AK17" s="21" t="s">
        <v>151</v>
      </c>
      <c r="AL17" s="30">
        <v>0.70020000000000004</v>
      </c>
      <c r="AM17" s="21">
        <f>AVERAGE(AE17,AI17)</f>
        <v>0.65259999999999996</v>
      </c>
    </row>
    <row r="18" spans="1:39" x14ac:dyDescent="0.25">
      <c r="A18" s="20" t="s">
        <v>127</v>
      </c>
      <c r="B18" s="21">
        <v>66347950</v>
      </c>
      <c r="C18" s="21">
        <v>66363760</v>
      </c>
      <c r="D18" s="22" t="s">
        <v>152</v>
      </c>
      <c r="E18" s="21" t="s">
        <v>29</v>
      </c>
      <c r="F18" s="21" t="s">
        <v>153</v>
      </c>
      <c r="G18" s="21" t="s">
        <v>31</v>
      </c>
      <c r="H18" s="21">
        <v>2</v>
      </c>
      <c r="I18" s="23"/>
      <c r="J18" s="24"/>
      <c r="K18" s="21">
        <v>3</v>
      </c>
      <c r="L18" s="25">
        <v>-177.125</v>
      </c>
      <c r="M18" s="20" t="s">
        <v>127</v>
      </c>
      <c r="N18" s="21">
        <v>66345372</v>
      </c>
      <c r="O18" s="21">
        <v>66347692</v>
      </c>
      <c r="P18" s="21" t="s">
        <v>154</v>
      </c>
      <c r="Q18" s="21" t="s">
        <v>34</v>
      </c>
      <c r="R18" s="21" t="s">
        <v>155</v>
      </c>
      <c r="S18" s="21" t="s">
        <v>36</v>
      </c>
      <c r="T18" s="21">
        <v>1</v>
      </c>
      <c r="U18" s="21">
        <v>5</v>
      </c>
      <c r="V18" s="22" t="s">
        <v>156</v>
      </c>
      <c r="W18" s="21">
        <v>258</v>
      </c>
      <c r="X18" s="26">
        <v>3.0070000000000001E-3</v>
      </c>
      <c r="Y18" s="27">
        <v>1.4263999999999999</v>
      </c>
      <c r="Z18" s="20">
        <v>258</v>
      </c>
      <c r="AA18" s="28" t="s">
        <v>37</v>
      </c>
      <c r="AB18" s="26">
        <v>1.768E-3</v>
      </c>
      <c r="AC18" s="26">
        <v>6.3803999999999998E-4</v>
      </c>
      <c r="AD18" s="29">
        <v>1.567843E-3</v>
      </c>
      <c r="AE18" s="20">
        <v>0.58779999999999999</v>
      </c>
      <c r="AF18" s="21">
        <v>5.4210000000000001E-2</v>
      </c>
      <c r="AG18" s="21" t="s">
        <v>157</v>
      </c>
      <c r="AH18" s="30">
        <v>0.18479999999999999</v>
      </c>
      <c r="AI18" s="20">
        <v>0.7167</v>
      </c>
      <c r="AJ18" s="21">
        <v>5.3769999999999998E-2</v>
      </c>
      <c r="AK18" s="21" t="s">
        <v>158</v>
      </c>
      <c r="AL18" s="30">
        <v>1.0740000000000001E-3</v>
      </c>
      <c r="AM18" s="21">
        <f>AVERAGE(AE18,AI18)</f>
        <v>0.65225</v>
      </c>
    </row>
    <row r="19" spans="1:39" x14ac:dyDescent="0.25">
      <c r="A19" s="20" t="s">
        <v>159</v>
      </c>
      <c r="B19" s="21">
        <v>50908673</v>
      </c>
      <c r="C19" s="21">
        <v>51003217</v>
      </c>
      <c r="D19" s="22" t="s">
        <v>160</v>
      </c>
      <c r="E19" s="21" t="s">
        <v>29</v>
      </c>
      <c r="F19" s="21" t="s">
        <v>161</v>
      </c>
      <c r="G19" s="21" t="s">
        <v>36</v>
      </c>
      <c r="H19" s="21">
        <v>1</v>
      </c>
      <c r="I19" s="26">
        <v>1.2800000000000001E-2</v>
      </c>
      <c r="J19" s="31">
        <v>1.6291</v>
      </c>
      <c r="K19" s="21">
        <v>5</v>
      </c>
      <c r="L19" s="25" t="s">
        <v>162</v>
      </c>
      <c r="M19" s="20" t="s">
        <v>159</v>
      </c>
      <c r="N19" s="21">
        <v>50839876</v>
      </c>
      <c r="O19" s="21">
        <v>50908599</v>
      </c>
      <c r="P19" s="21" t="s">
        <v>163</v>
      </c>
      <c r="Q19" s="21" t="s">
        <v>34</v>
      </c>
      <c r="R19" s="21" t="s">
        <v>164</v>
      </c>
      <c r="S19" s="21" t="s">
        <v>68</v>
      </c>
      <c r="T19" s="21">
        <v>2</v>
      </c>
      <c r="U19" s="21">
        <v>2</v>
      </c>
      <c r="V19" s="22">
        <v>-78.150999999999996</v>
      </c>
      <c r="W19" s="21">
        <v>74</v>
      </c>
      <c r="X19" s="26"/>
      <c r="Y19" s="27"/>
      <c r="Z19" s="20">
        <v>74</v>
      </c>
      <c r="AA19" s="28" t="s">
        <v>37</v>
      </c>
      <c r="AB19" s="26">
        <v>2.8115000000000002E-3</v>
      </c>
      <c r="AC19" s="26">
        <v>1.8854200000000001E-3</v>
      </c>
      <c r="AD19" s="29">
        <v>0.2331365</v>
      </c>
      <c r="AE19" s="20">
        <v>0.70850000000000002</v>
      </c>
      <c r="AF19" s="21">
        <v>5.5629999999999999E-2</v>
      </c>
      <c r="AG19" s="21" t="s">
        <v>165</v>
      </c>
      <c r="AH19" s="30">
        <v>1.652E-3</v>
      </c>
      <c r="AI19" s="20">
        <v>0.58079999999999998</v>
      </c>
      <c r="AJ19" s="21">
        <v>6.6360000000000002E-2</v>
      </c>
      <c r="AK19" s="21" t="s">
        <v>166</v>
      </c>
      <c r="AL19" s="30">
        <v>0.22220000000000001</v>
      </c>
      <c r="AM19" s="21">
        <f>AVERAGE(AE19,AI19)</f>
        <v>0.64464999999999995</v>
      </c>
    </row>
    <row r="20" spans="1:39" ht="15.75" thickBot="1" x14ac:dyDescent="0.3">
      <c r="A20" s="20" t="s">
        <v>103</v>
      </c>
      <c r="B20" s="21">
        <v>16738465</v>
      </c>
      <c r="C20" s="21">
        <v>16761491</v>
      </c>
      <c r="D20" s="21" t="s">
        <v>167</v>
      </c>
      <c r="E20" s="21" t="s">
        <v>34</v>
      </c>
      <c r="F20" s="21" t="s">
        <v>168</v>
      </c>
      <c r="G20" s="21" t="s">
        <v>36</v>
      </c>
      <c r="H20" s="21">
        <v>1</v>
      </c>
      <c r="I20" s="26">
        <v>5.0639999999999999E-3</v>
      </c>
      <c r="J20" s="31">
        <v>1.405</v>
      </c>
      <c r="K20" s="21">
        <v>4</v>
      </c>
      <c r="L20" s="25" t="s">
        <v>169</v>
      </c>
      <c r="M20" s="20" t="s">
        <v>103</v>
      </c>
      <c r="N20" s="21">
        <v>16761912</v>
      </c>
      <c r="O20" s="21">
        <v>16762618</v>
      </c>
      <c r="P20" s="22" t="s">
        <v>170</v>
      </c>
      <c r="Q20" s="21" t="s">
        <v>29</v>
      </c>
      <c r="R20" s="21" t="s">
        <v>171</v>
      </c>
      <c r="S20" s="21" t="s">
        <v>31</v>
      </c>
      <c r="T20" s="21">
        <v>2</v>
      </c>
      <c r="U20" s="21">
        <v>5</v>
      </c>
      <c r="V20" s="22" t="s">
        <v>172</v>
      </c>
      <c r="W20" s="21">
        <v>421</v>
      </c>
      <c r="X20" s="26"/>
      <c r="Y20" s="27"/>
      <c r="Z20" s="20">
        <v>421</v>
      </c>
      <c r="AA20" s="28" t="s">
        <v>37</v>
      </c>
      <c r="AB20" s="26">
        <v>0.90363000000000004</v>
      </c>
      <c r="AC20" s="26">
        <v>0.52500000000000002</v>
      </c>
      <c r="AD20" s="29">
        <v>0.35994399999999999</v>
      </c>
      <c r="AE20" s="20">
        <v>0.54420000000000002</v>
      </c>
      <c r="AF20" s="21">
        <v>5.5919999999999997E-2</v>
      </c>
      <c r="AG20" s="21" t="s">
        <v>173</v>
      </c>
      <c r="AH20" s="30">
        <v>0.50490000000000002</v>
      </c>
      <c r="AI20" s="20">
        <v>0.55510000000000004</v>
      </c>
      <c r="AJ20" s="21">
        <v>6.3890000000000002E-2</v>
      </c>
      <c r="AK20" s="21" t="s">
        <v>174</v>
      </c>
      <c r="AL20" s="30">
        <v>0.40539999999999998</v>
      </c>
      <c r="AM20" s="35">
        <f>AVERAGE(AE20,AI20)</f>
        <v>0.54964999999999997</v>
      </c>
    </row>
    <row r="21" spans="1:39" x14ac:dyDescent="0.25">
      <c r="A21" s="36" t="s">
        <v>175</v>
      </c>
      <c r="B21" s="37">
        <v>142702252</v>
      </c>
      <c r="C21" s="37">
        <v>142726973</v>
      </c>
      <c r="D21" s="37" t="s">
        <v>176</v>
      </c>
      <c r="E21" s="37" t="s">
        <v>34</v>
      </c>
      <c r="F21" s="37" t="s">
        <v>177</v>
      </c>
      <c r="G21" s="37" t="s">
        <v>31</v>
      </c>
      <c r="H21" s="37">
        <v>1</v>
      </c>
      <c r="I21" s="38">
        <v>5.5139999999999998E-3</v>
      </c>
      <c r="J21" s="39">
        <v>0.10009999999999999</v>
      </c>
      <c r="K21" s="37">
        <v>7</v>
      </c>
      <c r="L21" s="40" t="s">
        <v>178</v>
      </c>
      <c r="M21" s="36" t="s">
        <v>175</v>
      </c>
      <c r="N21" s="37">
        <v>142727203</v>
      </c>
      <c r="O21" s="37">
        <v>142736927</v>
      </c>
      <c r="P21" s="41" t="s">
        <v>179</v>
      </c>
      <c r="Q21" s="37" t="s">
        <v>29</v>
      </c>
      <c r="R21" s="37" t="s">
        <v>180</v>
      </c>
      <c r="S21" s="37" t="s">
        <v>36</v>
      </c>
      <c r="T21" s="37">
        <v>1</v>
      </c>
      <c r="U21" s="37">
        <v>5</v>
      </c>
      <c r="V21" s="41" t="s">
        <v>181</v>
      </c>
      <c r="W21" s="37">
        <v>230</v>
      </c>
      <c r="X21" s="38">
        <v>1.0660000000000001E-3</v>
      </c>
      <c r="Y21" s="42">
        <v>0.82843999999999995</v>
      </c>
      <c r="Z21" s="36">
        <v>230</v>
      </c>
      <c r="AA21" s="43" t="s">
        <v>182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x14ac:dyDescent="0.25">
      <c r="A22" s="20" t="s">
        <v>183</v>
      </c>
      <c r="B22" s="21">
        <v>112484442</v>
      </c>
      <c r="C22" s="21">
        <v>112487204</v>
      </c>
      <c r="D22" s="22" t="s">
        <v>184</v>
      </c>
      <c r="E22" s="21" t="s">
        <v>34</v>
      </c>
      <c r="F22" s="21" t="s">
        <v>185</v>
      </c>
      <c r="G22" s="21" t="s">
        <v>31</v>
      </c>
      <c r="H22" s="21">
        <v>2</v>
      </c>
      <c r="I22" s="26">
        <v>4.5159999999999999E-2</v>
      </c>
      <c r="J22" s="31">
        <v>0.3695</v>
      </c>
      <c r="K22" s="21">
        <v>4</v>
      </c>
      <c r="L22" s="25" t="s">
        <v>186</v>
      </c>
      <c r="M22" s="20" t="s">
        <v>183</v>
      </c>
      <c r="N22" s="21">
        <v>112486847</v>
      </c>
      <c r="O22" s="21">
        <v>112669397</v>
      </c>
      <c r="P22" s="21" t="s">
        <v>187</v>
      </c>
      <c r="Q22" s="21" t="s">
        <v>29</v>
      </c>
      <c r="R22" s="21" t="s">
        <v>188</v>
      </c>
      <c r="S22" s="21" t="s">
        <v>36</v>
      </c>
      <c r="T22" s="21">
        <v>1</v>
      </c>
      <c r="U22" s="21">
        <v>2</v>
      </c>
      <c r="V22" s="22">
        <v>20.23</v>
      </c>
      <c r="W22" s="21">
        <v>357</v>
      </c>
      <c r="X22" s="26"/>
      <c r="Y22" s="27"/>
      <c r="Z22" s="20">
        <v>357</v>
      </c>
      <c r="AA22" s="28" t="s">
        <v>182</v>
      </c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x14ac:dyDescent="0.25">
      <c r="A23" s="20" t="s">
        <v>41</v>
      </c>
      <c r="B23" s="21">
        <v>45679232</v>
      </c>
      <c r="C23" s="21">
        <v>45689134</v>
      </c>
      <c r="D23" s="21" t="s">
        <v>189</v>
      </c>
      <c r="E23" s="21" t="s">
        <v>34</v>
      </c>
      <c r="F23" s="21" t="s">
        <v>190</v>
      </c>
      <c r="G23" s="21" t="s">
        <v>31</v>
      </c>
      <c r="H23" s="21">
        <v>1</v>
      </c>
      <c r="I23" s="23"/>
      <c r="J23" s="24"/>
      <c r="K23" s="21">
        <v>5</v>
      </c>
      <c r="L23" s="25" t="s">
        <v>191</v>
      </c>
      <c r="M23" s="20" t="s">
        <v>41</v>
      </c>
      <c r="N23" s="21">
        <v>45689186</v>
      </c>
      <c r="O23" s="21">
        <v>45745407</v>
      </c>
      <c r="P23" s="22" t="s">
        <v>192</v>
      </c>
      <c r="Q23" s="21" t="s">
        <v>29</v>
      </c>
      <c r="R23" s="21" t="s">
        <v>193</v>
      </c>
      <c r="S23" s="21" t="s">
        <v>36</v>
      </c>
      <c r="T23" s="21">
        <v>1</v>
      </c>
      <c r="U23" s="21">
        <v>4</v>
      </c>
      <c r="V23" s="22" t="s">
        <v>194</v>
      </c>
      <c r="W23" s="21">
        <v>52</v>
      </c>
      <c r="X23" s="26">
        <v>7.8960000000000002E-3</v>
      </c>
      <c r="Y23" s="27">
        <v>0.65680000000000005</v>
      </c>
      <c r="Z23" s="20">
        <v>52</v>
      </c>
      <c r="AA23" s="28" t="s">
        <v>182</v>
      </c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x14ac:dyDescent="0.25">
      <c r="A24" s="20" t="s">
        <v>195</v>
      </c>
      <c r="B24" s="21">
        <v>63627227</v>
      </c>
      <c r="C24" s="21">
        <v>63628824</v>
      </c>
      <c r="D24" s="22" t="s">
        <v>196</v>
      </c>
      <c r="E24" s="21" t="s">
        <v>29</v>
      </c>
      <c r="F24" s="21" t="s">
        <v>197</v>
      </c>
      <c r="G24" s="21" t="s">
        <v>31</v>
      </c>
      <c r="H24" s="21">
        <v>2</v>
      </c>
      <c r="I24" s="26">
        <v>2.5699999999999998E-3</v>
      </c>
      <c r="J24" s="31">
        <v>0.75229999999999997</v>
      </c>
      <c r="K24" s="21">
        <v>5</v>
      </c>
      <c r="L24" s="25" t="s">
        <v>198</v>
      </c>
      <c r="M24" s="20" t="s">
        <v>195</v>
      </c>
      <c r="N24" s="21">
        <v>63587602</v>
      </c>
      <c r="O24" s="21">
        <v>63627041</v>
      </c>
      <c r="P24" s="21" t="s">
        <v>199</v>
      </c>
      <c r="Q24" s="21" t="s">
        <v>34</v>
      </c>
      <c r="R24" s="21" t="s">
        <v>200</v>
      </c>
      <c r="S24" s="21" t="s">
        <v>36</v>
      </c>
      <c r="T24" s="21">
        <v>1</v>
      </c>
      <c r="U24" s="21">
        <v>5</v>
      </c>
      <c r="V24" s="22" t="s">
        <v>201</v>
      </c>
      <c r="W24" s="21">
        <v>186</v>
      </c>
      <c r="X24" s="26"/>
      <c r="Y24" s="27"/>
      <c r="Z24" s="20">
        <v>186</v>
      </c>
      <c r="AA24" s="28" t="s">
        <v>182</v>
      </c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x14ac:dyDescent="0.25">
      <c r="A25" s="20" t="s">
        <v>87</v>
      </c>
      <c r="B25" s="21">
        <v>98577244</v>
      </c>
      <c r="C25" s="21">
        <v>98578830</v>
      </c>
      <c r="D25" s="22" t="s">
        <v>202</v>
      </c>
      <c r="E25" s="21" t="s">
        <v>29</v>
      </c>
      <c r="F25" s="21" t="s">
        <v>203</v>
      </c>
      <c r="G25" s="21" t="s">
        <v>31</v>
      </c>
      <c r="H25" s="21">
        <v>1</v>
      </c>
      <c r="I25" s="26">
        <v>3.6319999999999998E-2</v>
      </c>
      <c r="J25" s="31">
        <v>0.61</v>
      </c>
      <c r="K25" s="21">
        <v>8</v>
      </c>
      <c r="L25" s="25" t="s">
        <v>204</v>
      </c>
      <c r="M25" s="20" t="s">
        <v>87</v>
      </c>
      <c r="N25" s="21">
        <v>98445185</v>
      </c>
      <c r="O25" s="21">
        <v>98576863</v>
      </c>
      <c r="P25" s="21" t="s">
        <v>205</v>
      </c>
      <c r="Q25" s="21" t="s">
        <v>34</v>
      </c>
      <c r="R25" s="21" t="s">
        <v>206</v>
      </c>
      <c r="S25" s="21" t="s">
        <v>36</v>
      </c>
      <c r="T25" s="21">
        <v>1</v>
      </c>
      <c r="U25" s="21">
        <v>1</v>
      </c>
      <c r="V25" s="22">
        <v>-187</v>
      </c>
      <c r="W25" s="21">
        <v>381</v>
      </c>
      <c r="X25" s="26"/>
      <c r="Y25" s="27"/>
      <c r="Z25" s="20">
        <v>381</v>
      </c>
      <c r="AA25" s="28" t="s">
        <v>182</v>
      </c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x14ac:dyDescent="0.25">
      <c r="A26" s="20" t="s">
        <v>207</v>
      </c>
      <c r="B26" s="21">
        <v>82893009</v>
      </c>
      <c r="C26" s="21">
        <v>82900960</v>
      </c>
      <c r="D26" s="22" t="s">
        <v>208</v>
      </c>
      <c r="E26" s="21" t="s">
        <v>34</v>
      </c>
      <c r="F26" s="21" t="s">
        <v>209</v>
      </c>
      <c r="G26" s="21" t="s">
        <v>31</v>
      </c>
      <c r="H26" s="21">
        <v>1</v>
      </c>
      <c r="I26" s="26">
        <v>2.901E-4</v>
      </c>
      <c r="J26" s="31">
        <v>0.6341</v>
      </c>
      <c r="K26" s="21">
        <v>2</v>
      </c>
      <c r="L26" s="25">
        <v>204.87</v>
      </c>
      <c r="M26" s="20" t="s">
        <v>207</v>
      </c>
      <c r="N26" s="21">
        <v>82900752</v>
      </c>
      <c r="O26" s="21">
        <v>82919969</v>
      </c>
      <c r="P26" s="21" t="s">
        <v>210</v>
      </c>
      <c r="Q26" s="21" t="s">
        <v>29</v>
      </c>
      <c r="R26" s="21" t="s">
        <v>211</v>
      </c>
      <c r="S26" s="21" t="s">
        <v>36</v>
      </c>
      <c r="T26" s="21">
        <v>1</v>
      </c>
      <c r="U26" s="21">
        <v>2</v>
      </c>
      <c r="V26" s="22">
        <v>221.57</v>
      </c>
      <c r="W26" s="21">
        <v>208</v>
      </c>
      <c r="X26" s="26">
        <v>4.3400000000000001E-3</v>
      </c>
      <c r="Y26" s="27">
        <v>0.49309999999999998</v>
      </c>
      <c r="Z26" s="20">
        <v>208</v>
      </c>
      <c r="AA26" s="28" t="s">
        <v>182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x14ac:dyDescent="0.25">
      <c r="A27" s="20" t="s">
        <v>212</v>
      </c>
      <c r="B27" s="21">
        <v>9136777</v>
      </c>
      <c r="C27" s="21">
        <v>9285985</v>
      </c>
      <c r="D27" s="22" t="s">
        <v>213</v>
      </c>
      <c r="E27" s="21" t="s">
        <v>29</v>
      </c>
      <c r="F27" s="21" t="s">
        <v>214</v>
      </c>
      <c r="G27" s="21" t="s">
        <v>36</v>
      </c>
      <c r="H27" s="21">
        <v>1</v>
      </c>
      <c r="I27" s="23"/>
      <c r="J27" s="24"/>
      <c r="K27" s="21">
        <v>7</v>
      </c>
      <c r="L27" s="25" t="s">
        <v>215</v>
      </c>
      <c r="M27" s="20" t="s">
        <v>212</v>
      </c>
      <c r="N27" s="21">
        <v>9121265</v>
      </c>
      <c r="O27" s="21">
        <v>9136645</v>
      </c>
      <c r="P27" s="21" t="s">
        <v>216</v>
      </c>
      <c r="Q27" s="21" t="s">
        <v>34</v>
      </c>
      <c r="R27" s="21" t="s">
        <v>217</v>
      </c>
      <c r="S27" s="21" t="s">
        <v>31</v>
      </c>
      <c r="T27" s="21">
        <v>2</v>
      </c>
      <c r="U27" s="21">
        <v>7</v>
      </c>
      <c r="V27" s="22" t="s">
        <v>218</v>
      </c>
      <c r="W27" s="21">
        <v>132</v>
      </c>
      <c r="X27" s="26">
        <v>1.069E-2</v>
      </c>
      <c r="Y27" s="27">
        <v>0.64790000000000003</v>
      </c>
      <c r="Z27" s="20">
        <v>132</v>
      </c>
      <c r="AA27" s="28" t="s">
        <v>182</v>
      </c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x14ac:dyDescent="0.25">
      <c r="A28" s="20" t="s">
        <v>207</v>
      </c>
      <c r="B28" s="21">
        <v>36065998</v>
      </c>
      <c r="C28" s="21">
        <v>36244509</v>
      </c>
      <c r="D28" s="22" t="s">
        <v>219</v>
      </c>
      <c r="E28" s="21" t="s">
        <v>34</v>
      </c>
      <c r="F28" s="21" t="s">
        <v>220</v>
      </c>
      <c r="G28" s="21" t="s">
        <v>36</v>
      </c>
      <c r="H28" s="21">
        <v>1</v>
      </c>
      <c r="I28" s="26">
        <v>1.6279999999999999E-2</v>
      </c>
      <c r="J28" s="31">
        <v>0.73750000000000004</v>
      </c>
      <c r="K28" s="21">
        <v>3</v>
      </c>
      <c r="L28" s="25" t="s">
        <v>221</v>
      </c>
      <c r="M28" s="20" t="s">
        <v>207</v>
      </c>
      <c r="N28" s="21">
        <v>36244116</v>
      </c>
      <c r="O28" s="21">
        <v>36274220</v>
      </c>
      <c r="P28" s="21" t="s">
        <v>222</v>
      </c>
      <c r="Q28" s="21" t="s">
        <v>29</v>
      </c>
      <c r="R28" s="21" t="s">
        <v>223</v>
      </c>
      <c r="S28" s="21" t="s">
        <v>31</v>
      </c>
      <c r="T28" s="21">
        <v>1</v>
      </c>
      <c r="U28" s="21">
        <v>1</v>
      </c>
      <c r="V28" s="22">
        <v>98</v>
      </c>
      <c r="W28" s="21">
        <v>393</v>
      </c>
      <c r="X28" s="26">
        <v>4.5370000000000001E-2</v>
      </c>
      <c r="Y28" s="27">
        <v>4.2529999999999998E-2</v>
      </c>
      <c r="Z28" s="20">
        <v>393</v>
      </c>
      <c r="AA28" s="28" t="s">
        <v>182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x14ac:dyDescent="0.25">
      <c r="A29" s="20" t="s">
        <v>224</v>
      </c>
      <c r="B29" s="21">
        <v>58298385</v>
      </c>
      <c r="C29" s="21">
        <v>58373733</v>
      </c>
      <c r="D29" s="22" t="s">
        <v>225</v>
      </c>
      <c r="E29" s="21" t="s">
        <v>29</v>
      </c>
      <c r="F29" s="21" t="s">
        <v>226</v>
      </c>
      <c r="G29" s="21" t="s">
        <v>36</v>
      </c>
      <c r="H29" s="21">
        <v>1</v>
      </c>
      <c r="I29" s="23"/>
      <c r="J29" s="24"/>
      <c r="K29" s="21">
        <v>5</v>
      </c>
      <c r="L29" s="25" t="s">
        <v>227</v>
      </c>
      <c r="M29" s="20" t="s">
        <v>224</v>
      </c>
      <c r="N29" s="21">
        <v>58267104</v>
      </c>
      <c r="O29" s="21">
        <v>58298134</v>
      </c>
      <c r="P29" s="21" t="s">
        <v>228</v>
      </c>
      <c r="Q29" s="21" t="s">
        <v>34</v>
      </c>
      <c r="R29" s="21" t="s">
        <v>229</v>
      </c>
      <c r="S29" s="21" t="s">
        <v>31</v>
      </c>
      <c r="T29" s="21">
        <v>1</v>
      </c>
      <c r="U29" s="21">
        <v>5</v>
      </c>
      <c r="V29" s="22" t="s">
        <v>230</v>
      </c>
      <c r="W29" s="21">
        <v>251</v>
      </c>
      <c r="X29" s="26">
        <v>6.7840000000000001E-5</v>
      </c>
      <c r="Y29" s="27">
        <v>0.53500000000000003</v>
      </c>
      <c r="Z29" s="20">
        <v>251</v>
      </c>
      <c r="AA29" s="28" t="s">
        <v>182</v>
      </c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x14ac:dyDescent="0.25">
      <c r="A30" s="20" t="s">
        <v>183</v>
      </c>
      <c r="B30" s="21">
        <v>33104082</v>
      </c>
      <c r="C30" s="21">
        <v>33167356</v>
      </c>
      <c r="D30" s="22" t="s">
        <v>231</v>
      </c>
      <c r="E30" s="21" t="s">
        <v>34</v>
      </c>
      <c r="F30" s="21" t="s">
        <v>232</v>
      </c>
      <c r="G30" s="21" t="s">
        <v>36</v>
      </c>
      <c r="H30" s="21">
        <v>1</v>
      </c>
      <c r="I30" s="26">
        <v>1.6E-2</v>
      </c>
      <c r="J30" s="31">
        <v>0.79666000000000003</v>
      </c>
      <c r="K30" s="21">
        <v>1</v>
      </c>
      <c r="L30" s="25">
        <v>101</v>
      </c>
      <c r="M30" s="20" t="s">
        <v>183</v>
      </c>
      <c r="N30" s="21">
        <v>33166975</v>
      </c>
      <c r="O30" s="21">
        <v>33179710</v>
      </c>
      <c r="P30" s="21" t="s">
        <v>233</v>
      </c>
      <c r="Q30" s="21" t="s">
        <v>29</v>
      </c>
      <c r="R30" s="21" t="s">
        <v>234</v>
      </c>
      <c r="S30" s="21" t="s">
        <v>31</v>
      </c>
      <c r="T30" s="21">
        <v>2</v>
      </c>
      <c r="U30" s="21">
        <v>2</v>
      </c>
      <c r="V30" s="22">
        <v>1340.78</v>
      </c>
      <c r="W30" s="21">
        <v>381</v>
      </c>
      <c r="X30" s="26"/>
      <c r="Y30" s="27"/>
      <c r="Z30" s="20">
        <v>381</v>
      </c>
      <c r="AA30" s="28" t="s">
        <v>182</v>
      </c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x14ac:dyDescent="0.25">
      <c r="A31" s="20" t="s">
        <v>27</v>
      </c>
      <c r="B31" s="21">
        <v>3889125</v>
      </c>
      <c r="C31" s="21">
        <v>3900285</v>
      </c>
      <c r="D31" s="21" t="s">
        <v>235</v>
      </c>
      <c r="E31" s="21" t="s">
        <v>34</v>
      </c>
      <c r="F31" s="21" t="s">
        <v>236</v>
      </c>
      <c r="G31" s="21" t="s">
        <v>36</v>
      </c>
      <c r="H31" s="21">
        <v>1</v>
      </c>
      <c r="I31" s="26">
        <v>5.8979999999999996E-3</v>
      </c>
      <c r="J31" s="31">
        <v>0.59860000000000002</v>
      </c>
      <c r="K31" s="21">
        <v>4</v>
      </c>
      <c r="L31" s="25" t="s">
        <v>237</v>
      </c>
      <c r="M31" s="20" t="s">
        <v>27</v>
      </c>
      <c r="N31" s="21">
        <v>3900416</v>
      </c>
      <c r="O31" s="21">
        <v>3915447</v>
      </c>
      <c r="P31" s="22" t="s">
        <v>238</v>
      </c>
      <c r="Q31" s="21" t="s">
        <v>29</v>
      </c>
      <c r="R31" s="21" t="s">
        <v>239</v>
      </c>
      <c r="S31" s="21" t="s">
        <v>68</v>
      </c>
      <c r="T31" s="21">
        <v>1</v>
      </c>
      <c r="U31" s="21">
        <v>2</v>
      </c>
      <c r="V31" s="22">
        <v>127.242</v>
      </c>
      <c r="W31" s="21">
        <v>131</v>
      </c>
      <c r="X31" s="26"/>
      <c r="Y31" s="27"/>
      <c r="Z31" s="20">
        <v>131</v>
      </c>
      <c r="AA31" s="28" t="s">
        <v>182</v>
      </c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x14ac:dyDescent="0.25">
      <c r="A32" s="20" t="s">
        <v>240</v>
      </c>
      <c r="B32" s="21">
        <v>50568869</v>
      </c>
      <c r="C32" s="21">
        <v>50582965</v>
      </c>
      <c r="D32" s="21" t="s">
        <v>241</v>
      </c>
      <c r="E32" s="21" t="s">
        <v>34</v>
      </c>
      <c r="F32" s="21" t="s">
        <v>242</v>
      </c>
      <c r="G32" s="21" t="s">
        <v>36</v>
      </c>
      <c r="H32" s="21">
        <v>2</v>
      </c>
      <c r="I32" s="26">
        <v>1.3549999999999999E-4</v>
      </c>
      <c r="J32" s="31">
        <v>0.38719999999999999</v>
      </c>
      <c r="K32" s="21">
        <v>3</v>
      </c>
      <c r="L32" s="25" t="s">
        <v>243</v>
      </c>
      <c r="M32" s="20" t="s">
        <v>240</v>
      </c>
      <c r="N32" s="21">
        <v>50583026</v>
      </c>
      <c r="O32" s="21">
        <v>50583877</v>
      </c>
      <c r="P32" s="22" t="s">
        <v>244</v>
      </c>
      <c r="Q32" s="21" t="s">
        <v>29</v>
      </c>
      <c r="R32" s="21" t="s">
        <v>245</v>
      </c>
      <c r="S32" s="21" t="s">
        <v>31</v>
      </c>
      <c r="T32" s="21">
        <v>2</v>
      </c>
      <c r="U32" s="21">
        <v>3</v>
      </c>
      <c r="V32" s="22" t="s">
        <v>246</v>
      </c>
      <c r="W32" s="21">
        <v>61</v>
      </c>
      <c r="X32" s="26"/>
      <c r="Y32" s="27"/>
      <c r="Z32" s="20">
        <v>61</v>
      </c>
      <c r="AA32" s="28" t="s">
        <v>182</v>
      </c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x14ac:dyDescent="0.25">
      <c r="A33" s="20" t="s">
        <v>159</v>
      </c>
      <c r="B33" s="21">
        <v>44427234</v>
      </c>
      <c r="C33" s="21">
        <v>44529038</v>
      </c>
      <c r="D33" s="22" t="s">
        <v>247</v>
      </c>
      <c r="E33" s="21" t="s">
        <v>29</v>
      </c>
      <c r="F33" s="21" t="s">
        <v>248</v>
      </c>
      <c r="G33" s="21" t="s">
        <v>36</v>
      </c>
      <c r="H33" s="21">
        <v>1</v>
      </c>
      <c r="I33" s="23"/>
      <c r="J33" s="24"/>
      <c r="K33" s="21">
        <v>1</v>
      </c>
      <c r="L33" s="25">
        <v>112</v>
      </c>
      <c r="M33" s="20" t="s">
        <v>159</v>
      </c>
      <c r="N33" s="21">
        <v>44402685</v>
      </c>
      <c r="O33" s="21">
        <v>44427144</v>
      </c>
      <c r="P33" s="21" t="s">
        <v>249</v>
      </c>
      <c r="Q33" s="21" t="s">
        <v>34</v>
      </c>
      <c r="R33" s="21" t="s">
        <v>250</v>
      </c>
      <c r="S33" s="21" t="s">
        <v>31</v>
      </c>
      <c r="T33" s="21">
        <v>2</v>
      </c>
      <c r="U33" s="21">
        <v>3</v>
      </c>
      <c r="V33" s="22" t="s">
        <v>251</v>
      </c>
      <c r="W33" s="21">
        <v>90</v>
      </c>
      <c r="X33" s="26">
        <v>3.4720000000000001E-2</v>
      </c>
      <c r="Y33" s="27">
        <v>0.2311</v>
      </c>
      <c r="Z33" s="20">
        <v>90</v>
      </c>
      <c r="AA33" s="28" t="s">
        <v>182</v>
      </c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x14ac:dyDescent="0.25">
      <c r="A34" s="20" t="s">
        <v>49</v>
      </c>
      <c r="B34" s="21">
        <v>31073845</v>
      </c>
      <c r="C34" s="21">
        <v>31103943</v>
      </c>
      <c r="D34" s="22" t="s">
        <v>252</v>
      </c>
      <c r="E34" s="21" t="s">
        <v>29</v>
      </c>
      <c r="F34" s="21" t="s">
        <v>253</v>
      </c>
      <c r="G34" s="21" t="s">
        <v>36</v>
      </c>
      <c r="H34" s="21">
        <v>1</v>
      </c>
      <c r="I34" s="26">
        <v>1.4489999999999999E-2</v>
      </c>
      <c r="J34" s="31">
        <v>0.75429999999999997</v>
      </c>
      <c r="K34" s="21">
        <v>2</v>
      </c>
      <c r="L34" s="25">
        <v>23.92</v>
      </c>
      <c r="M34" s="20" t="s">
        <v>49</v>
      </c>
      <c r="N34" s="21">
        <v>31020763</v>
      </c>
      <c r="O34" s="21">
        <v>31073847</v>
      </c>
      <c r="P34" s="21" t="s">
        <v>254</v>
      </c>
      <c r="Q34" s="21" t="s">
        <v>34</v>
      </c>
      <c r="R34" s="21" t="s">
        <v>255</v>
      </c>
      <c r="S34" s="21" t="s">
        <v>31</v>
      </c>
      <c r="T34" s="21">
        <v>2</v>
      </c>
      <c r="U34" s="21">
        <v>5</v>
      </c>
      <c r="V34" s="22" t="s">
        <v>256</v>
      </c>
      <c r="W34" s="21">
        <v>-2</v>
      </c>
      <c r="X34" s="26">
        <v>4.2169999999999999E-2</v>
      </c>
      <c r="Y34" s="27">
        <v>0.63919999999999999</v>
      </c>
      <c r="Z34" s="20">
        <v>-2</v>
      </c>
      <c r="AA34" s="28" t="s">
        <v>182</v>
      </c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x14ac:dyDescent="0.25">
      <c r="A35" s="20" t="s">
        <v>127</v>
      </c>
      <c r="B35" s="21">
        <v>75768732</v>
      </c>
      <c r="C35" s="21">
        <v>75801534</v>
      </c>
      <c r="D35" s="22" t="s">
        <v>257</v>
      </c>
      <c r="E35" s="21" t="s">
        <v>29</v>
      </c>
      <c r="F35" s="21" t="s">
        <v>258</v>
      </c>
      <c r="G35" s="21" t="s">
        <v>36</v>
      </c>
      <c r="H35" s="21">
        <v>1</v>
      </c>
      <c r="I35" s="26">
        <v>3.7319999999999999E-2</v>
      </c>
      <c r="J35" s="31">
        <v>0.88097999999999999</v>
      </c>
      <c r="K35" s="21">
        <v>2</v>
      </c>
      <c r="L35" s="25">
        <v>-30.231000000000002</v>
      </c>
      <c r="M35" s="20" t="s">
        <v>127</v>
      </c>
      <c r="N35" s="21">
        <v>75758455</v>
      </c>
      <c r="O35" s="21">
        <v>75768647</v>
      </c>
      <c r="P35" s="21" t="s">
        <v>259</v>
      </c>
      <c r="Q35" s="21" t="s">
        <v>34</v>
      </c>
      <c r="R35" s="21" t="s">
        <v>260</v>
      </c>
      <c r="S35" s="21" t="s">
        <v>31</v>
      </c>
      <c r="T35" s="21">
        <v>1</v>
      </c>
      <c r="U35" s="21">
        <v>1</v>
      </c>
      <c r="V35" s="22">
        <v>52</v>
      </c>
      <c r="W35" s="21">
        <v>85</v>
      </c>
      <c r="X35" s="26"/>
      <c r="Y35" s="27"/>
      <c r="Z35" s="20">
        <v>85</v>
      </c>
      <c r="AA35" s="28" t="s">
        <v>182</v>
      </c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x14ac:dyDescent="0.25">
      <c r="A36" s="20" t="s">
        <v>224</v>
      </c>
      <c r="B36" s="21">
        <v>95086228</v>
      </c>
      <c r="C36" s="21">
        <v>95157422</v>
      </c>
      <c r="D36" s="21" t="s">
        <v>261</v>
      </c>
      <c r="E36" s="21" t="s">
        <v>34</v>
      </c>
      <c r="F36" s="21" t="s">
        <v>262</v>
      </c>
      <c r="G36" s="21" t="s">
        <v>36</v>
      </c>
      <c r="H36" s="21">
        <v>1</v>
      </c>
      <c r="I36" s="23"/>
      <c r="J36" s="24"/>
      <c r="K36" s="21">
        <v>3</v>
      </c>
      <c r="L36" s="25" t="s">
        <v>263</v>
      </c>
      <c r="M36" s="20" t="s">
        <v>224</v>
      </c>
      <c r="N36" s="21">
        <v>95157645</v>
      </c>
      <c r="O36" s="21">
        <v>95179933</v>
      </c>
      <c r="P36" s="22" t="s">
        <v>264</v>
      </c>
      <c r="Q36" s="21" t="s">
        <v>29</v>
      </c>
      <c r="R36" s="21" t="s">
        <v>265</v>
      </c>
      <c r="S36" s="21" t="s">
        <v>31</v>
      </c>
      <c r="T36" s="21">
        <v>2</v>
      </c>
      <c r="U36" s="21">
        <v>7</v>
      </c>
      <c r="V36" s="22" t="s">
        <v>266</v>
      </c>
      <c r="W36" s="21">
        <v>223</v>
      </c>
      <c r="X36" s="26">
        <v>6.0280000000000002E-4</v>
      </c>
      <c r="Y36" s="27">
        <v>0.5806</v>
      </c>
      <c r="Z36" s="20">
        <v>223</v>
      </c>
      <c r="AA36" s="28" t="s">
        <v>182</v>
      </c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x14ac:dyDescent="0.25">
      <c r="A37" s="20" t="s">
        <v>267</v>
      </c>
      <c r="B37" s="21">
        <v>87152361</v>
      </c>
      <c r="C37" s="21">
        <v>87196332</v>
      </c>
      <c r="D37" s="22" t="s">
        <v>268</v>
      </c>
      <c r="E37" s="21" t="s">
        <v>29</v>
      </c>
      <c r="F37" s="21" t="s">
        <v>269</v>
      </c>
      <c r="G37" s="21" t="s">
        <v>36</v>
      </c>
      <c r="H37" s="21">
        <v>1</v>
      </c>
      <c r="I37" s="26">
        <v>1.271E-3</v>
      </c>
      <c r="J37" s="31">
        <v>0.63019999999999998</v>
      </c>
      <c r="K37" s="21">
        <v>1</v>
      </c>
      <c r="L37" s="25">
        <v>13</v>
      </c>
      <c r="M37" s="20" t="s">
        <v>267</v>
      </c>
      <c r="N37" s="21">
        <v>87151423</v>
      </c>
      <c r="O37" s="21">
        <v>87152282</v>
      </c>
      <c r="P37" s="21" t="s">
        <v>270</v>
      </c>
      <c r="Q37" s="21" t="s">
        <v>34</v>
      </c>
      <c r="R37" s="21" t="s">
        <v>271</v>
      </c>
      <c r="S37" s="21" t="s">
        <v>31</v>
      </c>
      <c r="T37" s="21">
        <v>1</v>
      </c>
      <c r="U37" s="21">
        <v>4</v>
      </c>
      <c r="V37" s="22" t="s">
        <v>272</v>
      </c>
      <c r="W37" s="21">
        <v>79</v>
      </c>
      <c r="X37" s="26"/>
      <c r="Y37" s="27"/>
      <c r="Z37" s="20">
        <v>79</v>
      </c>
      <c r="AA37" s="28" t="s">
        <v>182</v>
      </c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x14ac:dyDescent="0.25">
      <c r="A38" s="20" t="s">
        <v>127</v>
      </c>
      <c r="B38" s="21">
        <v>76444923</v>
      </c>
      <c r="C38" s="21">
        <v>76497231</v>
      </c>
      <c r="D38" s="22" t="s">
        <v>273</v>
      </c>
      <c r="E38" s="21" t="s">
        <v>29</v>
      </c>
      <c r="F38" s="21" t="s">
        <v>274</v>
      </c>
      <c r="G38" s="21" t="s">
        <v>36</v>
      </c>
      <c r="H38" s="21">
        <v>1</v>
      </c>
      <c r="I38" s="23"/>
      <c r="J38" s="24"/>
      <c r="K38" s="21">
        <v>3</v>
      </c>
      <c r="L38" s="25" t="s">
        <v>275</v>
      </c>
      <c r="M38" s="20" t="s">
        <v>127</v>
      </c>
      <c r="N38" s="21">
        <v>76441338</v>
      </c>
      <c r="O38" s="21">
        <v>76444574</v>
      </c>
      <c r="P38" s="21" t="s">
        <v>276</v>
      </c>
      <c r="Q38" s="21" t="s">
        <v>34</v>
      </c>
      <c r="R38" s="21" t="s">
        <v>277</v>
      </c>
      <c r="S38" s="21" t="s">
        <v>68</v>
      </c>
      <c r="T38" s="21">
        <v>2</v>
      </c>
      <c r="U38" s="21">
        <v>6</v>
      </c>
      <c r="V38" s="22" t="s">
        <v>278</v>
      </c>
      <c r="W38" s="21">
        <v>349</v>
      </c>
      <c r="X38" s="26">
        <v>1.4489999999999999E-2</v>
      </c>
      <c r="Y38" s="27">
        <v>0.80323999999999995</v>
      </c>
      <c r="Z38" s="20">
        <v>349</v>
      </c>
      <c r="AA38" s="28" t="s">
        <v>182</v>
      </c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x14ac:dyDescent="0.25">
      <c r="A39" s="20" t="s">
        <v>175</v>
      </c>
      <c r="B39" s="21">
        <v>12183480</v>
      </c>
      <c r="C39" s="21">
        <v>12194082</v>
      </c>
      <c r="D39" s="21" t="s">
        <v>279</v>
      </c>
      <c r="E39" s="21" t="s">
        <v>34</v>
      </c>
      <c r="F39" s="21" t="s">
        <v>280</v>
      </c>
      <c r="G39" s="21" t="s">
        <v>36</v>
      </c>
      <c r="H39" s="21">
        <v>1</v>
      </c>
      <c r="I39" s="26">
        <v>2.5569999999999999E-2</v>
      </c>
      <c r="J39" s="31">
        <v>0.53259999999999996</v>
      </c>
      <c r="K39" s="21">
        <v>3</v>
      </c>
      <c r="L39" s="25" t="s">
        <v>281</v>
      </c>
      <c r="M39" s="20" t="s">
        <v>175</v>
      </c>
      <c r="N39" s="21">
        <v>12194467</v>
      </c>
      <c r="O39" s="21">
        <v>12196280</v>
      </c>
      <c r="P39" s="22" t="s">
        <v>282</v>
      </c>
      <c r="Q39" s="21" t="s">
        <v>29</v>
      </c>
      <c r="R39" s="21" t="s">
        <v>283</v>
      </c>
      <c r="S39" s="21" t="s">
        <v>31</v>
      </c>
      <c r="T39" s="21">
        <v>2</v>
      </c>
      <c r="U39" s="21">
        <v>3</v>
      </c>
      <c r="V39" s="22" t="s">
        <v>284</v>
      </c>
      <c r="W39" s="21">
        <v>385</v>
      </c>
      <c r="X39" s="26"/>
      <c r="Y39" s="27"/>
      <c r="Z39" s="20">
        <v>385</v>
      </c>
      <c r="AA39" s="28" t="s">
        <v>182</v>
      </c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x14ac:dyDescent="0.25">
      <c r="A40" s="20" t="s">
        <v>159</v>
      </c>
      <c r="B40" s="21">
        <v>50275392</v>
      </c>
      <c r="C40" s="21">
        <v>50355408</v>
      </c>
      <c r="D40" s="21" t="s">
        <v>285</v>
      </c>
      <c r="E40" s="21" t="s">
        <v>34</v>
      </c>
      <c r="F40" s="21" t="s">
        <v>286</v>
      </c>
      <c r="G40" s="21" t="s">
        <v>36</v>
      </c>
      <c r="H40" s="21">
        <v>1</v>
      </c>
      <c r="I40" s="26">
        <v>1.414E-2</v>
      </c>
      <c r="J40" s="31">
        <v>0.51700000000000002</v>
      </c>
      <c r="K40" s="21">
        <v>2</v>
      </c>
      <c r="L40" s="25">
        <v>-89.89</v>
      </c>
      <c r="M40" s="20" t="s">
        <v>159</v>
      </c>
      <c r="N40" s="21">
        <v>50355467</v>
      </c>
      <c r="O40" s="21">
        <v>50372202</v>
      </c>
      <c r="P40" s="22" t="s">
        <v>287</v>
      </c>
      <c r="Q40" s="21" t="s">
        <v>29</v>
      </c>
      <c r="R40" s="21" t="s">
        <v>288</v>
      </c>
      <c r="S40" s="21" t="s">
        <v>31</v>
      </c>
      <c r="T40" s="21">
        <v>1</v>
      </c>
      <c r="U40" s="21">
        <v>9</v>
      </c>
      <c r="V40" s="22" t="s">
        <v>289</v>
      </c>
      <c r="W40" s="21">
        <v>59</v>
      </c>
      <c r="X40" s="26"/>
      <c r="Y40" s="27"/>
      <c r="Z40" s="20">
        <v>59</v>
      </c>
      <c r="AA40" s="28" t="s">
        <v>182</v>
      </c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x14ac:dyDescent="0.25">
      <c r="A41" s="20" t="s">
        <v>240</v>
      </c>
      <c r="B41" s="21">
        <v>25564849</v>
      </c>
      <c r="C41" s="21">
        <v>25729294</v>
      </c>
      <c r="D41" s="22" t="s">
        <v>290</v>
      </c>
      <c r="E41" s="21" t="s">
        <v>29</v>
      </c>
      <c r="F41" s="21" t="s">
        <v>291</v>
      </c>
      <c r="G41" s="21" t="s">
        <v>36</v>
      </c>
      <c r="H41" s="21">
        <v>1</v>
      </c>
      <c r="I41" s="26">
        <v>2.461E-2</v>
      </c>
      <c r="J41" s="31">
        <v>0.76939999999999997</v>
      </c>
      <c r="K41" s="21">
        <v>3</v>
      </c>
      <c r="L41" s="25" t="s">
        <v>292</v>
      </c>
      <c r="M41" s="20" t="s">
        <v>240</v>
      </c>
      <c r="N41" s="21">
        <v>25561117</v>
      </c>
      <c r="O41" s="21">
        <v>25564462</v>
      </c>
      <c r="P41" s="21" t="s">
        <v>293</v>
      </c>
      <c r="Q41" s="21" t="s">
        <v>34</v>
      </c>
      <c r="R41" s="21" t="s">
        <v>294</v>
      </c>
      <c r="S41" s="21" t="s">
        <v>31</v>
      </c>
      <c r="T41" s="21">
        <v>2</v>
      </c>
      <c r="U41" s="21">
        <v>6</v>
      </c>
      <c r="V41" s="22" t="s">
        <v>295</v>
      </c>
      <c r="W41" s="21">
        <v>387</v>
      </c>
      <c r="X41" s="26">
        <v>3.6830000000000002E-2</v>
      </c>
      <c r="Y41" s="27">
        <v>6.3284000000000002</v>
      </c>
      <c r="Z41" s="20">
        <v>387</v>
      </c>
      <c r="AA41" s="28" t="s">
        <v>182</v>
      </c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x14ac:dyDescent="0.25">
      <c r="A42" s="20" t="s">
        <v>296</v>
      </c>
      <c r="B42" s="21">
        <v>27325849</v>
      </c>
      <c r="C42" s="21">
        <v>27357034</v>
      </c>
      <c r="D42" s="22" t="s">
        <v>297</v>
      </c>
      <c r="E42" s="21" t="s">
        <v>34</v>
      </c>
      <c r="F42" s="21" t="s">
        <v>298</v>
      </c>
      <c r="G42" s="21" t="s">
        <v>36</v>
      </c>
      <c r="H42" s="21">
        <v>1</v>
      </c>
      <c r="I42" s="23"/>
      <c r="J42" s="24"/>
      <c r="K42" s="21">
        <v>1</v>
      </c>
      <c r="L42" s="25">
        <v>18</v>
      </c>
      <c r="M42" s="20" t="s">
        <v>296</v>
      </c>
      <c r="N42" s="21">
        <v>27356246</v>
      </c>
      <c r="O42" s="21">
        <v>27360256</v>
      </c>
      <c r="P42" s="21" t="s">
        <v>299</v>
      </c>
      <c r="Q42" s="21" t="s">
        <v>29</v>
      </c>
      <c r="R42" s="21" t="s">
        <v>300</v>
      </c>
      <c r="S42" s="21" t="s">
        <v>31</v>
      </c>
      <c r="T42" s="21">
        <v>2</v>
      </c>
      <c r="U42" s="21">
        <v>1</v>
      </c>
      <c r="V42" s="22">
        <v>1</v>
      </c>
      <c r="W42" s="21">
        <v>788</v>
      </c>
      <c r="X42" s="26">
        <v>1.143E-4</v>
      </c>
      <c r="Y42" s="27">
        <v>0.58220000000000005</v>
      </c>
      <c r="Z42" s="20">
        <v>788</v>
      </c>
      <c r="AA42" s="28" t="s">
        <v>182</v>
      </c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x14ac:dyDescent="0.25">
      <c r="A43" s="20" t="s">
        <v>175</v>
      </c>
      <c r="B43" s="21">
        <v>79764010</v>
      </c>
      <c r="C43" s="21">
        <v>79767863</v>
      </c>
      <c r="D43" s="21" t="s">
        <v>301</v>
      </c>
      <c r="E43" s="21" t="s">
        <v>34</v>
      </c>
      <c r="F43" s="21" t="s">
        <v>302</v>
      </c>
      <c r="G43" s="21" t="s">
        <v>36</v>
      </c>
      <c r="H43" s="21">
        <v>1</v>
      </c>
      <c r="I43" s="23"/>
      <c r="J43" s="24"/>
      <c r="K43" s="21">
        <v>7</v>
      </c>
      <c r="L43" s="25" t="s">
        <v>303</v>
      </c>
      <c r="M43" s="20" t="s">
        <v>175</v>
      </c>
      <c r="N43" s="21">
        <v>79768142</v>
      </c>
      <c r="O43" s="21">
        <v>79802842</v>
      </c>
      <c r="P43" s="22" t="s">
        <v>304</v>
      </c>
      <c r="Q43" s="21" t="s">
        <v>29</v>
      </c>
      <c r="R43" s="21" t="s">
        <v>305</v>
      </c>
      <c r="S43" s="21" t="s">
        <v>68</v>
      </c>
      <c r="T43" s="21">
        <v>2</v>
      </c>
      <c r="U43" s="21">
        <v>5</v>
      </c>
      <c r="V43" s="22" t="s">
        <v>306</v>
      </c>
      <c r="W43" s="21">
        <v>279</v>
      </c>
      <c r="X43" s="26">
        <v>9.9600000000000001E-3</v>
      </c>
      <c r="Y43" s="27">
        <v>0.67310000000000003</v>
      </c>
      <c r="Z43" s="20">
        <v>279</v>
      </c>
      <c r="AA43" s="28" t="s">
        <v>182</v>
      </c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x14ac:dyDescent="0.25">
      <c r="A44" s="20" t="s">
        <v>159</v>
      </c>
      <c r="B44" s="21">
        <v>60419613</v>
      </c>
      <c r="C44" s="21">
        <v>60479160</v>
      </c>
      <c r="D44" s="21" t="s">
        <v>307</v>
      </c>
      <c r="E44" s="21" t="s">
        <v>34</v>
      </c>
      <c r="F44" s="21" t="s">
        <v>308</v>
      </c>
      <c r="G44" s="21" t="s">
        <v>36</v>
      </c>
      <c r="H44" s="21">
        <v>1</v>
      </c>
      <c r="I44" s="23"/>
      <c r="J44" s="24"/>
      <c r="K44" s="21">
        <v>2</v>
      </c>
      <c r="L44" s="25">
        <v>-69.444999999999993</v>
      </c>
      <c r="M44" s="20" t="s">
        <v>159</v>
      </c>
      <c r="N44" s="21">
        <v>60479220</v>
      </c>
      <c r="O44" s="21">
        <v>60529889</v>
      </c>
      <c r="P44" s="22" t="s">
        <v>309</v>
      </c>
      <c r="Q44" s="21" t="s">
        <v>29</v>
      </c>
      <c r="R44" s="21" t="s">
        <v>310</v>
      </c>
      <c r="S44" s="21" t="s">
        <v>31</v>
      </c>
      <c r="T44" s="21">
        <v>2</v>
      </c>
      <c r="U44" s="21">
        <v>2</v>
      </c>
      <c r="V44" s="22">
        <v>537.75</v>
      </c>
      <c r="W44" s="21">
        <v>60</v>
      </c>
      <c r="X44" s="26">
        <v>1.3339999999999999E-2</v>
      </c>
      <c r="Y44" s="27">
        <v>0.2041</v>
      </c>
      <c r="Z44" s="20">
        <v>60</v>
      </c>
      <c r="AA44" s="28" t="s">
        <v>182</v>
      </c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x14ac:dyDescent="0.25">
      <c r="A45" s="20" t="s">
        <v>296</v>
      </c>
      <c r="B45" s="21">
        <v>208236227</v>
      </c>
      <c r="C45" s="21">
        <v>208255133</v>
      </c>
      <c r="D45" s="21" t="s">
        <v>311</v>
      </c>
      <c r="E45" s="21" t="s">
        <v>34</v>
      </c>
      <c r="F45" s="21" t="s">
        <v>312</v>
      </c>
      <c r="G45" s="21" t="s">
        <v>36</v>
      </c>
      <c r="H45" s="21">
        <v>1</v>
      </c>
      <c r="I45" s="26">
        <v>6.7479999999999997E-3</v>
      </c>
      <c r="J45" s="31">
        <v>0.85628000000000004</v>
      </c>
      <c r="K45" s="21">
        <v>3</v>
      </c>
      <c r="L45" s="25" t="s">
        <v>313</v>
      </c>
      <c r="M45" s="20" t="s">
        <v>296</v>
      </c>
      <c r="N45" s="21">
        <v>208255247</v>
      </c>
      <c r="O45" s="21">
        <v>208256181</v>
      </c>
      <c r="P45" s="22" t="s">
        <v>314</v>
      </c>
      <c r="Q45" s="21" t="s">
        <v>29</v>
      </c>
      <c r="R45" s="21" t="s">
        <v>315</v>
      </c>
      <c r="S45" s="21" t="s">
        <v>31</v>
      </c>
      <c r="T45" s="21">
        <v>2</v>
      </c>
      <c r="U45" s="21">
        <v>6</v>
      </c>
      <c r="V45" s="22" t="s">
        <v>316</v>
      </c>
      <c r="W45" s="21">
        <v>114</v>
      </c>
      <c r="X45" s="26"/>
      <c r="Y45" s="27"/>
      <c r="Z45" s="20">
        <v>114</v>
      </c>
      <c r="AA45" s="28" t="s">
        <v>182</v>
      </c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x14ac:dyDescent="0.25">
      <c r="A46" s="20" t="s">
        <v>317</v>
      </c>
      <c r="B46" s="21">
        <v>50056110</v>
      </c>
      <c r="C46" s="21">
        <v>50090480</v>
      </c>
      <c r="D46" s="22" t="s">
        <v>318</v>
      </c>
      <c r="E46" s="21" t="s">
        <v>29</v>
      </c>
      <c r="F46" s="21" t="s">
        <v>319</v>
      </c>
      <c r="G46" s="21" t="s">
        <v>36</v>
      </c>
      <c r="H46" s="21">
        <v>1</v>
      </c>
      <c r="I46" s="26">
        <v>1.3169999999999999E-2</v>
      </c>
      <c r="J46" s="31">
        <v>0.88360000000000005</v>
      </c>
      <c r="K46" s="21">
        <v>4</v>
      </c>
      <c r="L46" s="25" t="s">
        <v>320</v>
      </c>
      <c r="M46" s="20" t="s">
        <v>317</v>
      </c>
      <c r="N46" s="21">
        <v>50050349</v>
      </c>
      <c r="O46" s="21">
        <v>50055739</v>
      </c>
      <c r="P46" s="21" t="s">
        <v>321</v>
      </c>
      <c r="Q46" s="21" t="s">
        <v>34</v>
      </c>
      <c r="R46" s="21" t="s">
        <v>322</v>
      </c>
      <c r="S46" s="21" t="s">
        <v>68</v>
      </c>
      <c r="T46" s="21">
        <v>2</v>
      </c>
      <c r="U46" s="21">
        <v>6</v>
      </c>
      <c r="V46" s="22" t="s">
        <v>323</v>
      </c>
      <c r="W46" s="21">
        <v>371</v>
      </c>
      <c r="X46" s="26"/>
      <c r="Y46" s="27"/>
      <c r="Z46" s="20">
        <v>371</v>
      </c>
      <c r="AA46" s="28" t="s">
        <v>182</v>
      </c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x14ac:dyDescent="0.25">
      <c r="A47" s="20" t="s">
        <v>159</v>
      </c>
      <c r="B47" s="21">
        <v>58771192</v>
      </c>
      <c r="C47" s="21">
        <v>58857552</v>
      </c>
      <c r="D47" s="22" t="s">
        <v>324</v>
      </c>
      <c r="E47" s="21" t="s">
        <v>29</v>
      </c>
      <c r="F47" s="21" t="s">
        <v>325</v>
      </c>
      <c r="G47" s="21" t="s">
        <v>36</v>
      </c>
      <c r="H47" s="21">
        <v>1</v>
      </c>
      <c r="I47" s="23"/>
      <c r="J47" s="24"/>
      <c r="K47" s="21">
        <v>3</v>
      </c>
      <c r="L47" s="25" t="s">
        <v>326</v>
      </c>
      <c r="M47" s="20" t="s">
        <v>159</v>
      </c>
      <c r="N47" s="21">
        <v>58768072</v>
      </c>
      <c r="O47" s="21">
        <v>58770974</v>
      </c>
      <c r="P47" s="21" t="s">
        <v>327</v>
      </c>
      <c r="Q47" s="21" t="s">
        <v>34</v>
      </c>
      <c r="R47" s="21" t="s">
        <v>328</v>
      </c>
      <c r="S47" s="21" t="s">
        <v>68</v>
      </c>
      <c r="T47" s="21">
        <v>1</v>
      </c>
      <c r="U47" s="21">
        <v>5</v>
      </c>
      <c r="V47" s="22" t="s">
        <v>329</v>
      </c>
      <c r="W47" s="21">
        <v>218</v>
      </c>
      <c r="X47" s="26">
        <v>5.9020000000000001E-3</v>
      </c>
      <c r="Y47" s="27">
        <v>0.63500000000000001</v>
      </c>
      <c r="Z47" s="20">
        <v>218</v>
      </c>
      <c r="AA47" s="28" t="s">
        <v>182</v>
      </c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x14ac:dyDescent="0.25">
      <c r="A48" s="20" t="s">
        <v>330</v>
      </c>
      <c r="B48" s="21">
        <v>103675500</v>
      </c>
      <c r="C48" s="21">
        <v>103686818</v>
      </c>
      <c r="D48" s="21" t="s">
        <v>331</v>
      </c>
      <c r="E48" s="21" t="s">
        <v>34</v>
      </c>
      <c r="F48" s="21" t="s">
        <v>332</v>
      </c>
      <c r="G48" s="21" t="s">
        <v>36</v>
      </c>
      <c r="H48" s="21">
        <v>1</v>
      </c>
      <c r="I48" s="23"/>
      <c r="J48" s="24"/>
      <c r="K48" s="21">
        <v>7</v>
      </c>
      <c r="L48" s="25" t="s">
        <v>333</v>
      </c>
      <c r="M48" s="20" t="s">
        <v>330</v>
      </c>
      <c r="N48" s="21">
        <v>103687284</v>
      </c>
      <c r="O48" s="21">
        <v>103691772</v>
      </c>
      <c r="P48" s="22" t="s">
        <v>334</v>
      </c>
      <c r="Q48" s="21" t="s">
        <v>29</v>
      </c>
      <c r="R48" s="21" t="s">
        <v>335</v>
      </c>
      <c r="S48" s="21" t="s">
        <v>31</v>
      </c>
      <c r="T48" s="21">
        <v>1</v>
      </c>
      <c r="U48" s="21">
        <v>7</v>
      </c>
      <c r="V48" s="22" t="s">
        <v>336</v>
      </c>
      <c r="W48" s="21">
        <v>466</v>
      </c>
      <c r="X48" s="26">
        <v>2.8389999999999999E-3</v>
      </c>
      <c r="Y48" s="27">
        <v>0.28810000000000002</v>
      </c>
      <c r="Z48" s="20">
        <v>466</v>
      </c>
      <c r="AA48" s="28" t="s">
        <v>182</v>
      </c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x14ac:dyDescent="0.25">
      <c r="A49" s="20" t="s">
        <v>72</v>
      </c>
      <c r="B49" s="21">
        <v>44808925</v>
      </c>
      <c r="C49" s="21">
        <v>44815522</v>
      </c>
      <c r="D49" s="22" t="s">
        <v>337</v>
      </c>
      <c r="E49" s="21" t="s">
        <v>29</v>
      </c>
      <c r="F49" s="21" t="s">
        <v>338</v>
      </c>
      <c r="G49" s="21" t="s">
        <v>36</v>
      </c>
      <c r="H49" s="21">
        <v>1</v>
      </c>
      <c r="I49" s="26">
        <v>1.2120000000000001E-2</v>
      </c>
      <c r="J49" s="31">
        <v>0.67220000000000002</v>
      </c>
      <c r="K49" s="21">
        <v>2</v>
      </c>
      <c r="L49" s="25">
        <v>-53.54</v>
      </c>
      <c r="M49" s="20" t="s">
        <v>72</v>
      </c>
      <c r="N49" s="21">
        <v>44744900</v>
      </c>
      <c r="O49" s="21">
        <v>44808777</v>
      </c>
      <c r="P49" s="21" t="s">
        <v>339</v>
      </c>
      <c r="Q49" s="21" t="s">
        <v>34</v>
      </c>
      <c r="R49" s="21" t="s">
        <v>340</v>
      </c>
      <c r="S49" s="21" t="s">
        <v>31</v>
      </c>
      <c r="T49" s="21">
        <v>2</v>
      </c>
      <c r="U49" s="21">
        <v>4</v>
      </c>
      <c r="V49" s="22" t="s">
        <v>341</v>
      </c>
      <c r="W49" s="21">
        <v>148</v>
      </c>
      <c r="X49" s="26"/>
      <c r="Y49" s="27"/>
      <c r="Z49" s="20">
        <v>148</v>
      </c>
      <c r="AA49" s="28" t="s">
        <v>182</v>
      </c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x14ac:dyDescent="0.25">
      <c r="A50" s="20" t="s">
        <v>195</v>
      </c>
      <c r="B50" s="21">
        <v>62804835</v>
      </c>
      <c r="C50" s="21">
        <v>62814000</v>
      </c>
      <c r="D50" s="21" t="s">
        <v>342</v>
      </c>
      <c r="E50" s="21" t="s">
        <v>29</v>
      </c>
      <c r="F50" s="21" t="s">
        <v>343</v>
      </c>
      <c r="G50" s="21" t="s">
        <v>36</v>
      </c>
      <c r="H50" s="21">
        <v>1</v>
      </c>
      <c r="I50" s="26">
        <v>1.325E-3</v>
      </c>
      <c r="J50" s="31">
        <v>0.67169999999999996</v>
      </c>
      <c r="K50" s="21">
        <v>3</v>
      </c>
      <c r="L50" s="25">
        <v>-207.2</v>
      </c>
      <c r="M50" s="20" t="s">
        <v>195</v>
      </c>
      <c r="N50" s="21">
        <v>62800627</v>
      </c>
      <c r="O50" s="21">
        <v>62805587</v>
      </c>
      <c r="P50" s="22" t="s">
        <v>344</v>
      </c>
      <c r="Q50" s="21" t="s">
        <v>34</v>
      </c>
      <c r="R50" s="21" t="s">
        <v>345</v>
      </c>
      <c r="S50" s="21" t="s">
        <v>31</v>
      </c>
      <c r="T50" s="21">
        <v>2</v>
      </c>
      <c r="U50" s="21">
        <v>1</v>
      </c>
      <c r="V50" s="22">
        <v>-67</v>
      </c>
      <c r="W50" s="21">
        <v>752</v>
      </c>
      <c r="X50" s="26">
        <v>1.694E-4</v>
      </c>
      <c r="Y50" s="27">
        <v>0.26379999999999998</v>
      </c>
      <c r="Z50" s="20">
        <v>752</v>
      </c>
      <c r="AA50" s="28" t="s">
        <v>182</v>
      </c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x14ac:dyDescent="0.25">
      <c r="A51" s="20" t="s">
        <v>240</v>
      </c>
      <c r="B51" s="21">
        <v>37658727</v>
      </c>
      <c r="C51" s="21">
        <v>37666934</v>
      </c>
      <c r="D51" s="22" t="s">
        <v>346</v>
      </c>
      <c r="E51" s="21" t="s">
        <v>29</v>
      </c>
      <c r="F51" s="21" t="s">
        <v>347</v>
      </c>
      <c r="G51" s="21" t="s">
        <v>36</v>
      </c>
      <c r="H51" s="21">
        <v>1</v>
      </c>
      <c r="I51" s="23"/>
      <c r="J51" s="24"/>
      <c r="K51" s="21">
        <v>4</v>
      </c>
      <c r="L51" s="25" t="s">
        <v>348</v>
      </c>
      <c r="M51" s="20" t="s">
        <v>240</v>
      </c>
      <c r="N51" s="21">
        <v>37641832</v>
      </c>
      <c r="O51" s="21">
        <v>37658377</v>
      </c>
      <c r="P51" s="21" t="s">
        <v>349</v>
      </c>
      <c r="Q51" s="21" t="s">
        <v>34</v>
      </c>
      <c r="R51" s="21" t="s">
        <v>350</v>
      </c>
      <c r="S51" s="21" t="s">
        <v>31</v>
      </c>
      <c r="T51" s="21">
        <v>2</v>
      </c>
      <c r="U51" s="21">
        <v>8</v>
      </c>
      <c r="V51" s="22" t="s">
        <v>351</v>
      </c>
      <c r="W51" s="21">
        <v>350</v>
      </c>
      <c r="X51" s="26">
        <v>5.0749999999999997E-3</v>
      </c>
      <c r="Y51" s="27">
        <v>0.28120000000000001</v>
      </c>
      <c r="Z51" s="20">
        <v>350</v>
      </c>
      <c r="AA51" s="28" t="s">
        <v>182</v>
      </c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x14ac:dyDescent="0.25">
      <c r="A52" s="20" t="s">
        <v>224</v>
      </c>
      <c r="B52" s="21">
        <v>45084099</v>
      </c>
      <c r="C52" s="21">
        <v>45115601</v>
      </c>
      <c r="D52" s="22" t="s">
        <v>352</v>
      </c>
      <c r="E52" s="21" t="s">
        <v>29</v>
      </c>
      <c r="F52" s="21" t="s">
        <v>353</v>
      </c>
      <c r="G52" s="21" t="s">
        <v>36</v>
      </c>
      <c r="H52" s="21">
        <v>1</v>
      </c>
      <c r="I52" s="26">
        <v>2.7260000000000001E-3</v>
      </c>
      <c r="J52" s="31">
        <v>0.62470000000000003</v>
      </c>
      <c r="K52" s="21">
        <v>3</v>
      </c>
      <c r="L52" s="25" t="s">
        <v>354</v>
      </c>
      <c r="M52" s="20" t="s">
        <v>224</v>
      </c>
      <c r="N52" s="21">
        <v>45083045</v>
      </c>
      <c r="O52" s="21">
        <v>45083977</v>
      </c>
      <c r="P52" s="21" t="s">
        <v>355</v>
      </c>
      <c r="Q52" s="21" t="s">
        <v>34</v>
      </c>
      <c r="R52" s="21" t="s">
        <v>356</v>
      </c>
      <c r="S52" s="21" t="s">
        <v>31</v>
      </c>
      <c r="T52" s="21">
        <v>2</v>
      </c>
      <c r="U52" s="21">
        <v>5</v>
      </c>
      <c r="V52" s="22" t="s">
        <v>357</v>
      </c>
      <c r="W52" s="21">
        <v>122</v>
      </c>
      <c r="X52" s="26"/>
      <c r="Y52" s="27"/>
      <c r="Z52" s="20">
        <v>122</v>
      </c>
      <c r="AA52" s="28" t="s">
        <v>182</v>
      </c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x14ac:dyDescent="0.25">
      <c r="A53" s="20" t="s">
        <v>358</v>
      </c>
      <c r="B53" s="21">
        <v>8390199</v>
      </c>
      <c r="C53" s="21">
        <v>8404434</v>
      </c>
      <c r="D53" s="21" t="s">
        <v>359</v>
      </c>
      <c r="E53" s="21" t="s">
        <v>29</v>
      </c>
      <c r="F53" s="21" t="s">
        <v>360</v>
      </c>
      <c r="G53" s="21" t="s">
        <v>36</v>
      </c>
      <c r="H53" s="21">
        <v>1</v>
      </c>
      <c r="I53" s="26">
        <v>2.1570000000000001E-3</v>
      </c>
      <c r="J53" s="31">
        <v>0.62119999999999997</v>
      </c>
      <c r="K53" s="21">
        <v>4</v>
      </c>
      <c r="L53" s="25" t="s">
        <v>361</v>
      </c>
      <c r="M53" s="20" t="s">
        <v>358</v>
      </c>
      <c r="N53" s="21">
        <v>8374379</v>
      </c>
      <c r="O53" s="21">
        <v>8390685</v>
      </c>
      <c r="P53" s="22" t="s">
        <v>362</v>
      </c>
      <c r="Q53" s="21" t="s">
        <v>34</v>
      </c>
      <c r="R53" s="21" t="s">
        <v>363</v>
      </c>
      <c r="S53" s="21" t="s">
        <v>31</v>
      </c>
      <c r="T53" s="21">
        <v>1</v>
      </c>
      <c r="U53" s="21">
        <v>1</v>
      </c>
      <c r="V53" s="22">
        <v>64</v>
      </c>
      <c r="W53" s="21">
        <v>486</v>
      </c>
      <c r="X53" s="26">
        <v>8.9130000000000008E-3</v>
      </c>
      <c r="Y53" s="27">
        <v>0.72889999999999999</v>
      </c>
      <c r="Z53" s="20">
        <v>486</v>
      </c>
      <c r="AA53" s="28" t="s">
        <v>182</v>
      </c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x14ac:dyDescent="0.25">
      <c r="A54" s="20" t="s">
        <v>267</v>
      </c>
      <c r="B54" s="21">
        <v>77696443</v>
      </c>
      <c r="C54" s="21">
        <v>77783022</v>
      </c>
      <c r="D54" s="22" t="s">
        <v>364</v>
      </c>
      <c r="E54" s="21" t="s">
        <v>29</v>
      </c>
      <c r="F54" s="21" t="s">
        <v>365</v>
      </c>
      <c r="G54" s="21" t="s">
        <v>36</v>
      </c>
      <c r="H54" s="21">
        <v>1</v>
      </c>
      <c r="I54" s="26">
        <v>2.563E-2</v>
      </c>
      <c r="J54" s="31">
        <v>0.65969999999999995</v>
      </c>
      <c r="K54" s="21">
        <v>2</v>
      </c>
      <c r="L54" s="25">
        <v>-73.126000000000005</v>
      </c>
      <c r="M54" s="20" t="s">
        <v>267</v>
      </c>
      <c r="N54" s="21">
        <v>77657660</v>
      </c>
      <c r="O54" s="21">
        <v>77696265</v>
      </c>
      <c r="P54" s="21" t="s">
        <v>366</v>
      </c>
      <c r="Q54" s="21" t="s">
        <v>34</v>
      </c>
      <c r="R54" s="21" t="s">
        <v>367</v>
      </c>
      <c r="S54" s="21" t="s">
        <v>68</v>
      </c>
      <c r="T54" s="21">
        <v>1</v>
      </c>
      <c r="U54" s="21">
        <v>6</v>
      </c>
      <c r="V54" s="22" t="s">
        <v>368</v>
      </c>
      <c r="W54" s="21">
        <v>178</v>
      </c>
      <c r="X54" s="26">
        <v>5.3249999999999999E-3</v>
      </c>
      <c r="Y54" s="27">
        <v>0.61399999999999999</v>
      </c>
      <c r="Z54" s="20">
        <v>178</v>
      </c>
      <c r="AA54" s="28" t="s">
        <v>182</v>
      </c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x14ac:dyDescent="0.25">
      <c r="A55" s="20" t="s">
        <v>111</v>
      </c>
      <c r="B55" s="21">
        <v>28292519</v>
      </c>
      <c r="C55" s="21">
        <v>28323849</v>
      </c>
      <c r="D55" s="22" t="s">
        <v>369</v>
      </c>
      <c r="E55" s="21" t="s">
        <v>29</v>
      </c>
      <c r="F55" s="21" t="s">
        <v>370</v>
      </c>
      <c r="G55" s="21" t="s">
        <v>36</v>
      </c>
      <c r="H55" s="21">
        <v>1</v>
      </c>
      <c r="I55" s="26">
        <v>2.222E-2</v>
      </c>
      <c r="J55" s="31">
        <v>0.88649</v>
      </c>
      <c r="K55" s="21">
        <v>4</v>
      </c>
      <c r="L55" s="25" t="s">
        <v>371</v>
      </c>
      <c r="M55" s="20" t="s">
        <v>111</v>
      </c>
      <c r="N55" s="21">
        <v>28284885</v>
      </c>
      <c r="O55" s="21">
        <v>28292064</v>
      </c>
      <c r="P55" s="21" t="s">
        <v>372</v>
      </c>
      <c r="Q55" s="21" t="s">
        <v>34</v>
      </c>
      <c r="R55" s="21" t="s">
        <v>373</v>
      </c>
      <c r="S55" s="21" t="s">
        <v>68</v>
      </c>
      <c r="T55" s="21">
        <v>1</v>
      </c>
      <c r="U55" s="21">
        <v>6</v>
      </c>
      <c r="V55" s="22" t="s">
        <v>374</v>
      </c>
      <c r="W55" s="21">
        <v>455</v>
      </c>
      <c r="X55" s="26"/>
      <c r="Y55" s="27"/>
      <c r="Z55" s="20">
        <v>455</v>
      </c>
      <c r="AA55" s="28" t="s">
        <v>182</v>
      </c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x14ac:dyDescent="0.25">
      <c r="A56" s="20" t="s">
        <v>207</v>
      </c>
      <c r="B56" s="21">
        <v>109433772</v>
      </c>
      <c r="C56" s="21">
        <v>109539746</v>
      </c>
      <c r="D56" s="22" t="s">
        <v>375</v>
      </c>
      <c r="E56" s="21" t="s">
        <v>29</v>
      </c>
      <c r="F56" s="21" t="s">
        <v>376</v>
      </c>
      <c r="G56" s="21" t="s">
        <v>36</v>
      </c>
      <c r="H56" s="21">
        <v>1</v>
      </c>
      <c r="I56" s="23"/>
      <c r="J56" s="24"/>
      <c r="K56" s="21">
        <v>2</v>
      </c>
      <c r="L56" s="25">
        <v>456.5</v>
      </c>
      <c r="M56" s="20" t="s">
        <v>207</v>
      </c>
      <c r="N56" s="21">
        <v>109429963</v>
      </c>
      <c r="O56" s="21">
        <v>109433817</v>
      </c>
      <c r="P56" s="21" t="s">
        <v>377</v>
      </c>
      <c r="Q56" s="21" t="s">
        <v>34</v>
      </c>
      <c r="R56" s="21" t="s">
        <v>378</v>
      </c>
      <c r="S56" s="21" t="s">
        <v>31</v>
      </c>
      <c r="T56" s="21">
        <v>1</v>
      </c>
      <c r="U56" s="21">
        <v>2</v>
      </c>
      <c r="V56" s="22">
        <v>-145.91999999999999</v>
      </c>
      <c r="W56" s="21">
        <v>-45</v>
      </c>
      <c r="X56" s="26">
        <v>3.3300000000000003E-5</v>
      </c>
      <c r="Y56" s="27">
        <v>0.19059999999999999</v>
      </c>
      <c r="Z56" s="20">
        <v>-45</v>
      </c>
      <c r="AA56" s="28" t="s">
        <v>182</v>
      </c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x14ac:dyDescent="0.25">
      <c r="A57" s="20" t="s">
        <v>49</v>
      </c>
      <c r="B57" s="21">
        <v>56162983</v>
      </c>
      <c r="C57" s="21">
        <v>56189567</v>
      </c>
      <c r="D57" s="21" t="s">
        <v>379</v>
      </c>
      <c r="E57" s="21" t="s">
        <v>34</v>
      </c>
      <c r="F57" s="21" t="s">
        <v>380</v>
      </c>
      <c r="G57" s="21" t="s">
        <v>36</v>
      </c>
      <c r="H57" s="21">
        <v>1</v>
      </c>
      <c r="I57" s="23"/>
      <c r="J57" s="24"/>
      <c r="K57" s="21">
        <v>3</v>
      </c>
      <c r="L57" s="25" t="s">
        <v>381</v>
      </c>
      <c r="M57" s="20" t="s">
        <v>49</v>
      </c>
      <c r="N57" s="21">
        <v>56162359</v>
      </c>
      <c r="O57" s="21">
        <v>56190284</v>
      </c>
      <c r="P57" s="22" t="s">
        <v>382</v>
      </c>
      <c r="Q57" s="21" t="s">
        <v>34</v>
      </c>
      <c r="R57" s="21" t="s">
        <v>383</v>
      </c>
      <c r="S57" s="21" t="s">
        <v>384</v>
      </c>
      <c r="T57" s="21">
        <v>2</v>
      </c>
      <c r="U57" s="21">
        <v>1</v>
      </c>
      <c r="V57" s="22">
        <v>29</v>
      </c>
      <c r="W57" s="21">
        <v>717</v>
      </c>
      <c r="X57" s="26">
        <v>1.366E-3</v>
      </c>
      <c r="Y57" s="27">
        <v>0.71230000000000004</v>
      </c>
      <c r="Z57" s="20">
        <v>717</v>
      </c>
      <c r="AA57" s="28" t="s">
        <v>182</v>
      </c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x14ac:dyDescent="0.25">
      <c r="A58" s="20" t="s">
        <v>296</v>
      </c>
      <c r="B58" s="21">
        <v>138501801</v>
      </c>
      <c r="C58" s="21">
        <v>138573547</v>
      </c>
      <c r="D58" s="22" t="s">
        <v>385</v>
      </c>
      <c r="E58" s="21" t="s">
        <v>29</v>
      </c>
      <c r="F58" s="21" t="s">
        <v>386</v>
      </c>
      <c r="G58" s="21" t="s">
        <v>36</v>
      </c>
      <c r="H58" s="21">
        <v>1</v>
      </c>
      <c r="I58" s="26">
        <v>2.707E-2</v>
      </c>
      <c r="J58" s="31">
        <v>0.71360000000000001</v>
      </c>
      <c r="K58" s="21">
        <v>2</v>
      </c>
      <c r="L58" s="25">
        <v>-150.97</v>
      </c>
      <c r="M58" s="20" t="s">
        <v>296</v>
      </c>
      <c r="N58" s="21">
        <v>138418284</v>
      </c>
      <c r="O58" s="21">
        <v>138501698</v>
      </c>
      <c r="P58" s="21" t="s">
        <v>387</v>
      </c>
      <c r="Q58" s="21" t="s">
        <v>34</v>
      </c>
      <c r="R58" s="21" t="s">
        <v>388</v>
      </c>
      <c r="S58" s="21" t="s">
        <v>68</v>
      </c>
      <c r="T58" s="21">
        <v>2</v>
      </c>
      <c r="U58" s="21">
        <v>4</v>
      </c>
      <c r="V58" s="22" t="s">
        <v>389</v>
      </c>
      <c r="W58" s="21">
        <v>103</v>
      </c>
      <c r="X58" s="26"/>
      <c r="Y58" s="27"/>
      <c r="Z58" s="20">
        <v>103</v>
      </c>
      <c r="AA58" s="28" t="s">
        <v>182</v>
      </c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x14ac:dyDescent="0.25">
      <c r="A59" s="20" t="s">
        <v>111</v>
      </c>
      <c r="B59" s="21">
        <v>2752329</v>
      </c>
      <c r="C59" s="21">
        <v>2771412</v>
      </c>
      <c r="D59" s="21" t="s">
        <v>390</v>
      </c>
      <c r="E59" s="21" t="s">
        <v>29</v>
      </c>
      <c r="F59" s="21" t="s">
        <v>391</v>
      </c>
      <c r="G59" s="21" t="s">
        <v>36</v>
      </c>
      <c r="H59" s="21">
        <v>1</v>
      </c>
      <c r="I59" s="23"/>
      <c r="J59" s="24"/>
      <c r="K59" s="21">
        <v>3</v>
      </c>
      <c r="L59" s="25">
        <v>-213.239</v>
      </c>
      <c r="M59" s="20" t="s">
        <v>111</v>
      </c>
      <c r="N59" s="21">
        <v>2737103</v>
      </c>
      <c r="O59" s="21">
        <v>2752600</v>
      </c>
      <c r="P59" s="22" t="s">
        <v>392</v>
      </c>
      <c r="Q59" s="21" t="s">
        <v>34</v>
      </c>
      <c r="R59" s="21" t="s">
        <v>393</v>
      </c>
      <c r="S59" s="21" t="s">
        <v>31</v>
      </c>
      <c r="T59" s="21">
        <v>2</v>
      </c>
      <c r="U59" s="21">
        <v>4</v>
      </c>
      <c r="V59" s="22" t="s">
        <v>394</v>
      </c>
      <c r="W59" s="21">
        <v>271</v>
      </c>
      <c r="X59" s="26">
        <v>3.8190000000000002E-2</v>
      </c>
      <c r="Y59" s="27">
        <v>0.39419999999999999</v>
      </c>
      <c r="Z59" s="20">
        <v>271</v>
      </c>
      <c r="AA59" s="28" t="s">
        <v>182</v>
      </c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x14ac:dyDescent="0.25">
      <c r="A60" s="20" t="s">
        <v>207</v>
      </c>
      <c r="B60" s="21">
        <v>26860691</v>
      </c>
      <c r="C60" s="21">
        <v>27025381</v>
      </c>
      <c r="D60" s="22" t="s">
        <v>395</v>
      </c>
      <c r="E60" s="21" t="s">
        <v>29</v>
      </c>
      <c r="F60" s="21" t="s">
        <v>396</v>
      </c>
      <c r="G60" s="21" t="s">
        <v>36</v>
      </c>
      <c r="H60" s="21">
        <v>1</v>
      </c>
      <c r="I60" s="26">
        <v>5.4440000000000001E-5</v>
      </c>
      <c r="J60" s="31">
        <v>0.4975</v>
      </c>
      <c r="K60" s="21">
        <v>5</v>
      </c>
      <c r="L60" s="25" t="s">
        <v>397</v>
      </c>
      <c r="M60" s="20" t="s">
        <v>207</v>
      </c>
      <c r="N60" s="21">
        <v>26859806</v>
      </c>
      <c r="O60" s="21">
        <v>26860599</v>
      </c>
      <c r="P60" s="21" t="s">
        <v>398</v>
      </c>
      <c r="Q60" s="21" t="s">
        <v>34</v>
      </c>
      <c r="R60" s="21" t="s">
        <v>399</v>
      </c>
      <c r="S60" s="21" t="s">
        <v>31</v>
      </c>
      <c r="T60" s="21">
        <v>2</v>
      </c>
      <c r="U60" s="21">
        <v>7</v>
      </c>
      <c r="V60" s="22" t="s">
        <v>400</v>
      </c>
      <c r="W60" s="21">
        <v>92</v>
      </c>
      <c r="X60" s="26"/>
      <c r="Y60" s="27"/>
      <c r="Z60" s="20">
        <v>92</v>
      </c>
      <c r="AA60" s="28" t="s">
        <v>182</v>
      </c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x14ac:dyDescent="0.25">
      <c r="A61" s="20" t="s">
        <v>195</v>
      </c>
      <c r="B61" s="21">
        <v>44966474</v>
      </c>
      <c r="C61" s="21">
        <v>45079959</v>
      </c>
      <c r="D61" s="22" t="s">
        <v>401</v>
      </c>
      <c r="E61" s="21" t="s">
        <v>29</v>
      </c>
      <c r="F61" s="21" t="s">
        <v>402</v>
      </c>
      <c r="G61" s="21" t="s">
        <v>36</v>
      </c>
      <c r="H61" s="21">
        <v>1</v>
      </c>
      <c r="I61" s="26">
        <v>3.1820000000000001E-2</v>
      </c>
      <c r="J61" s="31">
        <v>0.72470000000000001</v>
      </c>
      <c r="K61" s="21">
        <v>3</v>
      </c>
      <c r="L61" s="25">
        <v>-316.45999999999998</v>
      </c>
      <c r="M61" s="20" t="s">
        <v>195</v>
      </c>
      <c r="N61" s="21">
        <v>44963794</v>
      </c>
      <c r="O61" s="21">
        <v>44966402</v>
      </c>
      <c r="P61" s="21" t="s">
        <v>403</v>
      </c>
      <c r="Q61" s="21" t="s">
        <v>34</v>
      </c>
      <c r="R61" s="21" t="s">
        <v>404</v>
      </c>
      <c r="S61" s="21" t="s">
        <v>68</v>
      </c>
      <c r="T61" s="21">
        <v>2</v>
      </c>
      <c r="U61" s="21">
        <v>4</v>
      </c>
      <c r="V61" s="22" t="s">
        <v>405</v>
      </c>
      <c r="W61" s="21">
        <v>72</v>
      </c>
      <c r="X61" s="26"/>
      <c r="Y61" s="27"/>
      <c r="Z61" s="20">
        <v>72</v>
      </c>
      <c r="AA61" s="28" t="s">
        <v>182</v>
      </c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x14ac:dyDescent="0.25">
      <c r="A62" s="20" t="s">
        <v>127</v>
      </c>
      <c r="B62" s="21">
        <v>59755059</v>
      </c>
      <c r="C62" s="21">
        <v>59802706</v>
      </c>
      <c r="D62" s="22" t="s">
        <v>406</v>
      </c>
      <c r="E62" s="21" t="s">
        <v>29</v>
      </c>
      <c r="F62" s="21" t="s">
        <v>407</v>
      </c>
      <c r="G62" s="21" t="s">
        <v>36</v>
      </c>
      <c r="H62" s="21">
        <v>1</v>
      </c>
      <c r="I62" s="26">
        <v>3.934E-3</v>
      </c>
      <c r="J62" s="31">
        <v>0.76319000000000004</v>
      </c>
      <c r="K62" s="21">
        <v>2</v>
      </c>
      <c r="L62" s="25">
        <v>46.865000000000002</v>
      </c>
      <c r="M62" s="20" t="s">
        <v>127</v>
      </c>
      <c r="N62" s="21">
        <v>59753015</v>
      </c>
      <c r="O62" s="21">
        <v>59754975</v>
      </c>
      <c r="P62" s="21" t="s">
        <v>408</v>
      </c>
      <c r="Q62" s="21" t="s">
        <v>34</v>
      </c>
      <c r="R62" s="21" t="s">
        <v>409</v>
      </c>
      <c r="S62" s="21" t="s">
        <v>31</v>
      </c>
      <c r="T62" s="21">
        <v>2</v>
      </c>
      <c r="U62" s="21">
        <v>6</v>
      </c>
      <c r="V62" s="22" t="s">
        <v>410</v>
      </c>
      <c r="W62" s="21">
        <v>84</v>
      </c>
      <c r="X62" s="26">
        <v>1.9970000000000002E-2</v>
      </c>
      <c r="Y62" s="27">
        <v>0.63019999999999998</v>
      </c>
      <c r="Z62" s="20">
        <v>84</v>
      </c>
      <c r="AA62" s="28" t="s">
        <v>182</v>
      </c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x14ac:dyDescent="0.25">
      <c r="A63" s="20" t="s">
        <v>27</v>
      </c>
      <c r="B63" s="21">
        <v>222558308</v>
      </c>
      <c r="C63" s="21">
        <v>222589913</v>
      </c>
      <c r="D63" s="21" t="s">
        <v>411</v>
      </c>
      <c r="E63" s="21" t="s">
        <v>34</v>
      </c>
      <c r="F63" s="21" t="s">
        <v>412</v>
      </c>
      <c r="G63" s="21" t="s">
        <v>36</v>
      </c>
      <c r="H63" s="21">
        <v>1</v>
      </c>
      <c r="I63" s="23"/>
      <c r="J63" s="24"/>
      <c r="K63" s="21">
        <v>1</v>
      </c>
      <c r="L63" s="25">
        <v>-101</v>
      </c>
      <c r="M63" s="20" t="s">
        <v>27</v>
      </c>
      <c r="N63" s="21">
        <v>222589931</v>
      </c>
      <c r="O63" s="21">
        <v>222592733</v>
      </c>
      <c r="P63" s="22" t="s">
        <v>413</v>
      </c>
      <c r="Q63" s="21" t="s">
        <v>29</v>
      </c>
      <c r="R63" s="21" t="s">
        <v>414</v>
      </c>
      <c r="S63" s="21" t="s">
        <v>31</v>
      </c>
      <c r="T63" s="21">
        <v>2</v>
      </c>
      <c r="U63" s="21">
        <v>1</v>
      </c>
      <c r="V63" s="22">
        <v>46</v>
      </c>
      <c r="W63" s="21">
        <v>18</v>
      </c>
      <c r="X63" s="26">
        <v>1.3270000000000001E-2</v>
      </c>
      <c r="Y63" s="27">
        <v>0.61260000000000003</v>
      </c>
      <c r="Z63" s="20">
        <v>18</v>
      </c>
      <c r="AA63" s="28" t="s">
        <v>182</v>
      </c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x14ac:dyDescent="0.25">
      <c r="A64" s="20" t="s">
        <v>207</v>
      </c>
      <c r="B64" s="21">
        <v>16160505</v>
      </c>
      <c r="C64" s="21">
        <v>16226541</v>
      </c>
      <c r="D64" s="21" t="s">
        <v>415</v>
      </c>
      <c r="E64" s="21" t="s">
        <v>34</v>
      </c>
      <c r="F64" s="21" t="s">
        <v>416</v>
      </c>
      <c r="G64" s="21" t="s">
        <v>36</v>
      </c>
      <c r="H64" s="21">
        <v>1</v>
      </c>
      <c r="I64" s="26">
        <v>1.3650000000000001E-2</v>
      </c>
      <c r="J64" s="31">
        <v>0.61070000000000002</v>
      </c>
      <c r="K64" s="21">
        <v>5</v>
      </c>
      <c r="L64" s="25" t="s">
        <v>417</v>
      </c>
      <c r="M64" s="20" t="s">
        <v>207</v>
      </c>
      <c r="N64" s="21">
        <v>16226685</v>
      </c>
      <c r="O64" s="21">
        <v>16256744</v>
      </c>
      <c r="P64" s="22" t="s">
        <v>418</v>
      </c>
      <c r="Q64" s="21" t="s">
        <v>29</v>
      </c>
      <c r="R64" s="21" t="s">
        <v>419</v>
      </c>
      <c r="S64" s="21" t="s">
        <v>31</v>
      </c>
      <c r="T64" s="21">
        <v>2</v>
      </c>
      <c r="U64" s="21">
        <v>2</v>
      </c>
      <c r="V64" s="22">
        <v>-11.545999999999999</v>
      </c>
      <c r="W64" s="21">
        <v>144</v>
      </c>
      <c r="X64" s="26"/>
      <c r="Y64" s="27"/>
      <c r="Z64" s="20">
        <v>144</v>
      </c>
      <c r="AA64" s="28" t="s">
        <v>182</v>
      </c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x14ac:dyDescent="0.25">
      <c r="A65" s="20" t="s">
        <v>317</v>
      </c>
      <c r="B65" s="21">
        <v>61399896</v>
      </c>
      <c r="C65" s="21">
        <v>61409425</v>
      </c>
      <c r="D65" s="22" t="s">
        <v>420</v>
      </c>
      <c r="E65" s="21" t="s">
        <v>29</v>
      </c>
      <c r="F65" s="21" t="s">
        <v>421</v>
      </c>
      <c r="G65" s="21" t="s">
        <v>36</v>
      </c>
      <c r="H65" s="21">
        <v>1</v>
      </c>
      <c r="I65" s="23"/>
      <c r="J65" s="24"/>
      <c r="K65" s="21">
        <v>6</v>
      </c>
      <c r="L65" s="25" t="s">
        <v>422</v>
      </c>
      <c r="M65" s="20" t="s">
        <v>317</v>
      </c>
      <c r="N65" s="21">
        <v>61393457</v>
      </c>
      <c r="O65" s="21">
        <v>61399606</v>
      </c>
      <c r="P65" s="21" t="s">
        <v>423</v>
      </c>
      <c r="Q65" s="21" t="s">
        <v>34</v>
      </c>
      <c r="R65" s="21" t="s">
        <v>424</v>
      </c>
      <c r="S65" s="21" t="s">
        <v>31</v>
      </c>
      <c r="T65" s="21">
        <v>2</v>
      </c>
      <c r="U65" s="21">
        <v>5</v>
      </c>
      <c r="V65" s="22" t="s">
        <v>425</v>
      </c>
      <c r="W65" s="21">
        <v>290</v>
      </c>
      <c r="X65" s="26">
        <v>2.3349999999999998E-3</v>
      </c>
      <c r="Y65" s="27">
        <v>0.87524000000000002</v>
      </c>
      <c r="Z65" s="20">
        <v>290</v>
      </c>
      <c r="AA65" s="28" t="s">
        <v>182</v>
      </c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x14ac:dyDescent="0.25">
      <c r="A66" s="20" t="s">
        <v>267</v>
      </c>
      <c r="B66" s="21">
        <v>93885397</v>
      </c>
      <c r="C66" s="21">
        <v>93890991</v>
      </c>
      <c r="D66" s="21" t="s">
        <v>426</v>
      </c>
      <c r="E66" s="21" t="s">
        <v>34</v>
      </c>
      <c r="F66" s="21" t="s">
        <v>427</v>
      </c>
      <c r="G66" s="21" t="s">
        <v>36</v>
      </c>
      <c r="H66" s="21">
        <v>1</v>
      </c>
      <c r="I66" s="23"/>
      <c r="J66" s="24"/>
      <c r="K66" s="21">
        <v>1</v>
      </c>
      <c r="L66" s="25">
        <v>-99</v>
      </c>
      <c r="M66" s="20" t="s">
        <v>267</v>
      </c>
      <c r="N66" s="21">
        <v>93890913</v>
      </c>
      <c r="O66" s="21">
        <v>93893601</v>
      </c>
      <c r="P66" s="22" t="s">
        <v>428</v>
      </c>
      <c r="Q66" s="21" t="s">
        <v>29</v>
      </c>
      <c r="R66" s="21" t="s">
        <v>429</v>
      </c>
      <c r="S66" s="21" t="s">
        <v>31</v>
      </c>
      <c r="T66" s="21">
        <v>2</v>
      </c>
      <c r="U66" s="21">
        <v>4</v>
      </c>
      <c r="V66" s="22" t="s">
        <v>430</v>
      </c>
      <c r="W66" s="21">
        <v>-78</v>
      </c>
      <c r="X66" s="26">
        <v>3.1519999999999999E-2</v>
      </c>
      <c r="Y66" s="27">
        <v>0.4763</v>
      </c>
      <c r="Z66" s="20">
        <v>-78</v>
      </c>
      <c r="AA66" s="28" t="s">
        <v>182</v>
      </c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x14ac:dyDescent="0.25">
      <c r="A67" s="20" t="s">
        <v>41</v>
      </c>
      <c r="B67" s="21">
        <v>156674342</v>
      </c>
      <c r="C67" s="21">
        <v>156706770</v>
      </c>
      <c r="D67" s="22" t="s">
        <v>431</v>
      </c>
      <c r="E67" s="21" t="s">
        <v>29</v>
      </c>
      <c r="F67" s="21" t="s">
        <v>432</v>
      </c>
      <c r="G67" s="21" t="s">
        <v>36</v>
      </c>
      <c r="H67" s="21">
        <v>1</v>
      </c>
      <c r="I67" s="23"/>
      <c r="J67" s="24"/>
      <c r="K67" s="21">
        <v>2</v>
      </c>
      <c r="L67" s="25">
        <v>-139</v>
      </c>
      <c r="M67" s="20" t="s">
        <v>41</v>
      </c>
      <c r="N67" s="21">
        <v>156671862</v>
      </c>
      <c r="O67" s="21">
        <v>156674378</v>
      </c>
      <c r="P67" s="21" t="s">
        <v>433</v>
      </c>
      <c r="Q67" s="21" t="s">
        <v>34</v>
      </c>
      <c r="R67" s="21" t="s">
        <v>434</v>
      </c>
      <c r="S67" s="21" t="s">
        <v>31</v>
      </c>
      <c r="T67" s="21">
        <v>2</v>
      </c>
      <c r="U67" s="21">
        <v>7</v>
      </c>
      <c r="V67" s="22" t="s">
        <v>435</v>
      </c>
      <c r="W67" s="21">
        <v>-36</v>
      </c>
      <c r="X67" s="26">
        <v>2.2780000000000002E-2</v>
      </c>
      <c r="Y67" s="27">
        <v>0.67379999999999995</v>
      </c>
      <c r="Z67" s="20">
        <v>-36</v>
      </c>
      <c r="AA67" s="28" t="s">
        <v>182</v>
      </c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x14ac:dyDescent="0.25">
      <c r="A68" s="20" t="s">
        <v>72</v>
      </c>
      <c r="B68" s="21">
        <v>88195169</v>
      </c>
      <c r="C68" s="21">
        <v>88268848</v>
      </c>
      <c r="D68" s="21" t="s">
        <v>436</v>
      </c>
      <c r="E68" s="21" t="s">
        <v>34</v>
      </c>
      <c r="F68" s="21" t="s">
        <v>437</v>
      </c>
      <c r="G68" s="21" t="s">
        <v>36</v>
      </c>
      <c r="H68" s="21">
        <v>1</v>
      </c>
      <c r="I68" s="23"/>
      <c r="J68" s="24"/>
      <c r="K68" s="21">
        <v>1</v>
      </c>
      <c r="L68" s="25">
        <v>-5</v>
      </c>
      <c r="M68" s="20" t="s">
        <v>72</v>
      </c>
      <c r="N68" s="21">
        <v>88268938</v>
      </c>
      <c r="O68" s="21">
        <v>88436684</v>
      </c>
      <c r="P68" s="22" t="s">
        <v>438</v>
      </c>
      <c r="Q68" s="21" t="s">
        <v>29</v>
      </c>
      <c r="R68" s="21" t="s">
        <v>439</v>
      </c>
      <c r="S68" s="21" t="s">
        <v>31</v>
      </c>
      <c r="T68" s="21">
        <v>1</v>
      </c>
      <c r="U68" s="21">
        <v>2</v>
      </c>
      <c r="V68" s="22">
        <v>286.5</v>
      </c>
      <c r="W68" s="21">
        <v>90</v>
      </c>
      <c r="X68" s="26">
        <v>6.4180000000000001E-3</v>
      </c>
      <c r="Y68" s="27">
        <v>0.6119</v>
      </c>
      <c r="Z68" s="20">
        <v>90</v>
      </c>
      <c r="AA68" s="28" t="s">
        <v>182</v>
      </c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5.75" thickBot="1" x14ac:dyDescent="0.3">
      <c r="A69" s="45" t="s">
        <v>317</v>
      </c>
      <c r="B69" s="46">
        <v>29568644</v>
      </c>
      <c r="C69" s="46">
        <v>29573157</v>
      </c>
      <c r="D69" s="46" t="s">
        <v>440</v>
      </c>
      <c r="E69" s="46" t="s">
        <v>29</v>
      </c>
      <c r="F69" s="46" t="s">
        <v>441</v>
      </c>
      <c r="G69" s="46" t="s">
        <v>36</v>
      </c>
      <c r="H69" s="46">
        <v>1</v>
      </c>
      <c r="I69" s="47">
        <v>2.1110000000000001E-4</v>
      </c>
      <c r="J69" s="48">
        <v>0.67759999999999998</v>
      </c>
      <c r="K69" s="46">
        <v>9</v>
      </c>
      <c r="L69" s="49" t="s">
        <v>442</v>
      </c>
      <c r="M69" s="45" t="s">
        <v>317</v>
      </c>
      <c r="N69" s="46">
        <v>29569580</v>
      </c>
      <c r="O69" s="46">
        <v>29570519</v>
      </c>
      <c r="P69" s="50" t="s">
        <v>443</v>
      </c>
      <c r="Q69" s="46" t="s">
        <v>29</v>
      </c>
      <c r="R69" s="46" t="s">
        <v>444</v>
      </c>
      <c r="S69" s="46" t="s">
        <v>445</v>
      </c>
      <c r="T69" s="46">
        <v>2</v>
      </c>
      <c r="U69" s="46">
        <v>6</v>
      </c>
      <c r="V69" s="50" t="s">
        <v>446</v>
      </c>
      <c r="W69" s="46">
        <v>936</v>
      </c>
      <c r="X69" s="47"/>
      <c r="Y69" s="51"/>
      <c r="Z69" s="45">
        <v>936</v>
      </c>
      <c r="AA69" s="52" t="s">
        <v>182</v>
      </c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x14ac:dyDescent="0.25">
      <c r="A70" s="20" t="s">
        <v>72</v>
      </c>
      <c r="B70" s="21">
        <v>80482712</v>
      </c>
      <c r="C70" s="21">
        <v>80488063</v>
      </c>
      <c r="D70" s="21" t="s">
        <v>447</v>
      </c>
      <c r="E70" s="21" t="s">
        <v>34</v>
      </c>
      <c r="F70" s="21" t="s">
        <v>448</v>
      </c>
      <c r="G70" s="21" t="s">
        <v>31</v>
      </c>
      <c r="H70" s="21">
        <v>2</v>
      </c>
      <c r="I70" s="21"/>
      <c r="J70" s="21"/>
      <c r="K70" s="21">
        <v>2</v>
      </c>
      <c r="L70" s="25">
        <v>-46.487000000000002</v>
      </c>
      <c r="M70" s="20" t="s">
        <v>72</v>
      </c>
      <c r="N70" s="21">
        <v>80487969</v>
      </c>
      <c r="O70" s="21">
        <v>80542563</v>
      </c>
      <c r="P70" s="22" t="s">
        <v>449</v>
      </c>
      <c r="Q70" s="21" t="s">
        <v>29</v>
      </c>
      <c r="R70" s="21" t="s">
        <v>450</v>
      </c>
      <c r="S70" s="21" t="s">
        <v>36</v>
      </c>
      <c r="T70" s="21">
        <v>1</v>
      </c>
      <c r="U70" s="21">
        <v>1</v>
      </c>
      <c r="V70" s="22">
        <v>-151</v>
      </c>
      <c r="W70" s="21">
        <v>-94</v>
      </c>
      <c r="X70" s="21"/>
      <c r="Y70" s="30"/>
      <c r="Z70" s="21"/>
      <c r="AA70" s="21"/>
      <c r="AB70" s="21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x14ac:dyDescent="0.25">
      <c r="A71" s="20" t="s">
        <v>296</v>
      </c>
      <c r="B71" s="21">
        <v>214810229</v>
      </c>
      <c r="C71" s="21">
        <v>214963274</v>
      </c>
      <c r="D71" s="22" t="s">
        <v>451</v>
      </c>
      <c r="E71" s="21" t="s">
        <v>29</v>
      </c>
      <c r="F71" s="21" t="s">
        <v>452</v>
      </c>
      <c r="G71" s="21" t="s">
        <v>31</v>
      </c>
      <c r="H71" s="21">
        <v>2</v>
      </c>
      <c r="I71" s="21"/>
      <c r="J71" s="21"/>
      <c r="K71" s="21">
        <v>7</v>
      </c>
      <c r="L71" s="25" t="s">
        <v>453</v>
      </c>
      <c r="M71" s="20" t="s">
        <v>296</v>
      </c>
      <c r="N71" s="21">
        <v>214725646</v>
      </c>
      <c r="O71" s="21">
        <v>214809711</v>
      </c>
      <c r="P71" s="21" t="s">
        <v>454</v>
      </c>
      <c r="Q71" s="21" t="s">
        <v>34</v>
      </c>
      <c r="R71" s="21" t="s">
        <v>455</v>
      </c>
      <c r="S71" s="21" t="s">
        <v>36</v>
      </c>
      <c r="T71" s="21">
        <v>1</v>
      </c>
      <c r="U71" s="21">
        <v>4</v>
      </c>
      <c r="V71" s="22" t="s">
        <v>456</v>
      </c>
      <c r="W71" s="21">
        <v>518</v>
      </c>
      <c r="X71" s="21"/>
      <c r="Y71" s="30"/>
      <c r="Z71" s="21"/>
      <c r="AA71" s="21"/>
      <c r="AB71" s="21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x14ac:dyDescent="0.25">
      <c r="A72" s="20" t="s">
        <v>183</v>
      </c>
      <c r="B72" s="21">
        <v>128724445</v>
      </c>
      <c r="C72" s="21">
        <v>128733194</v>
      </c>
      <c r="D72" s="22" t="s">
        <v>457</v>
      </c>
      <c r="E72" s="21" t="s">
        <v>29</v>
      </c>
      <c r="F72" s="21" t="s">
        <v>458</v>
      </c>
      <c r="G72" s="21" t="s">
        <v>31</v>
      </c>
      <c r="H72" s="21">
        <v>2</v>
      </c>
      <c r="I72" s="21"/>
      <c r="J72" s="21"/>
      <c r="K72" s="21">
        <v>3</v>
      </c>
      <c r="L72" s="25" t="s">
        <v>459</v>
      </c>
      <c r="M72" s="20" t="s">
        <v>183</v>
      </c>
      <c r="N72" s="21">
        <v>128720869</v>
      </c>
      <c r="O72" s="21">
        <v>128724106</v>
      </c>
      <c r="P72" s="21" t="s">
        <v>460</v>
      </c>
      <c r="Q72" s="21" t="s">
        <v>34</v>
      </c>
      <c r="R72" s="21" t="s">
        <v>461</v>
      </c>
      <c r="S72" s="21" t="s">
        <v>36</v>
      </c>
      <c r="T72" s="21">
        <v>1</v>
      </c>
      <c r="U72" s="21">
        <v>3</v>
      </c>
      <c r="V72" s="22" t="s">
        <v>462</v>
      </c>
      <c r="W72" s="21">
        <v>339</v>
      </c>
      <c r="X72" s="21"/>
      <c r="Y72" s="30"/>
      <c r="Z72" s="21"/>
      <c r="AA72" s="21"/>
      <c r="AB72" s="21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x14ac:dyDescent="0.25">
      <c r="A73" s="20" t="s">
        <v>224</v>
      </c>
      <c r="B73" s="21">
        <v>105417581</v>
      </c>
      <c r="C73" s="21">
        <v>105419739</v>
      </c>
      <c r="D73" s="21" t="s">
        <v>463</v>
      </c>
      <c r="E73" s="21" t="s">
        <v>34</v>
      </c>
      <c r="F73" s="21" t="s">
        <v>464</v>
      </c>
      <c r="G73" s="21" t="s">
        <v>31</v>
      </c>
      <c r="H73" s="21">
        <v>2</v>
      </c>
      <c r="I73" s="21"/>
      <c r="J73" s="21"/>
      <c r="K73" s="21">
        <v>3</v>
      </c>
      <c r="L73" s="25" t="s">
        <v>465</v>
      </c>
      <c r="M73" s="20" t="s">
        <v>224</v>
      </c>
      <c r="N73" s="21">
        <v>105419822</v>
      </c>
      <c r="O73" s="21">
        <v>105470729</v>
      </c>
      <c r="P73" s="22" t="s">
        <v>466</v>
      </c>
      <c r="Q73" s="21" t="s">
        <v>29</v>
      </c>
      <c r="R73" s="21" t="s">
        <v>467</v>
      </c>
      <c r="S73" s="21" t="s">
        <v>36</v>
      </c>
      <c r="T73" s="21">
        <v>1</v>
      </c>
      <c r="U73" s="21">
        <v>2</v>
      </c>
      <c r="V73" s="22">
        <v>-41.158999999999999</v>
      </c>
      <c r="W73" s="21">
        <v>83</v>
      </c>
      <c r="X73" s="21"/>
      <c r="Y73" s="30"/>
      <c r="Z73" s="21"/>
      <c r="AA73" s="21"/>
      <c r="AB73" s="21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x14ac:dyDescent="0.25">
      <c r="A74" s="20" t="s">
        <v>127</v>
      </c>
      <c r="B74" s="21">
        <v>71448674</v>
      </c>
      <c r="C74" s="21">
        <v>71452157</v>
      </c>
      <c r="D74" s="22" t="s">
        <v>468</v>
      </c>
      <c r="E74" s="21" t="s">
        <v>29</v>
      </c>
      <c r="F74" s="21" t="s">
        <v>469</v>
      </c>
      <c r="G74" s="21" t="s">
        <v>31</v>
      </c>
      <c r="H74" s="21">
        <v>2</v>
      </c>
      <c r="I74" s="21"/>
      <c r="J74" s="21"/>
      <c r="K74" s="21">
        <v>4</v>
      </c>
      <c r="L74" s="25" t="s">
        <v>470</v>
      </c>
      <c r="M74" s="20" t="s">
        <v>127</v>
      </c>
      <c r="N74" s="21">
        <v>71434414</v>
      </c>
      <c r="O74" s="21">
        <v>71448435</v>
      </c>
      <c r="P74" s="21" t="s">
        <v>471</v>
      </c>
      <c r="Q74" s="21" t="s">
        <v>34</v>
      </c>
      <c r="R74" s="21" t="s">
        <v>472</v>
      </c>
      <c r="S74" s="21" t="s">
        <v>36</v>
      </c>
      <c r="T74" s="21">
        <v>1</v>
      </c>
      <c r="U74" s="21">
        <v>5</v>
      </c>
      <c r="V74" s="22" t="s">
        <v>473</v>
      </c>
      <c r="W74" s="21">
        <v>239</v>
      </c>
      <c r="X74" s="21"/>
      <c r="Y74" s="30"/>
      <c r="Z74" s="21"/>
      <c r="AA74" s="21"/>
      <c r="AB74" s="21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x14ac:dyDescent="0.25">
      <c r="A75" s="20" t="s">
        <v>103</v>
      </c>
      <c r="B75" s="21">
        <v>11044693</v>
      </c>
      <c r="C75" s="21">
        <v>11078226</v>
      </c>
      <c r="D75" s="22" t="s">
        <v>474</v>
      </c>
      <c r="E75" s="21" t="s">
        <v>29</v>
      </c>
      <c r="F75" s="21" t="s">
        <v>475</v>
      </c>
      <c r="G75" s="21" t="s">
        <v>31</v>
      </c>
      <c r="H75" s="21">
        <v>1</v>
      </c>
      <c r="I75" s="21"/>
      <c r="J75" s="21"/>
      <c r="K75" s="21">
        <v>6</v>
      </c>
      <c r="L75" s="25" t="s">
        <v>476</v>
      </c>
      <c r="M75" s="20" t="s">
        <v>103</v>
      </c>
      <c r="N75" s="21">
        <v>10980759</v>
      </c>
      <c r="O75" s="21">
        <v>11044314</v>
      </c>
      <c r="P75" s="21" t="s">
        <v>477</v>
      </c>
      <c r="Q75" s="21" t="s">
        <v>34</v>
      </c>
      <c r="R75" s="21" t="s">
        <v>478</v>
      </c>
      <c r="S75" s="21" t="s">
        <v>36</v>
      </c>
      <c r="T75" s="21">
        <v>1</v>
      </c>
      <c r="U75" s="21">
        <v>6</v>
      </c>
      <c r="V75" s="22" t="s">
        <v>479</v>
      </c>
      <c r="W75" s="21">
        <v>379</v>
      </c>
      <c r="X75" s="21"/>
      <c r="Y75" s="30"/>
      <c r="Z75" s="21"/>
      <c r="AA75" s="21"/>
      <c r="AB75" s="21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x14ac:dyDescent="0.25">
      <c r="A76" s="20" t="s">
        <v>41</v>
      </c>
      <c r="B76" s="21">
        <v>14944693</v>
      </c>
      <c r="C76" s="21">
        <v>14948424</v>
      </c>
      <c r="D76" s="22" t="s">
        <v>480</v>
      </c>
      <c r="E76" s="21" t="s">
        <v>34</v>
      </c>
      <c r="F76" s="21" t="s">
        <v>481</v>
      </c>
      <c r="G76" s="21" t="s">
        <v>31</v>
      </c>
      <c r="H76" s="21">
        <v>1</v>
      </c>
      <c r="I76" s="21"/>
      <c r="J76" s="21"/>
      <c r="K76" s="21">
        <v>2</v>
      </c>
      <c r="L76" s="25">
        <v>-111.28100000000001</v>
      </c>
      <c r="M76" s="20" t="s">
        <v>41</v>
      </c>
      <c r="N76" s="21">
        <v>14947729</v>
      </c>
      <c r="O76" s="21">
        <v>15043349</v>
      </c>
      <c r="P76" s="21" t="s">
        <v>482</v>
      </c>
      <c r="Q76" s="21" t="s">
        <v>29</v>
      </c>
      <c r="R76" s="21" t="s">
        <v>483</v>
      </c>
      <c r="S76" s="21" t="s">
        <v>36</v>
      </c>
      <c r="T76" s="21">
        <v>1</v>
      </c>
      <c r="U76" s="21">
        <v>3</v>
      </c>
      <c r="V76" s="22" t="s">
        <v>484</v>
      </c>
      <c r="W76" s="21">
        <v>695</v>
      </c>
      <c r="X76" s="21"/>
      <c r="Y76" s="30"/>
      <c r="Z76" s="21"/>
      <c r="AA76" s="21"/>
      <c r="AB76" s="21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x14ac:dyDescent="0.25">
      <c r="A77" s="20" t="s">
        <v>27</v>
      </c>
      <c r="B77" s="21">
        <v>15834474</v>
      </c>
      <c r="C77" s="21">
        <v>15848147</v>
      </c>
      <c r="D77" s="22" t="s">
        <v>485</v>
      </c>
      <c r="E77" s="21" t="s">
        <v>34</v>
      </c>
      <c r="F77" s="21" t="s">
        <v>486</v>
      </c>
      <c r="G77" s="21" t="s">
        <v>31</v>
      </c>
      <c r="H77" s="21">
        <v>2</v>
      </c>
      <c r="I77" s="21"/>
      <c r="J77" s="21"/>
      <c r="K77" s="21">
        <v>2</v>
      </c>
      <c r="L77" s="25">
        <v>-46.132800000000003</v>
      </c>
      <c r="M77" s="20" t="s">
        <v>27</v>
      </c>
      <c r="N77" s="21">
        <v>15847864</v>
      </c>
      <c r="O77" s="21">
        <v>15940460</v>
      </c>
      <c r="P77" s="21" t="s">
        <v>487</v>
      </c>
      <c r="Q77" s="21" t="s">
        <v>29</v>
      </c>
      <c r="R77" s="21" t="s">
        <v>488</v>
      </c>
      <c r="S77" s="21" t="s">
        <v>36</v>
      </c>
      <c r="T77" s="21">
        <v>1</v>
      </c>
      <c r="U77" s="21">
        <v>2</v>
      </c>
      <c r="V77" s="22">
        <v>328.41800000000001</v>
      </c>
      <c r="W77" s="21">
        <v>283</v>
      </c>
      <c r="X77" s="21"/>
      <c r="Y77" s="30"/>
      <c r="Z77" s="21"/>
      <c r="AA77" s="21"/>
      <c r="AB77" s="21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x14ac:dyDescent="0.25">
      <c r="A78" s="20" t="s">
        <v>87</v>
      </c>
      <c r="B78" s="21">
        <v>51453341</v>
      </c>
      <c r="C78" s="21">
        <v>51454830</v>
      </c>
      <c r="D78" s="22" t="s">
        <v>489</v>
      </c>
      <c r="E78" s="21" t="s">
        <v>29</v>
      </c>
      <c r="F78" s="21" t="s">
        <v>490</v>
      </c>
      <c r="G78" s="21" t="s">
        <v>31</v>
      </c>
      <c r="H78" s="21">
        <v>1</v>
      </c>
      <c r="I78" s="21"/>
      <c r="J78" s="21"/>
      <c r="K78" s="21">
        <v>9</v>
      </c>
      <c r="L78" s="25" t="s">
        <v>491</v>
      </c>
      <c r="M78" s="20" t="s">
        <v>87</v>
      </c>
      <c r="N78" s="21">
        <v>51361565</v>
      </c>
      <c r="O78" s="21">
        <v>51453207</v>
      </c>
      <c r="P78" s="21" t="s">
        <v>492</v>
      </c>
      <c r="Q78" s="21" t="s">
        <v>34</v>
      </c>
      <c r="R78" s="21" t="s">
        <v>493</v>
      </c>
      <c r="S78" s="21" t="s">
        <v>36</v>
      </c>
      <c r="T78" s="21">
        <v>1</v>
      </c>
      <c r="U78" s="21">
        <v>7</v>
      </c>
      <c r="V78" s="22" t="s">
        <v>494</v>
      </c>
      <c r="W78" s="21">
        <v>134</v>
      </c>
      <c r="X78" s="21"/>
      <c r="Y78" s="30"/>
      <c r="Z78" s="21"/>
      <c r="AA78" s="21"/>
      <c r="AB78" s="21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x14ac:dyDescent="0.25">
      <c r="A79" s="20" t="s">
        <v>296</v>
      </c>
      <c r="B79" s="21">
        <v>159693201</v>
      </c>
      <c r="C79" s="21">
        <v>159712435</v>
      </c>
      <c r="D79" s="21" t="s">
        <v>495</v>
      </c>
      <c r="E79" s="21" t="s">
        <v>34</v>
      </c>
      <c r="F79" s="21" t="s">
        <v>496</v>
      </c>
      <c r="G79" s="21" t="s">
        <v>68</v>
      </c>
      <c r="H79" s="21">
        <v>1</v>
      </c>
      <c r="I79" s="21"/>
      <c r="J79" s="21"/>
      <c r="K79" s="21">
        <v>4</v>
      </c>
      <c r="L79" s="25" t="s">
        <v>497</v>
      </c>
      <c r="M79" s="20" t="s">
        <v>296</v>
      </c>
      <c r="N79" s="21">
        <v>159712499</v>
      </c>
      <c r="O79" s="21">
        <v>159771027</v>
      </c>
      <c r="P79" s="22" t="s">
        <v>498</v>
      </c>
      <c r="Q79" s="21" t="s">
        <v>29</v>
      </c>
      <c r="R79" s="21" t="s">
        <v>499</v>
      </c>
      <c r="S79" s="21" t="s">
        <v>36</v>
      </c>
      <c r="T79" s="21">
        <v>1</v>
      </c>
      <c r="U79" s="21">
        <v>4</v>
      </c>
      <c r="V79" s="22" t="s">
        <v>500</v>
      </c>
      <c r="W79" s="21">
        <v>64</v>
      </c>
      <c r="X79" s="21"/>
      <c r="Y79" s="30"/>
      <c r="Z79" s="21"/>
      <c r="AA79" s="21"/>
      <c r="AB79" s="21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x14ac:dyDescent="0.25">
      <c r="A80" s="20" t="s">
        <v>103</v>
      </c>
      <c r="B80" s="21">
        <v>167823876</v>
      </c>
      <c r="C80" s="21">
        <v>167826709</v>
      </c>
      <c r="D80" s="21" t="s">
        <v>501</v>
      </c>
      <c r="E80" s="21" t="s">
        <v>34</v>
      </c>
      <c r="F80" s="21" t="s">
        <v>502</v>
      </c>
      <c r="G80" s="21" t="s">
        <v>68</v>
      </c>
      <c r="H80" s="21">
        <v>1</v>
      </c>
      <c r="I80" s="21"/>
      <c r="J80" s="21"/>
      <c r="K80" s="21">
        <v>7</v>
      </c>
      <c r="L80" s="25" t="s">
        <v>503</v>
      </c>
      <c r="M80" s="20" t="s">
        <v>103</v>
      </c>
      <c r="N80" s="21">
        <v>167826991</v>
      </c>
      <c r="O80" s="21">
        <v>167964296</v>
      </c>
      <c r="P80" s="22" t="s">
        <v>504</v>
      </c>
      <c r="Q80" s="21" t="s">
        <v>29</v>
      </c>
      <c r="R80" s="21" t="s">
        <v>505</v>
      </c>
      <c r="S80" s="21" t="s">
        <v>36</v>
      </c>
      <c r="T80" s="21">
        <v>1</v>
      </c>
      <c r="U80" s="21">
        <v>6</v>
      </c>
      <c r="V80" s="22" t="s">
        <v>506</v>
      </c>
      <c r="W80" s="21">
        <v>282</v>
      </c>
      <c r="X80" s="21"/>
      <c r="Y80" s="30"/>
      <c r="Z80" s="21"/>
      <c r="AA80" s="21"/>
      <c r="AB80" s="21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x14ac:dyDescent="0.25">
      <c r="A81" s="20" t="s">
        <v>27</v>
      </c>
      <c r="B81" s="21">
        <v>28643228</v>
      </c>
      <c r="C81" s="21">
        <v>28648530</v>
      </c>
      <c r="D81" s="22" t="s">
        <v>507</v>
      </c>
      <c r="E81" s="21" t="s">
        <v>29</v>
      </c>
      <c r="F81" s="21" t="s">
        <v>508</v>
      </c>
      <c r="G81" s="21" t="s">
        <v>68</v>
      </c>
      <c r="H81" s="21">
        <v>2</v>
      </c>
      <c r="I81" s="21"/>
      <c r="J81" s="21"/>
      <c r="K81" s="21">
        <v>3</v>
      </c>
      <c r="L81" s="25" t="s">
        <v>509</v>
      </c>
      <c r="M81" s="20" t="s">
        <v>27</v>
      </c>
      <c r="N81" s="21">
        <v>28602850</v>
      </c>
      <c r="O81" s="21">
        <v>28643066</v>
      </c>
      <c r="P81" s="21" t="s">
        <v>510</v>
      </c>
      <c r="Q81" s="21" t="s">
        <v>34</v>
      </c>
      <c r="R81" s="21" t="s">
        <v>511</v>
      </c>
      <c r="S81" s="21" t="s">
        <v>36</v>
      </c>
      <c r="T81" s="21">
        <v>1</v>
      </c>
      <c r="U81" s="21">
        <v>3</v>
      </c>
      <c r="V81" s="22" t="s">
        <v>512</v>
      </c>
      <c r="W81" s="21">
        <v>162</v>
      </c>
      <c r="X81" s="21"/>
      <c r="Y81" s="30"/>
      <c r="Z81" s="21"/>
      <c r="AA81" s="21"/>
      <c r="AB81" s="21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x14ac:dyDescent="0.25">
      <c r="A82" s="20" t="s">
        <v>317</v>
      </c>
      <c r="B82" s="21">
        <v>1711511</v>
      </c>
      <c r="C82" s="21">
        <v>1716251</v>
      </c>
      <c r="D82" s="21" t="s">
        <v>513</v>
      </c>
      <c r="E82" s="21" t="s">
        <v>34</v>
      </c>
      <c r="F82" s="21" t="s">
        <v>514</v>
      </c>
      <c r="G82" s="21" t="s">
        <v>68</v>
      </c>
      <c r="H82" s="21">
        <v>1</v>
      </c>
      <c r="I82" s="21"/>
      <c r="J82" s="21"/>
      <c r="K82" s="21">
        <v>7</v>
      </c>
      <c r="L82" s="25" t="s">
        <v>515</v>
      </c>
      <c r="M82" s="20" t="s">
        <v>317</v>
      </c>
      <c r="N82" s="21">
        <v>1716601</v>
      </c>
      <c r="O82" s="21">
        <v>1738488</v>
      </c>
      <c r="P82" s="22" t="s">
        <v>516</v>
      </c>
      <c r="Q82" s="21" t="s">
        <v>29</v>
      </c>
      <c r="R82" s="21" t="s">
        <v>517</v>
      </c>
      <c r="S82" s="21" t="s">
        <v>36</v>
      </c>
      <c r="T82" s="21">
        <v>1</v>
      </c>
      <c r="U82" s="21">
        <v>7</v>
      </c>
      <c r="V82" s="22" t="s">
        <v>518</v>
      </c>
      <c r="W82" s="21">
        <v>350</v>
      </c>
      <c r="X82" s="21"/>
      <c r="Y82" s="30"/>
      <c r="Z82" s="21"/>
      <c r="AA82" s="21"/>
      <c r="AB82" s="21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x14ac:dyDescent="0.25">
      <c r="A83" s="20" t="s">
        <v>317</v>
      </c>
      <c r="B83" s="21">
        <v>42756199</v>
      </c>
      <c r="C83" s="21">
        <v>42761119</v>
      </c>
      <c r="D83" s="21" t="s">
        <v>519</v>
      </c>
      <c r="E83" s="21" t="s">
        <v>34</v>
      </c>
      <c r="F83" s="21" t="s">
        <v>520</v>
      </c>
      <c r="G83" s="21" t="s">
        <v>68</v>
      </c>
      <c r="H83" s="21">
        <v>1</v>
      </c>
      <c r="I83" s="21"/>
      <c r="J83" s="21"/>
      <c r="K83" s="21">
        <v>1</v>
      </c>
      <c r="L83" s="25">
        <v>196</v>
      </c>
      <c r="M83" s="20" t="s">
        <v>317</v>
      </c>
      <c r="N83" s="21">
        <v>42761194</v>
      </c>
      <c r="O83" s="21">
        <v>42763036</v>
      </c>
      <c r="P83" s="22" t="s">
        <v>521</v>
      </c>
      <c r="Q83" s="21" t="s">
        <v>29</v>
      </c>
      <c r="R83" s="21" t="s">
        <v>522</v>
      </c>
      <c r="S83" s="21" t="s">
        <v>36</v>
      </c>
      <c r="T83" s="21">
        <v>1</v>
      </c>
      <c r="U83" s="21">
        <v>1</v>
      </c>
      <c r="V83" s="22">
        <v>-154</v>
      </c>
      <c r="W83" s="21">
        <v>75</v>
      </c>
      <c r="X83" s="21"/>
      <c r="Y83" s="30"/>
      <c r="Z83" s="21"/>
      <c r="AA83" s="21"/>
      <c r="AB83" s="21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x14ac:dyDescent="0.25">
      <c r="A84" s="20" t="s">
        <v>103</v>
      </c>
      <c r="B84" s="21">
        <v>135285296</v>
      </c>
      <c r="C84" s="21">
        <v>135497776</v>
      </c>
      <c r="D84" s="21" t="s">
        <v>523</v>
      </c>
      <c r="E84" s="21" t="s">
        <v>34</v>
      </c>
      <c r="F84" s="21" t="s">
        <v>524</v>
      </c>
      <c r="G84" s="21" t="s">
        <v>36</v>
      </c>
      <c r="H84" s="21">
        <v>1</v>
      </c>
      <c r="I84" s="21"/>
      <c r="J84" s="21"/>
      <c r="K84" s="21">
        <v>2</v>
      </c>
      <c r="L84" s="25">
        <v>2.6139999999999999</v>
      </c>
      <c r="M84" s="20" t="s">
        <v>103</v>
      </c>
      <c r="N84" s="21">
        <v>135497801</v>
      </c>
      <c r="O84" s="21">
        <v>135518789</v>
      </c>
      <c r="P84" s="22" t="s">
        <v>525</v>
      </c>
      <c r="Q84" s="21" t="s">
        <v>29</v>
      </c>
      <c r="R84" s="21" t="s">
        <v>526</v>
      </c>
      <c r="S84" s="21" t="s">
        <v>68</v>
      </c>
      <c r="T84" s="21">
        <v>1</v>
      </c>
      <c r="U84" s="21">
        <v>2</v>
      </c>
      <c r="V84" s="22">
        <v>-52.234999999999999</v>
      </c>
      <c r="W84" s="21">
        <v>25</v>
      </c>
      <c r="X84" s="21"/>
      <c r="Y84" s="30"/>
      <c r="Z84" s="21"/>
      <c r="AA84" s="21"/>
      <c r="AB84" s="21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x14ac:dyDescent="0.25">
      <c r="A85" s="20" t="s">
        <v>183</v>
      </c>
      <c r="B85" s="21">
        <v>38571358</v>
      </c>
      <c r="C85" s="21">
        <v>38620660</v>
      </c>
      <c r="D85" s="21" t="s">
        <v>527</v>
      </c>
      <c r="E85" s="21" t="s">
        <v>34</v>
      </c>
      <c r="F85" s="21" t="s">
        <v>528</v>
      </c>
      <c r="G85" s="21" t="s">
        <v>36</v>
      </c>
      <c r="H85" s="21">
        <v>1</v>
      </c>
      <c r="I85" s="21"/>
      <c r="J85" s="21"/>
      <c r="K85" s="21">
        <v>2</v>
      </c>
      <c r="L85" s="25">
        <v>-64.352999999999994</v>
      </c>
      <c r="M85" s="20" t="s">
        <v>183</v>
      </c>
      <c r="N85" s="21">
        <v>38620734</v>
      </c>
      <c r="O85" s="21">
        <v>38623284</v>
      </c>
      <c r="P85" s="22" t="s">
        <v>529</v>
      </c>
      <c r="Q85" s="21" t="s">
        <v>29</v>
      </c>
      <c r="R85" s="21" t="s">
        <v>530</v>
      </c>
      <c r="S85" s="21" t="s">
        <v>31</v>
      </c>
      <c r="T85" s="21">
        <v>1</v>
      </c>
      <c r="U85" s="21">
        <v>1</v>
      </c>
      <c r="V85" s="22">
        <v>79</v>
      </c>
      <c r="W85" s="21">
        <v>74</v>
      </c>
      <c r="X85" s="21"/>
      <c r="Y85" s="30"/>
      <c r="Z85" s="21"/>
      <c r="AA85" s="21"/>
      <c r="AB85" s="21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x14ac:dyDescent="0.25">
      <c r="A86" s="20" t="s">
        <v>358</v>
      </c>
      <c r="B86" s="21">
        <v>14119509</v>
      </c>
      <c r="C86" s="21">
        <v>14136956</v>
      </c>
      <c r="D86" s="21" t="s">
        <v>531</v>
      </c>
      <c r="E86" s="21" t="s">
        <v>34</v>
      </c>
      <c r="F86" s="21" t="s">
        <v>532</v>
      </c>
      <c r="G86" s="21" t="s">
        <v>36</v>
      </c>
      <c r="H86" s="21">
        <v>1</v>
      </c>
      <c r="I86" s="21"/>
      <c r="J86" s="21"/>
      <c r="K86" s="21">
        <v>3</v>
      </c>
      <c r="L86" s="25" t="s">
        <v>533</v>
      </c>
      <c r="M86" s="20" t="s">
        <v>358</v>
      </c>
      <c r="N86" s="21">
        <v>14137179</v>
      </c>
      <c r="O86" s="21">
        <v>14171264</v>
      </c>
      <c r="P86" s="22" t="s">
        <v>534</v>
      </c>
      <c r="Q86" s="21" t="s">
        <v>29</v>
      </c>
      <c r="R86" s="21" t="s">
        <v>535</v>
      </c>
      <c r="S86" s="21" t="s">
        <v>31</v>
      </c>
      <c r="T86" s="21">
        <v>1</v>
      </c>
      <c r="U86" s="21">
        <v>5</v>
      </c>
      <c r="V86" s="22" t="s">
        <v>536</v>
      </c>
      <c r="W86" s="21">
        <v>223</v>
      </c>
      <c r="X86" s="21"/>
      <c r="Y86" s="30"/>
      <c r="Z86" s="21"/>
      <c r="AA86" s="21"/>
      <c r="AB86" s="21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x14ac:dyDescent="0.25">
      <c r="A87" s="20" t="s">
        <v>127</v>
      </c>
      <c r="B87" s="21">
        <v>35138870</v>
      </c>
      <c r="C87" s="21">
        <v>35232402</v>
      </c>
      <c r="D87" s="22" t="s">
        <v>537</v>
      </c>
      <c r="E87" s="21" t="s">
        <v>29</v>
      </c>
      <c r="F87" s="21" t="s">
        <v>538</v>
      </c>
      <c r="G87" s="21" t="s">
        <v>36</v>
      </c>
      <c r="H87" s="21">
        <v>1</v>
      </c>
      <c r="I87" s="21"/>
      <c r="J87" s="21"/>
      <c r="K87" s="21">
        <v>2</v>
      </c>
      <c r="L87" s="25">
        <v>-107.12</v>
      </c>
      <c r="M87" s="20" t="s">
        <v>127</v>
      </c>
      <c r="N87" s="21">
        <v>35132655</v>
      </c>
      <c r="O87" s="21">
        <v>35138032</v>
      </c>
      <c r="P87" s="21" t="s">
        <v>539</v>
      </c>
      <c r="Q87" s="21" t="s">
        <v>34</v>
      </c>
      <c r="R87" s="21" t="s">
        <v>540</v>
      </c>
      <c r="S87" s="21" t="s">
        <v>31</v>
      </c>
      <c r="T87" s="21">
        <v>2</v>
      </c>
      <c r="U87" s="21">
        <v>6</v>
      </c>
      <c r="V87" s="22" t="s">
        <v>541</v>
      </c>
      <c r="W87" s="21">
        <v>838</v>
      </c>
      <c r="X87" s="21"/>
      <c r="Y87" s="30"/>
      <c r="Z87" s="21"/>
      <c r="AA87" s="21"/>
      <c r="AB87" s="21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</row>
    <row r="88" spans="1:39" x14ac:dyDescent="0.25">
      <c r="A88" s="20" t="s">
        <v>41</v>
      </c>
      <c r="B88" s="21">
        <v>57625457</v>
      </c>
      <c r="C88" s="21">
        <v>57693089</v>
      </c>
      <c r="D88" s="21" t="s">
        <v>542</v>
      </c>
      <c r="E88" s="21" t="s">
        <v>34</v>
      </c>
      <c r="F88" s="21" t="s">
        <v>543</v>
      </c>
      <c r="G88" s="21" t="s">
        <v>36</v>
      </c>
      <c r="H88" s="21">
        <v>1</v>
      </c>
      <c r="I88" s="21"/>
      <c r="J88" s="21"/>
      <c r="K88" s="21">
        <v>3</v>
      </c>
      <c r="L88" s="25">
        <v>-210.108</v>
      </c>
      <c r="M88" s="20" t="s">
        <v>41</v>
      </c>
      <c r="N88" s="21">
        <v>57693205</v>
      </c>
      <c r="O88" s="21">
        <v>57696596</v>
      </c>
      <c r="P88" s="22" t="s">
        <v>544</v>
      </c>
      <c r="Q88" s="21" t="s">
        <v>29</v>
      </c>
      <c r="R88" s="21" t="s">
        <v>545</v>
      </c>
      <c r="S88" s="21" t="s">
        <v>68</v>
      </c>
      <c r="T88" s="21">
        <v>1</v>
      </c>
      <c r="U88" s="21">
        <v>6</v>
      </c>
      <c r="V88" s="22" t="s">
        <v>546</v>
      </c>
      <c r="W88" s="21">
        <v>116</v>
      </c>
      <c r="X88" s="21"/>
      <c r="Y88" s="30"/>
      <c r="Z88" s="21"/>
      <c r="AA88" s="21"/>
      <c r="AB88" s="21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</row>
    <row r="89" spans="1:39" x14ac:dyDescent="0.25">
      <c r="A89" s="20" t="s">
        <v>317</v>
      </c>
      <c r="B89" s="21">
        <v>58083415</v>
      </c>
      <c r="C89" s="21">
        <v>58095536</v>
      </c>
      <c r="D89" s="22" t="s">
        <v>547</v>
      </c>
      <c r="E89" s="21" t="s">
        <v>29</v>
      </c>
      <c r="F89" s="21" t="s">
        <v>548</v>
      </c>
      <c r="G89" s="21" t="s">
        <v>36</v>
      </c>
      <c r="H89" s="21">
        <v>1</v>
      </c>
      <c r="I89" s="21"/>
      <c r="J89" s="21"/>
      <c r="K89" s="21">
        <v>2</v>
      </c>
      <c r="L89" s="25">
        <v>-81.510000000000005</v>
      </c>
      <c r="M89" s="20" t="s">
        <v>317</v>
      </c>
      <c r="N89" s="21">
        <v>58076891</v>
      </c>
      <c r="O89" s="21">
        <v>58083204</v>
      </c>
      <c r="P89" s="21" t="s">
        <v>549</v>
      </c>
      <c r="Q89" s="21" t="s">
        <v>34</v>
      </c>
      <c r="R89" s="21" t="s">
        <v>550</v>
      </c>
      <c r="S89" s="21" t="s">
        <v>68</v>
      </c>
      <c r="T89" s="21">
        <v>1</v>
      </c>
      <c r="U89" s="21">
        <v>6</v>
      </c>
      <c r="V89" s="22" t="s">
        <v>551</v>
      </c>
      <c r="W89" s="21">
        <v>211</v>
      </c>
      <c r="X89" s="21"/>
      <c r="Y89" s="30"/>
      <c r="Z89" s="21"/>
      <c r="AA89" s="21"/>
      <c r="AB89" s="21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</row>
    <row r="90" spans="1:39" x14ac:dyDescent="0.25">
      <c r="A90" s="20" t="s">
        <v>159</v>
      </c>
      <c r="B90" s="21">
        <v>41895939</v>
      </c>
      <c r="C90" s="21">
        <v>41972578</v>
      </c>
      <c r="D90" s="21" t="s">
        <v>552</v>
      </c>
      <c r="E90" s="21" t="s">
        <v>34</v>
      </c>
      <c r="F90" s="21" t="s">
        <v>553</v>
      </c>
      <c r="G90" s="21" t="s">
        <v>36</v>
      </c>
      <c r="H90" s="21">
        <v>1</v>
      </c>
      <c r="I90" s="21"/>
      <c r="J90" s="21"/>
      <c r="K90" s="21">
        <v>4</v>
      </c>
      <c r="L90" s="25" t="s">
        <v>554</v>
      </c>
      <c r="M90" s="20" t="s">
        <v>159</v>
      </c>
      <c r="N90" s="21">
        <v>41972763</v>
      </c>
      <c r="O90" s="21">
        <v>41999094</v>
      </c>
      <c r="P90" s="22" t="s">
        <v>555</v>
      </c>
      <c r="Q90" s="21" t="s">
        <v>29</v>
      </c>
      <c r="R90" s="21" t="s">
        <v>556</v>
      </c>
      <c r="S90" s="21" t="s">
        <v>31</v>
      </c>
      <c r="T90" s="21">
        <v>1</v>
      </c>
      <c r="U90" s="21">
        <v>7</v>
      </c>
      <c r="V90" s="22" t="s">
        <v>557</v>
      </c>
      <c r="W90" s="21">
        <v>185</v>
      </c>
      <c r="X90" s="21"/>
      <c r="Y90" s="30"/>
      <c r="Z90" s="21"/>
      <c r="AA90" s="21"/>
      <c r="AB90" s="21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</row>
    <row r="91" spans="1:39" x14ac:dyDescent="0.25">
      <c r="A91" s="20" t="s">
        <v>27</v>
      </c>
      <c r="B91" s="21">
        <v>8874856</v>
      </c>
      <c r="C91" s="21">
        <v>8879249</v>
      </c>
      <c r="D91" s="22" t="s">
        <v>558</v>
      </c>
      <c r="E91" s="21" t="s">
        <v>34</v>
      </c>
      <c r="F91" s="21" t="s">
        <v>559</v>
      </c>
      <c r="G91" s="21" t="s">
        <v>36</v>
      </c>
      <c r="H91" s="21">
        <v>1</v>
      </c>
      <c r="I91" s="21"/>
      <c r="J91" s="21"/>
      <c r="K91" s="21">
        <v>3</v>
      </c>
      <c r="L91" s="25" t="s">
        <v>560</v>
      </c>
      <c r="M91" s="20" t="s">
        <v>27</v>
      </c>
      <c r="N91" s="21">
        <v>8878835</v>
      </c>
      <c r="O91" s="21">
        <v>8879894</v>
      </c>
      <c r="P91" s="21" t="s">
        <v>561</v>
      </c>
      <c r="Q91" s="21" t="s">
        <v>29</v>
      </c>
      <c r="R91" s="21" t="s">
        <v>562</v>
      </c>
      <c r="S91" s="21" t="s">
        <v>31</v>
      </c>
      <c r="T91" s="21">
        <v>2</v>
      </c>
      <c r="U91" s="21">
        <v>7</v>
      </c>
      <c r="V91" s="22" t="s">
        <v>563</v>
      </c>
      <c r="W91" s="21">
        <v>414</v>
      </c>
      <c r="X91" s="21"/>
      <c r="Y91" s="30"/>
      <c r="Z91" s="21"/>
      <c r="AA91" s="21"/>
      <c r="AB91" s="21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</row>
    <row r="92" spans="1:39" x14ac:dyDescent="0.25">
      <c r="A92" s="20" t="s">
        <v>27</v>
      </c>
      <c r="B92" s="21">
        <v>16124337</v>
      </c>
      <c r="C92" s="21">
        <v>16156087</v>
      </c>
      <c r="D92" s="22" t="s">
        <v>564</v>
      </c>
      <c r="E92" s="21" t="s">
        <v>34</v>
      </c>
      <c r="F92" s="21" t="s">
        <v>565</v>
      </c>
      <c r="G92" s="21" t="s">
        <v>36</v>
      </c>
      <c r="H92" s="21">
        <v>1</v>
      </c>
      <c r="I92" s="21"/>
      <c r="J92" s="21"/>
      <c r="K92" s="21">
        <v>1</v>
      </c>
      <c r="L92" s="25">
        <v>-69</v>
      </c>
      <c r="M92" s="20" t="s">
        <v>27</v>
      </c>
      <c r="N92" s="21">
        <v>16155211</v>
      </c>
      <c r="O92" s="21">
        <v>16157329</v>
      </c>
      <c r="P92" s="21" t="s">
        <v>566</v>
      </c>
      <c r="Q92" s="21" t="s">
        <v>29</v>
      </c>
      <c r="R92" s="21" t="s">
        <v>567</v>
      </c>
      <c r="S92" s="21" t="s">
        <v>31</v>
      </c>
      <c r="T92" s="21">
        <v>2</v>
      </c>
      <c r="U92" s="21">
        <v>2</v>
      </c>
      <c r="V92" s="22">
        <v>-73.105999999999995</v>
      </c>
      <c r="W92" s="21">
        <v>876</v>
      </c>
      <c r="X92" s="21"/>
      <c r="Y92" s="30"/>
      <c r="Z92" s="21"/>
      <c r="AA92" s="21"/>
      <c r="AB92" s="21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</row>
    <row r="93" spans="1:39" x14ac:dyDescent="0.25">
      <c r="A93" s="20" t="s">
        <v>27</v>
      </c>
      <c r="B93" s="21">
        <v>8011719</v>
      </c>
      <c r="C93" s="21">
        <v>8026308</v>
      </c>
      <c r="D93" s="21" t="s">
        <v>568</v>
      </c>
      <c r="E93" s="21" t="s">
        <v>34</v>
      </c>
      <c r="F93" s="21" t="s">
        <v>569</v>
      </c>
      <c r="G93" s="21" t="s">
        <v>36</v>
      </c>
      <c r="H93" s="21">
        <v>1</v>
      </c>
      <c r="I93" s="21"/>
      <c r="J93" s="21"/>
      <c r="K93" s="21">
        <v>2</v>
      </c>
      <c r="L93" s="25">
        <v>-31.321999999999999</v>
      </c>
      <c r="M93" s="20" t="s">
        <v>27</v>
      </c>
      <c r="N93" s="21">
        <v>8026738</v>
      </c>
      <c r="O93" s="21">
        <v>8122702</v>
      </c>
      <c r="P93" s="22" t="s">
        <v>570</v>
      </c>
      <c r="Q93" s="21" t="s">
        <v>29</v>
      </c>
      <c r="R93" s="21" t="s">
        <v>571</v>
      </c>
      <c r="S93" s="21" t="s">
        <v>68</v>
      </c>
      <c r="T93" s="21">
        <v>2</v>
      </c>
      <c r="U93" s="21">
        <v>2</v>
      </c>
      <c r="V93" s="22">
        <v>387.44</v>
      </c>
      <c r="W93" s="21">
        <v>430</v>
      </c>
      <c r="X93" s="21"/>
      <c r="Y93" s="30"/>
      <c r="Z93" s="21"/>
      <c r="AA93" s="21"/>
      <c r="AB93" s="21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</row>
    <row r="94" spans="1:39" x14ac:dyDescent="0.25">
      <c r="A94" s="20" t="s">
        <v>103</v>
      </c>
      <c r="B94" s="21">
        <v>70413566</v>
      </c>
      <c r="C94" s="21">
        <v>70561024</v>
      </c>
      <c r="D94" s="21" t="s">
        <v>572</v>
      </c>
      <c r="E94" s="21" t="s">
        <v>29</v>
      </c>
      <c r="F94" s="21" t="s">
        <v>573</v>
      </c>
      <c r="G94" s="21" t="s">
        <v>36</v>
      </c>
      <c r="H94" s="21">
        <v>1</v>
      </c>
      <c r="I94" s="21"/>
      <c r="J94" s="21"/>
      <c r="K94" s="21">
        <v>1</v>
      </c>
      <c r="L94" s="25">
        <v>292</v>
      </c>
      <c r="M94" s="20" t="s">
        <v>103</v>
      </c>
      <c r="N94" s="21">
        <v>70412828</v>
      </c>
      <c r="O94" s="21">
        <v>70413950</v>
      </c>
      <c r="P94" s="22" t="s">
        <v>574</v>
      </c>
      <c r="Q94" s="21" t="s">
        <v>34</v>
      </c>
      <c r="R94" s="21" t="s">
        <v>575</v>
      </c>
      <c r="S94" s="21" t="s">
        <v>31</v>
      </c>
      <c r="T94" s="21">
        <v>2</v>
      </c>
      <c r="U94" s="21">
        <v>2</v>
      </c>
      <c r="V94" s="22">
        <v>-55.148000000000003</v>
      </c>
      <c r="W94" s="21">
        <v>384</v>
      </c>
      <c r="X94" s="21"/>
      <c r="Y94" s="30"/>
      <c r="Z94" s="21"/>
      <c r="AA94" s="21"/>
      <c r="AB94" s="21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</row>
    <row r="95" spans="1:39" x14ac:dyDescent="0.25">
      <c r="A95" s="20" t="s">
        <v>87</v>
      </c>
      <c r="B95" s="21">
        <v>48975912</v>
      </c>
      <c r="C95" s="21">
        <v>49209779</v>
      </c>
      <c r="D95" s="21" t="s">
        <v>576</v>
      </c>
      <c r="E95" s="21" t="s">
        <v>29</v>
      </c>
      <c r="F95" s="21" t="s">
        <v>577</v>
      </c>
      <c r="G95" s="21" t="s">
        <v>36</v>
      </c>
      <c r="H95" s="21">
        <v>1</v>
      </c>
      <c r="I95" s="21"/>
      <c r="J95" s="21"/>
      <c r="K95" s="21">
        <v>2</v>
      </c>
      <c r="L95" s="25">
        <v>-184.73</v>
      </c>
      <c r="M95" s="20" t="s">
        <v>87</v>
      </c>
      <c r="N95" s="21">
        <v>48974967</v>
      </c>
      <c r="O95" s="21">
        <v>48976867</v>
      </c>
      <c r="P95" s="22" t="s">
        <v>578</v>
      </c>
      <c r="Q95" s="21" t="s">
        <v>34</v>
      </c>
      <c r="R95" s="21" t="s">
        <v>579</v>
      </c>
      <c r="S95" s="21" t="s">
        <v>31</v>
      </c>
      <c r="T95" s="21">
        <v>1</v>
      </c>
      <c r="U95" s="21">
        <v>2</v>
      </c>
      <c r="V95" s="22">
        <v>-191</v>
      </c>
      <c r="W95" s="21">
        <v>955</v>
      </c>
      <c r="X95" s="21"/>
      <c r="Y95" s="30"/>
      <c r="Z95" s="21"/>
      <c r="AA95" s="21"/>
      <c r="AB95" s="21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</row>
    <row r="96" spans="1:39" x14ac:dyDescent="0.25">
      <c r="A96" s="20" t="s">
        <v>207</v>
      </c>
      <c r="B96" s="21">
        <v>173168753</v>
      </c>
      <c r="C96" s="21">
        <v>173323967</v>
      </c>
      <c r="D96" s="21" t="s">
        <v>580</v>
      </c>
      <c r="E96" s="21" t="s">
        <v>29</v>
      </c>
      <c r="F96" s="21" t="s">
        <v>581</v>
      </c>
      <c r="G96" s="21" t="s">
        <v>36</v>
      </c>
      <c r="H96" s="21">
        <v>1</v>
      </c>
      <c r="I96" s="21"/>
      <c r="J96" s="21"/>
      <c r="K96" s="21">
        <v>1</v>
      </c>
      <c r="L96" s="25">
        <v>-30</v>
      </c>
      <c r="M96" s="20" t="s">
        <v>207</v>
      </c>
      <c r="N96" s="21">
        <v>173131928</v>
      </c>
      <c r="O96" s="21">
        <v>173169652</v>
      </c>
      <c r="P96" s="22" t="s">
        <v>582</v>
      </c>
      <c r="Q96" s="21" t="s">
        <v>34</v>
      </c>
      <c r="R96" s="21" t="s">
        <v>583</v>
      </c>
      <c r="S96" s="21" t="s">
        <v>31</v>
      </c>
      <c r="T96" s="21">
        <v>1</v>
      </c>
      <c r="U96" s="21">
        <v>5</v>
      </c>
      <c r="V96" s="22" t="s">
        <v>584</v>
      </c>
      <c r="W96" s="21">
        <v>899</v>
      </c>
      <c r="X96" s="21"/>
      <c r="Y96" s="30"/>
      <c r="Z96" s="21"/>
      <c r="AA96" s="21"/>
      <c r="AB96" s="21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</row>
    <row r="97" spans="1:39" x14ac:dyDescent="0.25">
      <c r="A97" s="20" t="s">
        <v>72</v>
      </c>
      <c r="B97" s="21">
        <v>37812677</v>
      </c>
      <c r="C97" s="21">
        <v>37839680</v>
      </c>
      <c r="D97" s="21" t="s">
        <v>585</v>
      </c>
      <c r="E97" s="21" t="s">
        <v>34</v>
      </c>
      <c r="F97" s="21" t="s">
        <v>586</v>
      </c>
      <c r="G97" s="21" t="s">
        <v>36</v>
      </c>
      <c r="H97" s="21">
        <v>1</v>
      </c>
      <c r="I97" s="21"/>
      <c r="J97" s="21"/>
      <c r="K97" s="21">
        <v>4</v>
      </c>
      <c r="L97" s="25" t="s">
        <v>587</v>
      </c>
      <c r="M97" s="20" t="s">
        <v>72</v>
      </c>
      <c r="N97" s="21">
        <v>37840438</v>
      </c>
      <c r="O97" s="21">
        <v>37874894</v>
      </c>
      <c r="P97" s="22" t="s">
        <v>588</v>
      </c>
      <c r="Q97" s="21" t="s">
        <v>29</v>
      </c>
      <c r="R97" s="21" t="s">
        <v>589</v>
      </c>
      <c r="S97" s="21" t="s">
        <v>31</v>
      </c>
      <c r="T97" s="21">
        <v>1</v>
      </c>
      <c r="U97" s="21">
        <v>4</v>
      </c>
      <c r="V97" s="22" t="s">
        <v>590</v>
      </c>
      <c r="W97" s="21">
        <v>758</v>
      </c>
      <c r="X97" s="21"/>
      <c r="Y97" s="30"/>
      <c r="Z97" s="21"/>
      <c r="AA97" s="21"/>
      <c r="AB97" s="21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</row>
    <row r="98" spans="1:39" x14ac:dyDescent="0.25">
      <c r="A98" s="20" t="s">
        <v>159</v>
      </c>
      <c r="B98" s="21">
        <v>39800730</v>
      </c>
      <c r="C98" s="21">
        <v>39920892</v>
      </c>
      <c r="D98" s="21" t="s">
        <v>591</v>
      </c>
      <c r="E98" s="21" t="s">
        <v>34</v>
      </c>
      <c r="F98" s="21" t="s">
        <v>592</v>
      </c>
      <c r="G98" s="21" t="s">
        <v>36</v>
      </c>
      <c r="H98" s="21">
        <v>1</v>
      </c>
      <c r="I98" s="21"/>
      <c r="J98" s="21"/>
      <c r="K98" s="21">
        <v>1</v>
      </c>
      <c r="L98" s="25">
        <v>71</v>
      </c>
      <c r="M98" s="20" t="s">
        <v>159</v>
      </c>
      <c r="N98" s="21">
        <v>39921042</v>
      </c>
      <c r="O98" s="21">
        <v>39924899</v>
      </c>
      <c r="P98" s="22" t="s">
        <v>593</v>
      </c>
      <c r="Q98" s="21" t="s">
        <v>29</v>
      </c>
      <c r="R98" s="21" t="s">
        <v>594</v>
      </c>
      <c r="S98" s="21" t="s">
        <v>68</v>
      </c>
      <c r="T98" s="21">
        <v>1</v>
      </c>
      <c r="U98" s="21">
        <v>4</v>
      </c>
      <c r="V98" s="22" t="s">
        <v>595</v>
      </c>
      <c r="W98" s="21">
        <v>150</v>
      </c>
      <c r="X98" s="21"/>
      <c r="Y98" s="30"/>
      <c r="Z98" s="21"/>
      <c r="AA98" s="21"/>
      <c r="AB98" s="21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</row>
    <row r="99" spans="1:39" x14ac:dyDescent="0.25">
      <c r="A99" s="20" t="s">
        <v>224</v>
      </c>
      <c r="B99" s="21">
        <v>81180209</v>
      </c>
      <c r="C99" s="21">
        <v>81221231</v>
      </c>
      <c r="D99" s="21" t="s">
        <v>596</v>
      </c>
      <c r="E99" s="21" t="s">
        <v>34</v>
      </c>
      <c r="F99" s="21" t="s">
        <v>597</v>
      </c>
      <c r="G99" s="21" t="s">
        <v>36</v>
      </c>
      <c r="H99" s="21">
        <v>1</v>
      </c>
      <c r="I99" s="21"/>
      <c r="J99" s="21"/>
      <c r="K99" s="21">
        <v>5</v>
      </c>
      <c r="L99" s="25" t="s">
        <v>598</v>
      </c>
      <c r="M99" s="20" t="s">
        <v>224</v>
      </c>
      <c r="N99" s="21">
        <v>81221218</v>
      </c>
      <c r="O99" s="21">
        <v>81222460</v>
      </c>
      <c r="P99" s="22" t="s">
        <v>599</v>
      </c>
      <c r="Q99" s="21" t="s">
        <v>29</v>
      </c>
      <c r="R99" s="21" t="s">
        <v>600</v>
      </c>
      <c r="S99" s="21" t="s">
        <v>31</v>
      </c>
      <c r="T99" s="21">
        <v>1</v>
      </c>
      <c r="U99" s="21">
        <v>9</v>
      </c>
      <c r="V99" s="22" t="s">
        <v>601</v>
      </c>
      <c r="W99" s="21">
        <v>-13</v>
      </c>
      <c r="X99" s="21"/>
      <c r="Y99" s="30"/>
      <c r="Z99" s="21"/>
      <c r="AA99" s="21"/>
      <c r="AB99" s="21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</row>
    <row r="100" spans="1:39" x14ac:dyDescent="0.25">
      <c r="A100" s="20" t="s">
        <v>27</v>
      </c>
      <c r="B100" s="21">
        <v>226062678</v>
      </c>
      <c r="C100" s="21">
        <v>226071999</v>
      </c>
      <c r="D100" s="22" t="s">
        <v>602</v>
      </c>
      <c r="E100" s="21" t="s">
        <v>29</v>
      </c>
      <c r="F100" s="21" t="s">
        <v>603</v>
      </c>
      <c r="G100" s="21" t="s">
        <v>36</v>
      </c>
      <c r="H100" s="21">
        <v>1</v>
      </c>
      <c r="I100" s="21"/>
      <c r="J100" s="21"/>
      <c r="K100" s="21">
        <v>4</v>
      </c>
      <c r="L100" s="25" t="s">
        <v>604</v>
      </c>
      <c r="M100" s="20" t="s">
        <v>27</v>
      </c>
      <c r="N100" s="21">
        <v>226060712</v>
      </c>
      <c r="O100" s="21">
        <v>226061876</v>
      </c>
      <c r="P100" s="21" t="s">
        <v>605</v>
      </c>
      <c r="Q100" s="21" t="s">
        <v>34</v>
      </c>
      <c r="R100" s="21" t="s">
        <v>606</v>
      </c>
      <c r="S100" s="21" t="s">
        <v>31</v>
      </c>
      <c r="T100" s="21">
        <v>2</v>
      </c>
      <c r="U100" s="21">
        <v>6</v>
      </c>
      <c r="V100" s="22" t="s">
        <v>607</v>
      </c>
      <c r="W100" s="21">
        <v>802</v>
      </c>
      <c r="X100" s="21"/>
      <c r="Y100" s="30"/>
      <c r="Z100" s="21"/>
      <c r="AA100" s="21"/>
      <c r="AB100" s="21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</row>
    <row r="101" spans="1:39" x14ac:dyDescent="0.25">
      <c r="A101" s="20" t="s">
        <v>103</v>
      </c>
      <c r="B101" s="21">
        <v>125749580</v>
      </c>
      <c r="C101" s="21">
        <v>125761269</v>
      </c>
      <c r="D101" s="22" t="s">
        <v>608</v>
      </c>
      <c r="E101" s="21" t="s">
        <v>29</v>
      </c>
      <c r="F101" s="21" t="s">
        <v>609</v>
      </c>
      <c r="G101" s="21" t="s">
        <v>36</v>
      </c>
      <c r="H101" s="21">
        <v>1</v>
      </c>
      <c r="I101" s="21"/>
      <c r="J101" s="21"/>
      <c r="K101" s="21">
        <v>5</v>
      </c>
      <c r="L101" s="25" t="s">
        <v>610</v>
      </c>
      <c r="M101" s="20" t="s">
        <v>103</v>
      </c>
      <c r="N101" s="21">
        <v>125718236</v>
      </c>
      <c r="O101" s="21">
        <v>125749190</v>
      </c>
      <c r="P101" s="21" t="s">
        <v>611</v>
      </c>
      <c r="Q101" s="21" t="s">
        <v>34</v>
      </c>
      <c r="R101" s="21" t="s">
        <v>612</v>
      </c>
      <c r="S101" s="21" t="s">
        <v>31</v>
      </c>
      <c r="T101" s="21">
        <v>1</v>
      </c>
      <c r="U101" s="21">
        <v>3</v>
      </c>
      <c r="V101" s="22" t="s">
        <v>613</v>
      </c>
      <c r="W101" s="21">
        <v>390</v>
      </c>
      <c r="X101" s="21"/>
      <c r="Y101" s="30"/>
      <c r="Z101" s="21"/>
      <c r="AA101" s="21"/>
      <c r="AB101" s="21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</row>
    <row r="102" spans="1:39" x14ac:dyDescent="0.25">
      <c r="A102" s="20" t="s">
        <v>27</v>
      </c>
      <c r="B102" s="21">
        <v>113929374</v>
      </c>
      <c r="C102" s="21">
        <v>113972073</v>
      </c>
      <c r="D102" s="22" t="s">
        <v>614</v>
      </c>
      <c r="E102" s="21" t="s">
        <v>29</v>
      </c>
      <c r="F102" s="21" t="s">
        <v>615</v>
      </c>
      <c r="G102" s="21" t="s">
        <v>36</v>
      </c>
      <c r="H102" s="21">
        <v>1</v>
      </c>
      <c r="I102" s="21"/>
      <c r="J102" s="21"/>
      <c r="K102" s="21">
        <v>3</v>
      </c>
      <c r="L102" s="25" t="s">
        <v>616</v>
      </c>
      <c r="M102" s="20" t="s">
        <v>27</v>
      </c>
      <c r="N102" s="21">
        <v>113924001</v>
      </c>
      <c r="O102" s="21">
        <v>113929258</v>
      </c>
      <c r="P102" s="21" t="s">
        <v>617</v>
      </c>
      <c r="Q102" s="21" t="s">
        <v>34</v>
      </c>
      <c r="R102" s="21" t="s">
        <v>618</v>
      </c>
      <c r="S102" s="21" t="s">
        <v>31</v>
      </c>
      <c r="T102" s="21">
        <v>1</v>
      </c>
      <c r="U102" s="21">
        <v>8</v>
      </c>
      <c r="V102" s="22" t="s">
        <v>619</v>
      </c>
      <c r="W102" s="21">
        <v>116</v>
      </c>
      <c r="X102" s="21"/>
      <c r="Y102" s="30"/>
      <c r="Z102" s="21"/>
      <c r="AA102" s="21"/>
      <c r="AB102" s="21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</row>
    <row r="103" spans="1:39" x14ac:dyDescent="0.25">
      <c r="A103" s="20" t="s">
        <v>103</v>
      </c>
      <c r="B103" s="21">
        <v>79201245</v>
      </c>
      <c r="C103" s="21">
        <v>79234689</v>
      </c>
      <c r="D103" s="22" t="s">
        <v>620</v>
      </c>
      <c r="E103" s="21" t="s">
        <v>34</v>
      </c>
      <c r="F103" s="21" t="s">
        <v>621</v>
      </c>
      <c r="G103" s="21" t="s">
        <v>36</v>
      </c>
      <c r="H103" s="21">
        <v>1</v>
      </c>
      <c r="I103" s="21"/>
      <c r="J103" s="21"/>
      <c r="K103" s="21">
        <v>2</v>
      </c>
      <c r="L103" s="25">
        <v>-190.10400000000001</v>
      </c>
      <c r="M103" s="20" t="s">
        <v>103</v>
      </c>
      <c r="N103" s="21">
        <v>79233718</v>
      </c>
      <c r="O103" s="21">
        <v>79236797</v>
      </c>
      <c r="P103" s="21" t="s">
        <v>622</v>
      </c>
      <c r="Q103" s="21" t="s">
        <v>29</v>
      </c>
      <c r="R103" s="21" t="s">
        <v>623</v>
      </c>
      <c r="S103" s="21" t="s">
        <v>31</v>
      </c>
      <c r="T103" s="21">
        <v>1</v>
      </c>
      <c r="U103" s="21">
        <v>2</v>
      </c>
      <c r="V103" s="22">
        <v>-213</v>
      </c>
      <c r="W103" s="21">
        <v>971</v>
      </c>
      <c r="X103" s="21"/>
      <c r="Y103" s="30"/>
      <c r="Z103" s="21"/>
      <c r="AA103" s="21"/>
      <c r="AB103" s="21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</row>
    <row r="104" spans="1:39" x14ac:dyDescent="0.25">
      <c r="A104" s="20" t="s">
        <v>317</v>
      </c>
      <c r="B104" s="21">
        <v>1494571</v>
      </c>
      <c r="C104" s="21">
        <v>1516888</v>
      </c>
      <c r="D104" s="21" t="s">
        <v>624</v>
      </c>
      <c r="E104" s="21" t="s">
        <v>34</v>
      </c>
      <c r="F104" s="21" t="s">
        <v>625</v>
      </c>
      <c r="G104" s="21" t="s">
        <v>36</v>
      </c>
      <c r="H104" s="21">
        <v>1</v>
      </c>
      <c r="I104" s="21"/>
      <c r="J104" s="21"/>
      <c r="K104" s="21">
        <v>2</v>
      </c>
      <c r="L104" s="25">
        <v>-41.59</v>
      </c>
      <c r="M104" s="20" t="s">
        <v>317</v>
      </c>
      <c r="N104" s="21">
        <v>1516931</v>
      </c>
      <c r="O104" s="21">
        <v>1518096</v>
      </c>
      <c r="P104" s="22" t="s">
        <v>626</v>
      </c>
      <c r="Q104" s="21" t="s">
        <v>29</v>
      </c>
      <c r="R104" s="21" t="s">
        <v>627</v>
      </c>
      <c r="S104" s="21" t="s">
        <v>31</v>
      </c>
      <c r="T104" s="21">
        <v>2</v>
      </c>
      <c r="U104" s="21">
        <v>4</v>
      </c>
      <c r="V104" s="22" t="s">
        <v>628</v>
      </c>
      <c r="W104" s="21">
        <v>43</v>
      </c>
      <c r="X104" s="21"/>
      <c r="Y104" s="30"/>
      <c r="Z104" s="21"/>
      <c r="AA104" s="21"/>
      <c r="AB104" s="21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</row>
    <row r="105" spans="1:39" x14ac:dyDescent="0.25">
      <c r="A105" s="20" t="s">
        <v>317</v>
      </c>
      <c r="B105" s="21">
        <v>46029916</v>
      </c>
      <c r="C105" s="21">
        <v>46193198</v>
      </c>
      <c r="D105" s="21" t="s">
        <v>629</v>
      </c>
      <c r="E105" s="21" t="s">
        <v>34</v>
      </c>
      <c r="F105" s="21" t="s">
        <v>630</v>
      </c>
      <c r="G105" s="21" t="s">
        <v>36</v>
      </c>
      <c r="H105" s="21">
        <v>1</v>
      </c>
      <c r="I105" s="21"/>
      <c r="J105" s="21"/>
      <c r="K105" s="21">
        <v>5</v>
      </c>
      <c r="L105" s="25" t="s">
        <v>631</v>
      </c>
      <c r="M105" s="20" t="s">
        <v>317</v>
      </c>
      <c r="N105" s="21">
        <v>46193576</v>
      </c>
      <c r="O105" s="21">
        <v>46196721</v>
      </c>
      <c r="P105" s="22" t="s">
        <v>632</v>
      </c>
      <c r="Q105" s="21" t="s">
        <v>29</v>
      </c>
      <c r="R105" s="21" t="s">
        <v>633</v>
      </c>
      <c r="S105" s="21" t="s">
        <v>31</v>
      </c>
      <c r="T105" s="21">
        <v>1</v>
      </c>
      <c r="U105" s="21">
        <v>7</v>
      </c>
      <c r="V105" s="22" t="s">
        <v>634</v>
      </c>
      <c r="W105" s="21">
        <v>378</v>
      </c>
      <c r="X105" s="21"/>
      <c r="Y105" s="30"/>
      <c r="Z105" s="21"/>
      <c r="AA105" s="21"/>
      <c r="AB105" s="21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</row>
    <row r="106" spans="1:39" x14ac:dyDescent="0.25">
      <c r="A106" s="20" t="s">
        <v>49</v>
      </c>
      <c r="B106" s="21">
        <v>88496582</v>
      </c>
      <c r="C106" s="21">
        <v>88580851</v>
      </c>
      <c r="D106" s="22" t="s">
        <v>635</v>
      </c>
      <c r="E106" s="21" t="s">
        <v>34</v>
      </c>
      <c r="F106" s="21" t="s">
        <v>636</v>
      </c>
      <c r="G106" s="21" t="s">
        <v>36</v>
      </c>
      <c r="H106" s="21">
        <v>1</v>
      </c>
      <c r="I106" s="21"/>
      <c r="J106" s="21"/>
      <c r="K106" s="21">
        <v>1</v>
      </c>
      <c r="L106" s="25">
        <v>-179</v>
      </c>
      <c r="M106" s="20" t="s">
        <v>49</v>
      </c>
      <c r="N106" s="21">
        <v>88580531</v>
      </c>
      <c r="O106" s="21">
        <v>88598218</v>
      </c>
      <c r="P106" s="21" t="s">
        <v>637</v>
      </c>
      <c r="Q106" s="21" t="s">
        <v>29</v>
      </c>
      <c r="R106" s="21" t="s">
        <v>638</v>
      </c>
      <c r="S106" s="21" t="s">
        <v>31</v>
      </c>
      <c r="T106" s="21">
        <v>2</v>
      </c>
      <c r="U106" s="21">
        <v>5</v>
      </c>
      <c r="V106" s="22" t="s">
        <v>639</v>
      </c>
      <c r="W106" s="21">
        <v>320</v>
      </c>
      <c r="X106" s="21"/>
      <c r="Y106" s="30"/>
      <c r="Z106" s="21"/>
      <c r="AA106" s="21"/>
      <c r="AB106" s="21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</row>
    <row r="107" spans="1:39" x14ac:dyDescent="0.25">
      <c r="A107" s="20" t="s">
        <v>296</v>
      </c>
      <c r="B107" s="21">
        <v>108534355</v>
      </c>
      <c r="C107" s="21">
        <v>108687238</v>
      </c>
      <c r="D107" s="22" t="s">
        <v>640</v>
      </c>
      <c r="E107" s="21" t="s">
        <v>29</v>
      </c>
      <c r="F107" s="21" t="s">
        <v>641</v>
      </c>
      <c r="G107" s="21" t="s">
        <v>36</v>
      </c>
      <c r="H107" s="21">
        <v>1</v>
      </c>
      <c r="I107" s="21"/>
      <c r="J107" s="21"/>
      <c r="K107" s="21">
        <v>5</v>
      </c>
      <c r="L107" s="25" t="s">
        <v>642</v>
      </c>
      <c r="M107" s="20" t="s">
        <v>296</v>
      </c>
      <c r="N107" s="21">
        <v>108507515</v>
      </c>
      <c r="O107" s="21">
        <v>108534196</v>
      </c>
      <c r="P107" s="21" t="s">
        <v>643</v>
      </c>
      <c r="Q107" s="21" t="s">
        <v>34</v>
      </c>
      <c r="R107" s="21" t="s">
        <v>644</v>
      </c>
      <c r="S107" s="21" t="s">
        <v>31</v>
      </c>
      <c r="T107" s="21">
        <v>2</v>
      </c>
      <c r="U107" s="21">
        <v>5</v>
      </c>
      <c r="V107" s="22" t="s">
        <v>645</v>
      </c>
      <c r="W107" s="21">
        <v>159</v>
      </c>
      <c r="X107" s="21"/>
      <c r="Y107" s="30"/>
      <c r="Z107" s="21"/>
      <c r="AA107" s="21"/>
      <c r="AB107" s="21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</row>
    <row r="108" spans="1:39" x14ac:dyDescent="0.25">
      <c r="A108" s="20" t="s">
        <v>72</v>
      </c>
      <c r="B108" s="21">
        <v>96935464</v>
      </c>
      <c r="C108" s="21">
        <v>97037515</v>
      </c>
      <c r="D108" s="21" t="s">
        <v>646</v>
      </c>
      <c r="E108" s="21" t="s">
        <v>29</v>
      </c>
      <c r="F108" s="21" t="s">
        <v>647</v>
      </c>
      <c r="G108" s="21" t="s">
        <v>36</v>
      </c>
      <c r="H108" s="21">
        <v>1</v>
      </c>
      <c r="I108" s="21"/>
      <c r="J108" s="21"/>
      <c r="K108" s="21">
        <v>4</v>
      </c>
      <c r="L108" s="25" t="s">
        <v>648</v>
      </c>
      <c r="M108" s="20" t="s">
        <v>72</v>
      </c>
      <c r="N108" s="21">
        <v>96814028</v>
      </c>
      <c r="O108" s="21">
        <v>96935809</v>
      </c>
      <c r="P108" s="22" t="s">
        <v>649</v>
      </c>
      <c r="Q108" s="21" t="s">
        <v>34</v>
      </c>
      <c r="R108" s="21" t="s">
        <v>650</v>
      </c>
      <c r="S108" s="21" t="s">
        <v>31</v>
      </c>
      <c r="T108" s="21">
        <v>2</v>
      </c>
      <c r="U108" s="21">
        <v>2</v>
      </c>
      <c r="V108" s="22">
        <v>118.248</v>
      </c>
      <c r="W108" s="21">
        <v>345</v>
      </c>
      <c r="X108" s="21"/>
      <c r="Y108" s="30"/>
      <c r="Z108" s="21"/>
      <c r="AA108" s="21"/>
      <c r="AB108" s="21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</row>
    <row r="109" spans="1:39" x14ac:dyDescent="0.25">
      <c r="A109" s="20" t="s">
        <v>27</v>
      </c>
      <c r="B109" s="21">
        <v>113073209</v>
      </c>
      <c r="C109" s="21">
        <v>113132260</v>
      </c>
      <c r="D109" s="22" t="s">
        <v>651</v>
      </c>
      <c r="E109" s="21" t="s">
        <v>29</v>
      </c>
      <c r="F109" s="21" t="s">
        <v>652</v>
      </c>
      <c r="G109" s="21" t="s">
        <v>36</v>
      </c>
      <c r="H109" s="21">
        <v>1</v>
      </c>
      <c r="I109" s="21"/>
      <c r="J109" s="21"/>
      <c r="K109" s="21">
        <v>3</v>
      </c>
      <c r="L109" s="25" t="s">
        <v>653</v>
      </c>
      <c r="M109" s="20" t="s">
        <v>27</v>
      </c>
      <c r="N109" s="21">
        <v>113011687</v>
      </c>
      <c r="O109" s="21">
        <v>113073105</v>
      </c>
      <c r="P109" s="21" t="s">
        <v>654</v>
      </c>
      <c r="Q109" s="21" t="s">
        <v>34</v>
      </c>
      <c r="R109" s="21" t="s">
        <v>655</v>
      </c>
      <c r="S109" s="21" t="s">
        <v>68</v>
      </c>
      <c r="T109" s="21">
        <v>1</v>
      </c>
      <c r="U109" s="21">
        <v>3</v>
      </c>
      <c r="V109" s="22" t="s">
        <v>656</v>
      </c>
      <c r="W109" s="21">
        <v>104</v>
      </c>
      <c r="X109" s="21"/>
      <c r="Y109" s="30"/>
      <c r="Z109" s="21"/>
      <c r="AA109" s="21"/>
      <c r="AB109" s="21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</row>
    <row r="110" spans="1:39" x14ac:dyDescent="0.25">
      <c r="A110" s="20" t="s">
        <v>103</v>
      </c>
      <c r="B110" s="21">
        <v>149818798</v>
      </c>
      <c r="C110" s="21">
        <v>149864026</v>
      </c>
      <c r="D110" s="22" t="s">
        <v>657</v>
      </c>
      <c r="E110" s="21" t="s">
        <v>34</v>
      </c>
      <c r="F110" s="21" t="s">
        <v>658</v>
      </c>
      <c r="G110" s="21" t="s">
        <v>36</v>
      </c>
      <c r="H110" s="21">
        <v>1</v>
      </c>
      <c r="I110" s="21"/>
      <c r="J110" s="21"/>
      <c r="K110" s="21">
        <v>2</v>
      </c>
      <c r="L110" s="25">
        <v>-39.281999999999996</v>
      </c>
      <c r="M110" s="20" t="s">
        <v>103</v>
      </c>
      <c r="N110" s="21">
        <v>149863494</v>
      </c>
      <c r="O110" s="21">
        <v>149919507</v>
      </c>
      <c r="P110" s="21" t="s">
        <v>659</v>
      </c>
      <c r="Q110" s="21" t="s">
        <v>29</v>
      </c>
      <c r="R110" s="21" t="s">
        <v>660</v>
      </c>
      <c r="S110" s="21" t="s">
        <v>31</v>
      </c>
      <c r="T110" s="21">
        <v>1</v>
      </c>
      <c r="U110" s="21">
        <v>2</v>
      </c>
      <c r="V110" s="22">
        <v>198.62</v>
      </c>
      <c r="W110" s="21">
        <v>532</v>
      </c>
      <c r="X110" s="21"/>
      <c r="Y110" s="30"/>
      <c r="Z110" s="21"/>
      <c r="AA110" s="21"/>
      <c r="AB110" s="21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</row>
    <row r="111" spans="1:39" x14ac:dyDescent="0.25">
      <c r="A111" s="20" t="s">
        <v>267</v>
      </c>
      <c r="B111" s="21">
        <v>157004853</v>
      </c>
      <c r="C111" s="21">
        <v>157010651</v>
      </c>
      <c r="D111" s="21" t="s">
        <v>661</v>
      </c>
      <c r="E111" s="21" t="s">
        <v>34</v>
      </c>
      <c r="F111" s="21" t="s">
        <v>662</v>
      </c>
      <c r="G111" s="21" t="s">
        <v>36</v>
      </c>
      <c r="H111" s="21">
        <v>1</v>
      </c>
      <c r="I111" s="21"/>
      <c r="J111" s="21"/>
      <c r="K111" s="21">
        <v>3</v>
      </c>
      <c r="L111" s="25" t="s">
        <v>663</v>
      </c>
      <c r="M111" s="20" t="s">
        <v>267</v>
      </c>
      <c r="N111" s="21">
        <v>157010805</v>
      </c>
      <c r="O111" s="21">
        <v>157016426</v>
      </c>
      <c r="P111" s="22" t="s">
        <v>664</v>
      </c>
      <c r="Q111" s="21" t="s">
        <v>29</v>
      </c>
      <c r="R111" s="21" t="s">
        <v>665</v>
      </c>
      <c r="S111" s="21" t="s">
        <v>68</v>
      </c>
      <c r="T111" s="21">
        <v>1</v>
      </c>
      <c r="U111" s="21">
        <v>3</v>
      </c>
      <c r="V111" s="22" t="s">
        <v>666</v>
      </c>
      <c r="W111" s="21">
        <v>154</v>
      </c>
      <c r="X111" s="21"/>
      <c r="Y111" s="30"/>
      <c r="Z111" s="21"/>
      <c r="AA111" s="21"/>
      <c r="AB111" s="21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</row>
    <row r="112" spans="1:39" x14ac:dyDescent="0.25">
      <c r="A112" s="20" t="s">
        <v>296</v>
      </c>
      <c r="B112" s="21">
        <v>190504342</v>
      </c>
      <c r="C112" s="21">
        <v>190534722</v>
      </c>
      <c r="D112" s="21" t="s">
        <v>667</v>
      </c>
      <c r="E112" s="21" t="s">
        <v>34</v>
      </c>
      <c r="F112" s="21" t="s">
        <v>668</v>
      </c>
      <c r="G112" s="21" t="s">
        <v>36</v>
      </c>
      <c r="H112" s="21">
        <v>2</v>
      </c>
      <c r="I112" s="21"/>
      <c r="J112" s="21"/>
      <c r="K112" s="21">
        <v>2</v>
      </c>
      <c r="L112" s="25">
        <v>-161.13</v>
      </c>
      <c r="M112" s="20" t="s">
        <v>296</v>
      </c>
      <c r="N112" s="21">
        <v>190534855</v>
      </c>
      <c r="O112" s="21">
        <v>190568102</v>
      </c>
      <c r="P112" s="22" t="s">
        <v>669</v>
      </c>
      <c r="Q112" s="21" t="s">
        <v>29</v>
      </c>
      <c r="R112" s="21" t="s">
        <v>670</v>
      </c>
      <c r="S112" s="21" t="s">
        <v>31</v>
      </c>
      <c r="T112" s="21">
        <v>2</v>
      </c>
      <c r="U112" s="21">
        <v>4</v>
      </c>
      <c r="V112" s="22" t="s">
        <v>671</v>
      </c>
      <c r="W112" s="21">
        <v>133</v>
      </c>
      <c r="X112" s="21"/>
      <c r="Y112" s="30"/>
      <c r="Z112" s="21"/>
      <c r="AA112" s="21"/>
      <c r="AB112" s="21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</row>
    <row r="113" spans="1:39" x14ac:dyDescent="0.25">
      <c r="A113" s="20" t="s">
        <v>111</v>
      </c>
      <c r="B113" s="21">
        <v>47077703</v>
      </c>
      <c r="C113" s="21">
        <v>47143997</v>
      </c>
      <c r="D113" s="21" t="s">
        <v>672</v>
      </c>
      <c r="E113" s="21" t="s">
        <v>34</v>
      </c>
      <c r="F113" s="21" t="s">
        <v>673</v>
      </c>
      <c r="G113" s="21" t="s">
        <v>36</v>
      </c>
      <c r="H113" s="21">
        <v>1</v>
      </c>
      <c r="I113" s="21"/>
      <c r="J113" s="21"/>
      <c r="K113" s="21">
        <v>3</v>
      </c>
      <c r="L113" s="25" t="s">
        <v>674</v>
      </c>
      <c r="M113" s="20" t="s">
        <v>111</v>
      </c>
      <c r="N113" s="21">
        <v>47144323</v>
      </c>
      <c r="O113" s="21">
        <v>47162747</v>
      </c>
      <c r="P113" s="22" t="s">
        <v>675</v>
      </c>
      <c r="Q113" s="21" t="s">
        <v>29</v>
      </c>
      <c r="R113" s="21" t="s">
        <v>676</v>
      </c>
      <c r="S113" s="21" t="s">
        <v>31</v>
      </c>
      <c r="T113" s="21">
        <v>2</v>
      </c>
      <c r="U113" s="21">
        <v>7</v>
      </c>
      <c r="V113" s="22" t="s">
        <v>677</v>
      </c>
      <c r="W113" s="21">
        <v>326</v>
      </c>
      <c r="X113" s="21"/>
      <c r="Y113" s="30"/>
      <c r="Z113" s="21"/>
      <c r="AA113" s="21"/>
      <c r="AB113" s="21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</row>
    <row r="114" spans="1:39" x14ac:dyDescent="0.25">
      <c r="A114" s="20" t="s">
        <v>175</v>
      </c>
      <c r="B114" s="21">
        <v>91070196</v>
      </c>
      <c r="C114" s="21">
        <v>91087091</v>
      </c>
      <c r="D114" s="22" t="s">
        <v>678</v>
      </c>
      <c r="E114" s="21" t="s">
        <v>29</v>
      </c>
      <c r="F114" s="21" t="s">
        <v>679</v>
      </c>
      <c r="G114" s="21" t="s">
        <v>36</v>
      </c>
      <c r="H114" s="21">
        <v>1</v>
      </c>
      <c r="I114" s="21"/>
      <c r="J114" s="21"/>
      <c r="K114" s="21">
        <v>2</v>
      </c>
      <c r="L114" s="25">
        <v>206.65</v>
      </c>
      <c r="M114" s="20" t="s">
        <v>175</v>
      </c>
      <c r="N114" s="21">
        <v>91067911</v>
      </c>
      <c r="O114" s="21">
        <v>91070189</v>
      </c>
      <c r="P114" s="21" t="s">
        <v>680</v>
      </c>
      <c r="Q114" s="21" t="s">
        <v>34</v>
      </c>
      <c r="R114" s="21" t="s">
        <v>681</v>
      </c>
      <c r="S114" s="21" t="s">
        <v>31</v>
      </c>
      <c r="T114" s="21">
        <v>1</v>
      </c>
      <c r="U114" s="21">
        <v>2</v>
      </c>
      <c r="V114" s="22">
        <v>-131.18199999999999</v>
      </c>
      <c r="W114" s="21">
        <v>7</v>
      </c>
      <c r="X114" s="21"/>
      <c r="Y114" s="30"/>
      <c r="Z114" s="21"/>
      <c r="AA114" s="21"/>
      <c r="AB114" s="21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</row>
    <row r="115" spans="1:39" x14ac:dyDescent="0.25">
      <c r="A115" s="20" t="s">
        <v>207</v>
      </c>
      <c r="B115" s="21">
        <v>133149315</v>
      </c>
      <c r="C115" s="21">
        <v>133194700</v>
      </c>
      <c r="D115" s="22" t="s">
        <v>682</v>
      </c>
      <c r="E115" s="21" t="s">
        <v>29</v>
      </c>
      <c r="F115" s="21" t="s">
        <v>683</v>
      </c>
      <c r="G115" s="21" t="s">
        <v>36</v>
      </c>
      <c r="H115" s="21">
        <v>1</v>
      </c>
      <c r="I115" s="21"/>
      <c r="J115" s="21"/>
      <c r="K115" s="21">
        <v>1</v>
      </c>
      <c r="L115" s="25">
        <v>93</v>
      </c>
      <c r="M115" s="20" t="s">
        <v>207</v>
      </c>
      <c r="N115" s="21">
        <v>133093860</v>
      </c>
      <c r="O115" s="21">
        <v>133149113</v>
      </c>
      <c r="P115" s="21" t="s">
        <v>684</v>
      </c>
      <c r="Q115" s="21" t="s">
        <v>34</v>
      </c>
      <c r="R115" s="21" t="s">
        <v>685</v>
      </c>
      <c r="S115" s="21" t="s">
        <v>68</v>
      </c>
      <c r="T115" s="21">
        <v>1</v>
      </c>
      <c r="U115" s="21">
        <v>1</v>
      </c>
      <c r="V115" s="22">
        <v>35</v>
      </c>
      <c r="W115" s="21">
        <v>202</v>
      </c>
      <c r="X115" s="21"/>
      <c r="Y115" s="30"/>
      <c r="Z115" s="21"/>
      <c r="AA115" s="21"/>
      <c r="AB115" s="21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</row>
    <row r="116" spans="1:39" x14ac:dyDescent="0.25">
      <c r="A116" s="20" t="s">
        <v>686</v>
      </c>
      <c r="B116" s="21">
        <v>110871795</v>
      </c>
      <c r="C116" s="21">
        <v>110900005</v>
      </c>
      <c r="D116" s="21" t="s">
        <v>687</v>
      </c>
      <c r="E116" s="21" t="s">
        <v>29</v>
      </c>
      <c r="F116" s="21" t="s">
        <v>688</v>
      </c>
      <c r="G116" s="21" t="s">
        <v>36</v>
      </c>
      <c r="H116" s="21">
        <v>1</v>
      </c>
      <c r="I116" s="21"/>
      <c r="J116" s="21"/>
      <c r="K116" s="21">
        <v>3</v>
      </c>
      <c r="L116" s="25" t="s">
        <v>689</v>
      </c>
      <c r="M116" s="20" t="s">
        <v>686</v>
      </c>
      <c r="N116" s="21">
        <v>110869868</v>
      </c>
      <c r="O116" s="21">
        <v>110872233</v>
      </c>
      <c r="P116" s="22" t="s">
        <v>690</v>
      </c>
      <c r="Q116" s="21" t="s">
        <v>34</v>
      </c>
      <c r="R116" s="21" t="s">
        <v>691</v>
      </c>
      <c r="S116" s="21" t="s">
        <v>31</v>
      </c>
      <c r="T116" s="21">
        <v>2</v>
      </c>
      <c r="U116" s="21">
        <v>4</v>
      </c>
      <c r="V116" s="22" t="s">
        <v>692</v>
      </c>
      <c r="W116" s="21">
        <v>438</v>
      </c>
      <c r="X116" s="21"/>
      <c r="Y116" s="30"/>
      <c r="Z116" s="21"/>
      <c r="AA116" s="21"/>
      <c r="AB116" s="21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</row>
    <row r="117" spans="1:39" x14ac:dyDescent="0.25">
      <c r="A117" s="20" t="s">
        <v>267</v>
      </c>
      <c r="B117" s="21">
        <v>497258</v>
      </c>
      <c r="C117" s="21">
        <v>519409</v>
      </c>
      <c r="D117" s="21" t="s">
        <v>693</v>
      </c>
      <c r="E117" s="21" t="s">
        <v>34</v>
      </c>
      <c r="F117" s="21" t="s">
        <v>694</v>
      </c>
      <c r="G117" s="21" t="s">
        <v>36</v>
      </c>
      <c r="H117" s="21">
        <v>1</v>
      </c>
      <c r="I117" s="21"/>
      <c r="J117" s="21"/>
      <c r="K117" s="21">
        <v>3</v>
      </c>
      <c r="L117" s="25" t="s">
        <v>695</v>
      </c>
      <c r="M117" s="20" t="s">
        <v>267</v>
      </c>
      <c r="N117" s="21">
        <v>520391</v>
      </c>
      <c r="O117" s="21">
        <v>525232</v>
      </c>
      <c r="P117" s="22" t="s">
        <v>696</v>
      </c>
      <c r="Q117" s="21" t="s">
        <v>29</v>
      </c>
      <c r="R117" s="21" t="s">
        <v>697</v>
      </c>
      <c r="S117" s="21" t="s">
        <v>68</v>
      </c>
      <c r="T117" s="21">
        <v>2</v>
      </c>
      <c r="U117" s="21">
        <v>4</v>
      </c>
      <c r="V117" s="22" t="s">
        <v>698</v>
      </c>
      <c r="W117" s="21">
        <v>982</v>
      </c>
      <c r="X117" s="21"/>
      <c r="Y117" s="30"/>
      <c r="Z117" s="21"/>
      <c r="AA117" s="21"/>
      <c r="AB117" s="21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</row>
    <row r="118" spans="1:39" x14ac:dyDescent="0.25">
      <c r="A118" s="20" t="s">
        <v>49</v>
      </c>
      <c r="B118" s="21">
        <v>7189584</v>
      </c>
      <c r="C118" s="21">
        <v>7211483</v>
      </c>
      <c r="D118" s="22" t="s">
        <v>699</v>
      </c>
      <c r="E118" s="21" t="s">
        <v>29</v>
      </c>
      <c r="F118" s="21" t="s">
        <v>700</v>
      </c>
      <c r="G118" s="21" t="s">
        <v>36</v>
      </c>
      <c r="H118" s="21">
        <v>1</v>
      </c>
      <c r="I118" s="21"/>
      <c r="J118" s="21"/>
      <c r="K118" s="21">
        <v>4</v>
      </c>
      <c r="L118" s="25" t="s">
        <v>701</v>
      </c>
      <c r="M118" s="20" t="s">
        <v>49</v>
      </c>
      <c r="N118" s="21">
        <v>7166674</v>
      </c>
      <c r="O118" s="21">
        <v>7189069</v>
      </c>
      <c r="P118" s="21" t="s">
        <v>702</v>
      </c>
      <c r="Q118" s="21" t="s">
        <v>34</v>
      </c>
      <c r="R118" s="21" t="s">
        <v>703</v>
      </c>
      <c r="S118" s="21" t="s">
        <v>31</v>
      </c>
      <c r="T118" s="21">
        <v>2</v>
      </c>
      <c r="U118" s="21">
        <v>7</v>
      </c>
      <c r="V118" s="22" t="s">
        <v>704</v>
      </c>
      <c r="W118" s="21">
        <v>515</v>
      </c>
      <c r="X118" s="21"/>
      <c r="Y118" s="30"/>
      <c r="Z118" s="21"/>
      <c r="AA118" s="21"/>
      <c r="AB118" s="21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</row>
    <row r="119" spans="1:39" x14ac:dyDescent="0.25">
      <c r="A119" s="20" t="s">
        <v>41</v>
      </c>
      <c r="B119" s="21">
        <v>179148523</v>
      </c>
      <c r="C119" s="21">
        <v>179240093</v>
      </c>
      <c r="D119" s="22" t="s">
        <v>705</v>
      </c>
      <c r="E119" s="21" t="s">
        <v>29</v>
      </c>
      <c r="F119" s="21" t="s">
        <v>706</v>
      </c>
      <c r="G119" s="21" t="s">
        <v>36</v>
      </c>
      <c r="H119" s="21">
        <v>2</v>
      </c>
      <c r="I119" s="21"/>
      <c r="J119" s="21"/>
      <c r="K119" s="21">
        <v>3</v>
      </c>
      <c r="L119" s="25" t="s">
        <v>707</v>
      </c>
      <c r="M119" s="20" t="s">
        <v>41</v>
      </c>
      <c r="N119" s="21">
        <v>179101366</v>
      </c>
      <c r="O119" s="21">
        <v>179147973</v>
      </c>
      <c r="P119" s="21" t="s">
        <v>708</v>
      </c>
      <c r="Q119" s="21" t="s">
        <v>34</v>
      </c>
      <c r="R119" s="21" t="s">
        <v>709</v>
      </c>
      <c r="S119" s="21" t="s">
        <v>68</v>
      </c>
      <c r="T119" s="21">
        <v>1</v>
      </c>
      <c r="U119" s="21">
        <v>7</v>
      </c>
      <c r="V119" s="22" t="s">
        <v>710</v>
      </c>
      <c r="W119" s="21">
        <v>550</v>
      </c>
      <c r="X119" s="21"/>
      <c r="Y119" s="30"/>
      <c r="Z119" s="21"/>
      <c r="AA119" s="21"/>
      <c r="AB119" s="21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</row>
    <row r="120" spans="1:39" x14ac:dyDescent="0.25">
      <c r="A120" s="20" t="s">
        <v>317</v>
      </c>
      <c r="B120" s="21">
        <v>47941567</v>
      </c>
      <c r="C120" s="21">
        <v>47948272</v>
      </c>
      <c r="D120" s="22" t="s">
        <v>711</v>
      </c>
      <c r="E120" s="21" t="s">
        <v>29</v>
      </c>
      <c r="F120" s="21" t="s">
        <v>712</v>
      </c>
      <c r="G120" s="21" t="s">
        <v>36</v>
      </c>
      <c r="H120" s="21">
        <v>1</v>
      </c>
      <c r="I120" s="21"/>
      <c r="J120" s="21"/>
      <c r="K120" s="21">
        <v>2</v>
      </c>
      <c r="L120" s="25">
        <v>-180.119</v>
      </c>
      <c r="M120" s="20" t="s">
        <v>317</v>
      </c>
      <c r="N120" s="21">
        <v>47898785</v>
      </c>
      <c r="O120" s="21">
        <v>47941359</v>
      </c>
      <c r="P120" s="21" t="s">
        <v>713</v>
      </c>
      <c r="Q120" s="21" t="s">
        <v>34</v>
      </c>
      <c r="R120" s="21" t="s">
        <v>714</v>
      </c>
      <c r="S120" s="21" t="s">
        <v>31</v>
      </c>
      <c r="T120" s="21">
        <v>2</v>
      </c>
      <c r="U120" s="21">
        <v>2</v>
      </c>
      <c r="V120" s="22">
        <v>24.273</v>
      </c>
      <c r="W120" s="21">
        <v>208</v>
      </c>
      <c r="X120" s="21"/>
      <c r="Y120" s="30"/>
      <c r="Z120" s="21"/>
      <c r="AA120" s="21"/>
      <c r="AB120" s="21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</row>
    <row r="121" spans="1:39" x14ac:dyDescent="0.25">
      <c r="A121" s="20" t="s">
        <v>224</v>
      </c>
      <c r="B121" s="21">
        <v>103733752</v>
      </c>
      <c r="C121" s="21">
        <v>103847590</v>
      </c>
      <c r="D121" s="21" t="s">
        <v>715</v>
      </c>
      <c r="E121" s="21" t="s">
        <v>34</v>
      </c>
      <c r="F121" s="21" t="s">
        <v>716</v>
      </c>
      <c r="G121" s="21" t="s">
        <v>36</v>
      </c>
      <c r="H121" s="21">
        <v>1</v>
      </c>
      <c r="I121" s="21"/>
      <c r="J121" s="21"/>
      <c r="K121" s="21">
        <v>5</v>
      </c>
      <c r="L121" s="25" t="s">
        <v>717</v>
      </c>
      <c r="M121" s="20" t="s">
        <v>224</v>
      </c>
      <c r="N121" s="21">
        <v>103847721</v>
      </c>
      <c r="O121" s="21">
        <v>103858049</v>
      </c>
      <c r="P121" s="22" t="s">
        <v>718</v>
      </c>
      <c r="Q121" s="21" t="s">
        <v>29</v>
      </c>
      <c r="R121" s="21" t="s">
        <v>719</v>
      </c>
      <c r="S121" s="21" t="s">
        <v>68</v>
      </c>
      <c r="T121" s="21">
        <v>2</v>
      </c>
      <c r="U121" s="21">
        <v>6</v>
      </c>
      <c r="V121" s="22" t="s">
        <v>720</v>
      </c>
      <c r="W121" s="21">
        <v>131</v>
      </c>
      <c r="X121" s="21"/>
      <c r="Y121" s="30"/>
      <c r="Z121" s="21"/>
      <c r="AA121" s="21"/>
      <c r="AB121" s="21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</row>
    <row r="122" spans="1:39" x14ac:dyDescent="0.25">
      <c r="A122" s="20" t="s">
        <v>212</v>
      </c>
      <c r="B122" s="21">
        <v>9546791</v>
      </c>
      <c r="C122" s="21">
        <v>9614569</v>
      </c>
      <c r="D122" s="21" t="s">
        <v>721</v>
      </c>
      <c r="E122" s="21" t="s">
        <v>34</v>
      </c>
      <c r="F122" s="21" t="s">
        <v>722</v>
      </c>
      <c r="G122" s="21" t="s">
        <v>36</v>
      </c>
      <c r="H122" s="21">
        <v>1</v>
      </c>
      <c r="I122" s="21"/>
      <c r="J122" s="21"/>
      <c r="K122" s="21">
        <v>5</v>
      </c>
      <c r="L122" s="25" t="s">
        <v>723</v>
      </c>
      <c r="M122" s="20" t="s">
        <v>212</v>
      </c>
      <c r="N122" s="21">
        <v>9615264</v>
      </c>
      <c r="O122" s="21">
        <v>9619363</v>
      </c>
      <c r="P122" s="22" t="s">
        <v>724</v>
      </c>
      <c r="Q122" s="21" t="s">
        <v>29</v>
      </c>
      <c r="R122" s="21" t="s">
        <v>725</v>
      </c>
      <c r="S122" s="21" t="s">
        <v>68</v>
      </c>
      <c r="T122" s="21">
        <v>2</v>
      </c>
      <c r="U122" s="21">
        <v>7</v>
      </c>
      <c r="V122" s="22" t="s">
        <v>726</v>
      </c>
      <c r="W122" s="21">
        <v>695</v>
      </c>
      <c r="X122" s="21"/>
      <c r="Y122" s="30"/>
      <c r="Z122" s="21"/>
      <c r="AA122" s="21"/>
      <c r="AB122" s="21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</row>
    <row r="123" spans="1:39" x14ac:dyDescent="0.25">
      <c r="A123" s="20" t="s">
        <v>686</v>
      </c>
      <c r="B123" s="21">
        <v>118004916</v>
      </c>
      <c r="C123" s="21">
        <v>118046603</v>
      </c>
      <c r="D123" s="21" t="s">
        <v>727</v>
      </c>
      <c r="E123" s="21" t="s">
        <v>34</v>
      </c>
      <c r="F123" s="21" t="s">
        <v>728</v>
      </c>
      <c r="G123" s="21" t="s">
        <v>36</v>
      </c>
      <c r="H123" s="21">
        <v>1</v>
      </c>
      <c r="I123" s="21"/>
      <c r="J123" s="21"/>
      <c r="K123" s="21">
        <v>3</v>
      </c>
      <c r="L123" s="25" t="s">
        <v>729</v>
      </c>
      <c r="M123" s="20" t="s">
        <v>686</v>
      </c>
      <c r="N123" s="21">
        <v>118046824</v>
      </c>
      <c r="O123" s="21">
        <v>118210153</v>
      </c>
      <c r="P123" s="22" t="s">
        <v>730</v>
      </c>
      <c r="Q123" s="21" t="s">
        <v>29</v>
      </c>
      <c r="R123" s="21" t="s">
        <v>731</v>
      </c>
      <c r="S123" s="21" t="s">
        <v>31</v>
      </c>
      <c r="T123" s="21">
        <v>1</v>
      </c>
      <c r="U123" s="21">
        <v>3</v>
      </c>
      <c r="V123" s="22" t="s">
        <v>732</v>
      </c>
      <c r="W123" s="21">
        <v>221</v>
      </c>
      <c r="X123" s="44"/>
      <c r="Y123" s="28"/>
      <c r="Z123" s="21"/>
      <c r="AA123" s="21"/>
      <c r="AB123" s="21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</row>
    <row r="124" spans="1:39" x14ac:dyDescent="0.25">
      <c r="A124" s="20" t="s">
        <v>175</v>
      </c>
      <c r="B124" s="21">
        <v>116845935</v>
      </c>
      <c r="C124" s="21">
        <v>116874866</v>
      </c>
      <c r="D124" s="22" t="s">
        <v>733</v>
      </c>
      <c r="E124" s="21" t="s">
        <v>34</v>
      </c>
      <c r="F124" s="21" t="s">
        <v>734</v>
      </c>
      <c r="G124" s="21" t="s">
        <v>36</v>
      </c>
      <c r="H124" s="21">
        <v>1</v>
      </c>
      <c r="I124" s="21"/>
      <c r="J124" s="21"/>
      <c r="K124" s="21">
        <v>1</v>
      </c>
      <c r="L124" s="25">
        <v>-82</v>
      </c>
      <c r="M124" s="20" t="s">
        <v>175</v>
      </c>
      <c r="N124" s="21">
        <v>116874424</v>
      </c>
      <c r="O124" s="21">
        <v>116876868</v>
      </c>
      <c r="P124" s="21" t="s">
        <v>735</v>
      </c>
      <c r="Q124" s="21" t="s">
        <v>29</v>
      </c>
      <c r="R124" s="21" t="s">
        <v>736</v>
      </c>
      <c r="S124" s="21" t="s">
        <v>31</v>
      </c>
      <c r="T124" s="21">
        <v>1</v>
      </c>
      <c r="U124" s="21">
        <v>3</v>
      </c>
      <c r="V124" s="22" t="s">
        <v>737</v>
      </c>
      <c r="W124" s="21">
        <v>442</v>
      </c>
      <c r="X124" s="44"/>
      <c r="Y124" s="28"/>
      <c r="Z124" s="21"/>
      <c r="AA124" s="21"/>
      <c r="AB124" s="21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</row>
    <row r="125" spans="1:39" x14ac:dyDescent="0.25">
      <c r="A125" s="20" t="s">
        <v>87</v>
      </c>
      <c r="B125" s="21">
        <v>48303775</v>
      </c>
      <c r="C125" s="21">
        <v>48362908</v>
      </c>
      <c r="D125" s="22" t="s">
        <v>738</v>
      </c>
      <c r="E125" s="21" t="s">
        <v>29</v>
      </c>
      <c r="F125" s="21" t="s">
        <v>739</v>
      </c>
      <c r="G125" s="21" t="s">
        <v>36</v>
      </c>
      <c r="H125" s="21">
        <v>1</v>
      </c>
      <c r="I125" s="21"/>
      <c r="J125" s="21"/>
      <c r="K125" s="21">
        <v>5</v>
      </c>
      <c r="L125" s="25" t="s">
        <v>740</v>
      </c>
      <c r="M125" s="20" t="s">
        <v>87</v>
      </c>
      <c r="N125" s="21">
        <v>48296513</v>
      </c>
      <c r="O125" s="21">
        <v>48303661</v>
      </c>
      <c r="P125" s="21" t="s">
        <v>741</v>
      </c>
      <c r="Q125" s="21" t="s">
        <v>34</v>
      </c>
      <c r="R125" s="21" t="s">
        <v>742</v>
      </c>
      <c r="S125" s="21" t="s">
        <v>68</v>
      </c>
      <c r="T125" s="21">
        <v>1</v>
      </c>
      <c r="U125" s="21">
        <v>5</v>
      </c>
      <c r="V125" s="22" t="s">
        <v>743</v>
      </c>
      <c r="W125" s="21">
        <v>114</v>
      </c>
      <c r="X125" s="44"/>
      <c r="Y125" s="28"/>
      <c r="Z125" s="21"/>
      <c r="AA125" s="21"/>
      <c r="AB125" s="21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</row>
    <row r="126" spans="1:39" x14ac:dyDescent="0.25">
      <c r="A126" s="20" t="s">
        <v>87</v>
      </c>
      <c r="B126" s="21">
        <v>79318868</v>
      </c>
      <c r="C126" s="21">
        <v>79406221</v>
      </c>
      <c r="D126" s="21" t="s">
        <v>744</v>
      </c>
      <c r="E126" s="21" t="s">
        <v>34</v>
      </c>
      <c r="F126" s="21" t="s">
        <v>745</v>
      </c>
      <c r="G126" s="21" t="s">
        <v>36</v>
      </c>
      <c r="H126" s="21">
        <v>1</v>
      </c>
      <c r="I126" s="21"/>
      <c r="J126" s="21"/>
      <c r="K126" s="21">
        <v>4</v>
      </c>
      <c r="L126" s="25" t="s">
        <v>746</v>
      </c>
      <c r="M126" s="20" t="s">
        <v>87</v>
      </c>
      <c r="N126" s="21">
        <v>79406348</v>
      </c>
      <c r="O126" s="21">
        <v>79424328</v>
      </c>
      <c r="P126" s="22" t="s">
        <v>747</v>
      </c>
      <c r="Q126" s="21" t="s">
        <v>29</v>
      </c>
      <c r="R126" s="21" t="s">
        <v>748</v>
      </c>
      <c r="S126" s="21" t="s">
        <v>31</v>
      </c>
      <c r="T126" s="21">
        <v>1</v>
      </c>
      <c r="U126" s="21">
        <v>6</v>
      </c>
      <c r="V126" s="22" t="s">
        <v>749</v>
      </c>
      <c r="W126" s="21">
        <v>127</v>
      </c>
      <c r="X126" s="44"/>
      <c r="Y126" s="28"/>
      <c r="Z126" s="21"/>
      <c r="AA126" s="21"/>
      <c r="AB126" s="21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</row>
    <row r="127" spans="1:39" x14ac:dyDescent="0.25">
      <c r="A127" s="20" t="s">
        <v>27</v>
      </c>
      <c r="B127" s="21">
        <v>151341960</v>
      </c>
      <c r="C127" s="21">
        <v>151347357</v>
      </c>
      <c r="D127" s="22" t="s">
        <v>750</v>
      </c>
      <c r="E127" s="21" t="s">
        <v>34</v>
      </c>
      <c r="F127" s="21" t="s">
        <v>751</v>
      </c>
      <c r="G127" s="21" t="s">
        <v>36</v>
      </c>
      <c r="H127" s="21">
        <v>1</v>
      </c>
      <c r="I127" s="21"/>
      <c r="J127" s="21"/>
      <c r="K127" s="21">
        <v>2</v>
      </c>
      <c r="L127" s="25">
        <v>1958.8</v>
      </c>
      <c r="M127" s="20" t="s">
        <v>27</v>
      </c>
      <c r="N127" s="21">
        <v>151346967</v>
      </c>
      <c r="O127" s="21">
        <v>151348027</v>
      </c>
      <c r="P127" s="21" t="s">
        <v>752</v>
      </c>
      <c r="Q127" s="21" t="s">
        <v>29</v>
      </c>
      <c r="R127" s="21" t="s">
        <v>753</v>
      </c>
      <c r="S127" s="21" t="s">
        <v>31</v>
      </c>
      <c r="T127" s="21">
        <v>2</v>
      </c>
      <c r="U127" s="21">
        <v>2</v>
      </c>
      <c r="V127" s="22">
        <v>-74.2</v>
      </c>
      <c r="W127" s="21">
        <v>390</v>
      </c>
      <c r="X127" s="44"/>
      <c r="Y127" s="28"/>
      <c r="Z127" s="21"/>
      <c r="AA127" s="21"/>
      <c r="AB127" s="21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</row>
    <row r="128" spans="1:39" x14ac:dyDescent="0.25">
      <c r="A128" s="20" t="s">
        <v>212</v>
      </c>
      <c r="B128" s="21">
        <v>32091855</v>
      </c>
      <c r="C128" s="21">
        <v>32131561</v>
      </c>
      <c r="D128" s="21" t="s">
        <v>754</v>
      </c>
      <c r="E128" s="21" t="s">
        <v>29</v>
      </c>
      <c r="F128" s="21" t="s">
        <v>755</v>
      </c>
      <c r="G128" s="21" t="s">
        <v>36</v>
      </c>
      <c r="H128" s="21">
        <v>1</v>
      </c>
      <c r="I128" s="21"/>
      <c r="J128" s="21"/>
      <c r="K128" s="21">
        <v>1</v>
      </c>
      <c r="L128" s="25">
        <v>-52</v>
      </c>
      <c r="M128" s="20" t="s">
        <v>212</v>
      </c>
      <c r="N128" s="21">
        <v>32091295</v>
      </c>
      <c r="O128" s="21">
        <v>32092119</v>
      </c>
      <c r="P128" s="22" t="s">
        <v>756</v>
      </c>
      <c r="Q128" s="21" t="s">
        <v>34</v>
      </c>
      <c r="R128" s="21" t="s">
        <v>757</v>
      </c>
      <c r="S128" s="21" t="s">
        <v>31</v>
      </c>
      <c r="T128" s="21">
        <v>2</v>
      </c>
      <c r="U128" s="21">
        <v>5</v>
      </c>
      <c r="V128" s="22" t="s">
        <v>758</v>
      </c>
      <c r="W128" s="21">
        <v>264</v>
      </c>
      <c r="X128" s="44"/>
      <c r="Y128" s="28"/>
      <c r="Z128" s="21"/>
      <c r="AA128" s="21"/>
      <c r="AB128" s="21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</row>
    <row r="129" spans="1:39" x14ac:dyDescent="0.25">
      <c r="A129" s="20" t="s">
        <v>72</v>
      </c>
      <c r="B129" s="21">
        <v>128083766</v>
      </c>
      <c r="C129" s="21">
        <v>128189688</v>
      </c>
      <c r="D129" s="22" t="s">
        <v>759</v>
      </c>
      <c r="E129" s="21" t="s">
        <v>29</v>
      </c>
      <c r="F129" s="21" t="s">
        <v>760</v>
      </c>
      <c r="G129" s="21" t="s">
        <v>36</v>
      </c>
      <c r="H129" s="21">
        <v>1</v>
      </c>
      <c r="I129" s="21"/>
      <c r="J129" s="21"/>
      <c r="K129" s="21">
        <v>6</v>
      </c>
      <c r="L129" s="25" t="s">
        <v>761</v>
      </c>
      <c r="M129" s="20" t="s">
        <v>72</v>
      </c>
      <c r="N129" s="21">
        <v>127940426</v>
      </c>
      <c r="O129" s="21">
        <v>128083100</v>
      </c>
      <c r="P129" s="21" t="s">
        <v>762</v>
      </c>
      <c r="Q129" s="21" t="s">
        <v>34</v>
      </c>
      <c r="R129" s="21" t="s">
        <v>763</v>
      </c>
      <c r="S129" s="21" t="s">
        <v>68</v>
      </c>
      <c r="T129" s="21">
        <v>1</v>
      </c>
      <c r="U129" s="21">
        <v>6</v>
      </c>
      <c r="V129" s="22" t="s">
        <v>764</v>
      </c>
      <c r="W129" s="21">
        <v>666</v>
      </c>
      <c r="X129" s="44"/>
      <c r="Y129" s="28"/>
      <c r="Z129" s="21"/>
      <c r="AA129" s="21"/>
      <c r="AB129" s="21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</row>
    <row r="130" spans="1:39" x14ac:dyDescent="0.25">
      <c r="A130" s="20" t="s">
        <v>207</v>
      </c>
      <c r="B130" s="21">
        <v>94207611</v>
      </c>
      <c r="C130" s="21">
        <v>94291290</v>
      </c>
      <c r="D130" s="22" t="s">
        <v>765</v>
      </c>
      <c r="E130" s="21" t="s">
        <v>29</v>
      </c>
      <c r="F130" s="21" t="s">
        <v>766</v>
      </c>
      <c r="G130" s="21" t="s">
        <v>36</v>
      </c>
      <c r="H130" s="21">
        <v>1</v>
      </c>
      <c r="I130" s="21"/>
      <c r="J130" s="21"/>
      <c r="K130" s="21">
        <v>3</v>
      </c>
      <c r="L130" s="25">
        <v>-345.15</v>
      </c>
      <c r="M130" s="20" t="s">
        <v>207</v>
      </c>
      <c r="N130" s="21">
        <v>94117792</v>
      </c>
      <c r="O130" s="21">
        <v>94207556</v>
      </c>
      <c r="P130" s="21" t="s">
        <v>767</v>
      </c>
      <c r="Q130" s="21" t="s">
        <v>34</v>
      </c>
      <c r="R130" s="21" t="s">
        <v>768</v>
      </c>
      <c r="S130" s="21" t="s">
        <v>68</v>
      </c>
      <c r="T130" s="21">
        <v>1</v>
      </c>
      <c r="U130" s="21">
        <v>4</v>
      </c>
      <c r="V130" s="22" t="s">
        <v>769</v>
      </c>
      <c r="W130" s="21">
        <v>55</v>
      </c>
      <c r="X130" s="44"/>
      <c r="Y130" s="28"/>
      <c r="Z130" s="21"/>
      <c r="AA130" s="21"/>
      <c r="AB130" s="21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</row>
    <row r="131" spans="1:39" x14ac:dyDescent="0.25">
      <c r="A131" s="20" t="s">
        <v>183</v>
      </c>
      <c r="B131" s="21">
        <v>70258962</v>
      </c>
      <c r="C131" s="21">
        <v>70354888</v>
      </c>
      <c r="D131" s="22" t="s">
        <v>770</v>
      </c>
      <c r="E131" s="21" t="s">
        <v>29</v>
      </c>
      <c r="F131" s="21" t="s">
        <v>771</v>
      </c>
      <c r="G131" s="21" t="s">
        <v>36</v>
      </c>
      <c r="H131" s="21">
        <v>1</v>
      </c>
      <c r="I131" s="21"/>
      <c r="J131" s="21"/>
      <c r="K131" s="21">
        <v>3</v>
      </c>
      <c r="L131" s="25" t="s">
        <v>772</v>
      </c>
      <c r="M131" s="20" t="s">
        <v>183</v>
      </c>
      <c r="N131" s="21">
        <v>70193997</v>
      </c>
      <c r="O131" s="21">
        <v>70258866</v>
      </c>
      <c r="P131" s="21" t="s">
        <v>773</v>
      </c>
      <c r="Q131" s="21" t="s">
        <v>34</v>
      </c>
      <c r="R131" s="21" t="s">
        <v>774</v>
      </c>
      <c r="S131" s="21" t="s">
        <v>31</v>
      </c>
      <c r="T131" s="21">
        <v>2</v>
      </c>
      <c r="U131" s="21">
        <v>7</v>
      </c>
      <c r="V131" s="22" t="s">
        <v>775</v>
      </c>
      <c r="W131" s="21">
        <v>96</v>
      </c>
      <c r="X131" s="44"/>
      <c r="Y131" s="28"/>
      <c r="Z131" s="21"/>
      <c r="AA131" s="21"/>
      <c r="AB131" s="21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</row>
    <row r="132" spans="1:39" x14ac:dyDescent="0.25">
      <c r="A132" s="20" t="s">
        <v>143</v>
      </c>
      <c r="B132" s="21">
        <v>32630990</v>
      </c>
      <c r="C132" s="21">
        <v>32728048</v>
      </c>
      <c r="D132" s="21" t="s">
        <v>776</v>
      </c>
      <c r="E132" s="21" t="s">
        <v>34</v>
      </c>
      <c r="F132" s="21" t="s">
        <v>777</v>
      </c>
      <c r="G132" s="21" t="s">
        <v>36</v>
      </c>
      <c r="H132" s="21">
        <v>1</v>
      </c>
      <c r="I132" s="21"/>
      <c r="J132" s="21"/>
      <c r="K132" s="21">
        <v>5</v>
      </c>
      <c r="L132" s="25" t="s">
        <v>778</v>
      </c>
      <c r="M132" s="20" t="s">
        <v>143</v>
      </c>
      <c r="N132" s="21">
        <v>32728139</v>
      </c>
      <c r="O132" s="21">
        <v>32743122</v>
      </c>
      <c r="P132" s="22" t="s">
        <v>779</v>
      </c>
      <c r="Q132" s="21" t="s">
        <v>29</v>
      </c>
      <c r="R132" s="21" t="s">
        <v>780</v>
      </c>
      <c r="S132" s="21" t="s">
        <v>31</v>
      </c>
      <c r="T132" s="21">
        <v>1</v>
      </c>
      <c r="U132" s="21">
        <v>6</v>
      </c>
      <c r="V132" s="22" t="s">
        <v>781</v>
      </c>
      <c r="W132" s="21">
        <v>91</v>
      </c>
      <c r="X132" s="44"/>
      <c r="Y132" s="28"/>
      <c r="Z132" s="21"/>
      <c r="AA132" s="21"/>
      <c r="AB132" s="21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</row>
    <row r="133" spans="1:39" x14ac:dyDescent="0.25">
      <c r="A133" s="20" t="s">
        <v>41</v>
      </c>
      <c r="B133" s="21">
        <v>196291219</v>
      </c>
      <c r="C133" s="21">
        <v>196318288</v>
      </c>
      <c r="D133" s="21" t="s">
        <v>782</v>
      </c>
      <c r="E133" s="21" t="s">
        <v>34</v>
      </c>
      <c r="F133" s="21" t="s">
        <v>783</v>
      </c>
      <c r="G133" s="21" t="s">
        <v>36</v>
      </c>
      <c r="H133" s="21">
        <v>1</v>
      </c>
      <c r="I133" s="21"/>
      <c r="J133" s="21"/>
      <c r="K133" s="21">
        <v>2</v>
      </c>
      <c r="L133" s="25">
        <v>1.115</v>
      </c>
      <c r="M133" s="20" t="s">
        <v>41</v>
      </c>
      <c r="N133" s="21">
        <v>196318330</v>
      </c>
      <c r="O133" s="21">
        <v>196323673</v>
      </c>
      <c r="P133" s="22" t="s">
        <v>784</v>
      </c>
      <c r="Q133" s="21" t="s">
        <v>29</v>
      </c>
      <c r="R133" s="21" t="s">
        <v>785</v>
      </c>
      <c r="S133" s="21" t="s">
        <v>31</v>
      </c>
      <c r="T133" s="21">
        <v>2</v>
      </c>
      <c r="U133" s="21">
        <v>6</v>
      </c>
      <c r="V133" s="22" t="s">
        <v>786</v>
      </c>
      <c r="W133" s="21">
        <v>42</v>
      </c>
      <c r="X133" s="44"/>
      <c r="Y133" s="28"/>
      <c r="Z133" s="21"/>
      <c r="AA133" s="21"/>
      <c r="AB133" s="21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</row>
    <row r="134" spans="1:39" x14ac:dyDescent="0.25">
      <c r="A134" s="20" t="s">
        <v>41</v>
      </c>
      <c r="B134" s="21">
        <v>194622548</v>
      </c>
      <c r="C134" s="21">
        <v>194633689</v>
      </c>
      <c r="D134" s="22" t="s">
        <v>787</v>
      </c>
      <c r="E134" s="21" t="s">
        <v>34</v>
      </c>
      <c r="F134" s="21" t="s">
        <v>788</v>
      </c>
      <c r="G134" s="21" t="s">
        <v>36</v>
      </c>
      <c r="H134" s="21">
        <v>1</v>
      </c>
      <c r="I134" s="21"/>
      <c r="J134" s="21"/>
      <c r="K134" s="21">
        <v>3</v>
      </c>
      <c r="L134" s="25" t="s">
        <v>789</v>
      </c>
      <c r="M134" s="20" t="s">
        <v>41</v>
      </c>
      <c r="N134" s="21">
        <v>194632923</v>
      </c>
      <c r="O134" s="21">
        <v>194645401</v>
      </c>
      <c r="P134" s="21" t="s">
        <v>790</v>
      </c>
      <c r="Q134" s="21" t="s">
        <v>29</v>
      </c>
      <c r="R134" s="21" t="s">
        <v>791</v>
      </c>
      <c r="S134" s="21" t="s">
        <v>31</v>
      </c>
      <c r="T134" s="21">
        <v>2</v>
      </c>
      <c r="U134" s="21">
        <v>2</v>
      </c>
      <c r="V134" s="22">
        <v>-314</v>
      </c>
      <c r="W134" s="21">
        <v>766</v>
      </c>
      <c r="X134" s="44"/>
      <c r="Y134" s="28"/>
      <c r="Z134" s="21"/>
      <c r="AA134" s="21"/>
      <c r="AB134" s="21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</row>
    <row r="135" spans="1:39" x14ac:dyDescent="0.25">
      <c r="A135" s="20" t="s">
        <v>175</v>
      </c>
      <c r="B135" s="21">
        <v>23020133</v>
      </c>
      <c r="C135" s="21">
        <v>23069179</v>
      </c>
      <c r="D135" s="22" t="s">
        <v>792</v>
      </c>
      <c r="E135" s="21" t="s">
        <v>34</v>
      </c>
      <c r="F135" s="21" t="s">
        <v>793</v>
      </c>
      <c r="G135" s="21" t="s">
        <v>36</v>
      </c>
      <c r="H135" s="21">
        <v>1</v>
      </c>
      <c r="I135" s="21"/>
      <c r="J135" s="21"/>
      <c r="K135" s="21">
        <v>2</v>
      </c>
      <c r="L135" s="25">
        <v>-129.19999999999999</v>
      </c>
      <c r="M135" s="20" t="s">
        <v>175</v>
      </c>
      <c r="N135" s="21">
        <v>23068229</v>
      </c>
      <c r="O135" s="21">
        <v>23083619</v>
      </c>
      <c r="P135" s="21" t="s">
        <v>794</v>
      </c>
      <c r="Q135" s="21" t="s">
        <v>29</v>
      </c>
      <c r="R135" s="21" t="s">
        <v>795</v>
      </c>
      <c r="S135" s="21" t="s">
        <v>31</v>
      </c>
      <c r="T135" s="21">
        <v>2</v>
      </c>
      <c r="U135" s="21">
        <v>2</v>
      </c>
      <c r="V135" s="22">
        <v>-16.100000000000001</v>
      </c>
      <c r="W135" s="21">
        <v>950</v>
      </c>
      <c r="X135" s="44"/>
      <c r="Y135" s="28"/>
      <c r="Z135" s="21"/>
      <c r="AA135" s="21"/>
      <c r="AB135" s="21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</row>
    <row r="136" spans="1:39" x14ac:dyDescent="0.25">
      <c r="A136" s="20" t="s">
        <v>27</v>
      </c>
      <c r="B136" s="21">
        <v>117060303</v>
      </c>
      <c r="C136" s="21">
        <v>117107453</v>
      </c>
      <c r="D136" s="22" t="s">
        <v>796</v>
      </c>
      <c r="E136" s="21" t="s">
        <v>29</v>
      </c>
      <c r="F136" s="21" t="s">
        <v>797</v>
      </c>
      <c r="G136" s="21" t="s">
        <v>36</v>
      </c>
      <c r="H136" s="21">
        <v>1</v>
      </c>
      <c r="I136" s="21"/>
      <c r="J136" s="21"/>
      <c r="K136" s="21">
        <v>5</v>
      </c>
      <c r="L136" s="25" t="s">
        <v>798</v>
      </c>
      <c r="M136" s="20" t="s">
        <v>27</v>
      </c>
      <c r="N136" s="21">
        <v>117025482</v>
      </c>
      <c r="O136" s="21">
        <v>117059490</v>
      </c>
      <c r="P136" s="21" t="s">
        <v>799</v>
      </c>
      <c r="Q136" s="21" t="s">
        <v>34</v>
      </c>
      <c r="R136" s="21" t="s">
        <v>800</v>
      </c>
      <c r="S136" s="21" t="s">
        <v>31</v>
      </c>
      <c r="T136" s="21">
        <v>2</v>
      </c>
      <c r="U136" s="21">
        <v>5</v>
      </c>
      <c r="V136" s="22" t="s">
        <v>801</v>
      </c>
      <c r="W136" s="21">
        <v>813</v>
      </c>
      <c r="X136" s="44"/>
      <c r="Y136" s="28"/>
      <c r="Z136" s="21"/>
      <c r="AA136" s="21"/>
      <c r="AB136" s="21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</row>
    <row r="137" spans="1:39" x14ac:dyDescent="0.25">
      <c r="A137" s="20" t="s">
        <v>207</v>
      </c>
      <c r="B137" s="21">
        <v>67612652</v>
      </c>
      <c r="C137" s="21">
        <v>67701179</v>
      </c>
      <c r="D137" s="21" t="s">
        <v>802</v>
      </c>
      <c r="E137" s="21" t="s">
        <v>34</v>
      </c>
      <c r="F137" s="21" t="s">
        <v>803</v>
      </c>
      <c r="G137" s="21" t="s">
        <v>36</v>
      </c>
      <c r="H137" s="21">
        <v>1</v>
      </c>
      <c r="I137" s="21"/>
      <c r="J137" s="21"/>
      <c r="K137" s="21">
        <v>4</v>
      </c>
      <c r="L137" s="25" t="s">
        <v>804</v>
      </c>
      <c r="M137" s="20" t="s">
        <v>207</v>
      </c>
      <c r="N137" s="21">
        <v>67701280</v>
      </c>
      <c r="O137" s="21">
        <v>67722505</v>
      </c>
      <c r="P137" s="22" t="s">
        <v>805</v>
      </c>
      <c r="Q137" s="21" t="s">
        <v>29</v>
      </c>
      <c r="R137" s="21" t="s">
        <v>806</v>
      </c>
      <c r="S137" s="21" t="s">
        <v>31</v>
      </c>
      <c r="T137" s="21">
        <v>1</v>
      </c>
      <c r="U137" s="21">
        <v>6</v>
      </c>
      <c r="V137" s="22" t="s">
        <v>807</v>
      </c>
      <c r="W137" s="21">
        <v>101</v>
      </c>
      <c r="X137" s="44"/>
      <c r="Y137" s="28"/>
      <c r="Z137" s="21"/>
      <c r="AA137" s="21"/>
      <c r="AB137" s="21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</row>
    <row r="138" spans="1:39" x14ac:dyDescent="0.25">
      <c r="A138" s="20" t="s">
        <v>207</v>
      </c>
      <c r="B138" s="21">
        <v>39498755</v>
      </c>
      <c r="C138" s="21">
        <v>39527618</v>
      </c>
      <c r="D138" s="21" t="s">
        <v>808</v>
      </c>
      <c r="E138" s="21" t="s">
        <v>34</v>
      </c>
      <c r="F138" s="21" t="s">
        <v>809</v>
      </c>
      <c r="G138" s="21" t="s">
        <v>36</v>
      </c>
      <c r="H138" s="21">
        <v>1</v>
      </c>
      <c r="I138" s="21"/>
      <c r="J138" s="21"/>
      <c r="K138" s="21">
        <v>5</v>
      </c>
      <c r="L138" s="25" t="s">
        <v>810</v>
      </c>
      <c r="M138" s="20" t="s">
        <v>207</v>
      </c>
      <c r="N138" s="21">
        <v>39528019</v>
      </c>
      <c r="O138" s="21">
        <v>39594707</v>
      </c>
      <c r="P138" s="22" t="s">
        <v>811</v>
      </c>
      <c r="Q138" s="21" t="s">
        <v>29</v>
      </c>
      <c r="R138" s="21" t="s">
        <v>812</v>
      </c>
      <c r="S138" s="21" t="s">
        <v>31</v>
      </c>
      <c r="T138" s="21">
        <v>2</v>
      </c>
      <c r="U138" s="21">
        <v>7</v>
      </c>
      <c r="V138" s="22" t="s">
        <v>813</v>
      </c>
      <c r="W138" s="21">
        <v>401</v>
      </c>
      <c r="X138" s="44"/>
      <c r="Y138" s="28"/>
      <c r="Z138" s="21"/>
      <c r="AA138" s="21"/>
      <c r="AB138" s="21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</row>
    <row r="139" spans="1:39" x14ac:dyDescent="0.25">
      <c r="A139" s="20" t="s">
        <v>127</v>
      </c>
      <c r="B139" s="21">
        <v>75815167</v>
      </c>
      <c r="C139" s="21">
        <v>76143195</v>
      </c>
      <c r="D139" s="22" t="s">
        <v>814</v>
      </c>
      <c r="E139" s="21" t="s">
        <v>29</v>
      </c>
      <c r="F139" s="21" t="s">
        <v>815</v>
      </c>
      <c r="G139" s="21" t="s">
        <v>36</v>
      </c>
      <c r="H139" s="21">
        <v>1</v>
      </c>
      <c r="I139" s="21"/>
      <c r="J139" s="21"/>
      <c r="K139" s="21">
        <v>1</v>
      </c>
      <c r="L139" s="25">
        <v>-148</v>
      </c>
      <c r="M139" s="20" t="s">
        <v>127</v>
      </c>
      <c r="N139" s="21">
        <v>75813514</v>
      </c>
      <c r="O139" s="21">
        <v>75814797</v>
      </c>
      <c r="P139" s="21" t="s">
        <v>816</v>
      </c>
      <c r="Q139" s="21" t="s">
        <v>34</v>
      </c>
      <c r="R139" s="21" t="s">
        <v>817</v>
      </c>
      <c r="S139" s="21" t="s">
        <v>31</v>
      </c>
      <c r="T139" s="21">
        <v>2</v>
      </c>
      <c r="U139" s="21">
        <v>5</v>
      </c>
      <c r="V139" s="22" t="s">
        <v>818</v>
      </c>
      <c r="W139" s="21">
        <v>370</v>
      </c>
      <c r="X139" s="44"/>
      <c r="Y139" s="28"/>
      <c r="Z139" s="21"/>
      <c r="AA139" s="21"/>
      <c r="AB139" s="21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</row>
    <row r="140" spans="1:39" x14ac:dyDescent="0.25">
      <c r="A140" s="20" t="s">
        <v>183</v>
      </c>
      <c r="B140" s="21">
        <v>77177353</v>
      </c>
      <c r="C140" s="21">
        <v>77383006</v>
      </c>
      <c r="D140" s="21" t="s">
        <v>819</v>
      </c>
      <c r="E140" s="21" t="s">
        <v>29</v>
      </c>
      <c r="F140" s="21" t="s">
        <v>820</v>
      </c>
      <c r="G140" s="21" t="s">
        <v>36</v>
      </c>
      <c r="H140" s="21">
        <v>1</v>
      </c>
      <c r="I140" s="21"/>
      <c r="J140" s="21"/>
      <c r="K140" s="21">
        <v>2</v>
      </c>
      <c r="L140" s="25">
        <v>-127.11</v>
      </c>
      <c r="M140" s="20" t="s">
        <v>183</v>
      </c>
      <c r="N140" s="21">
        <v>77176756</v>
      </c>
      <c r="O140" s="21">
        <v>77177994</v>
      </c>
      <c r="P140" s="22" t="s">
        <v>821</v>
      </c>
      <c r="Q140" s="21" t="s">
        <v>34</v>
      </c>
      <c r="R140" s="21" t="s">
        <v>822</v>
      </c>
      <c r="S140" s="21" t="s">
        <v>31</v>
      </c>
      <c r="T140" s="21">
        <v>2</v>
      </c>
      <c r="U140" s="21">
        <v>1</v>
      </c>
      <c r="V140" s="22">
        <v>-104</v>
      </c>
      <c r="W140" s="21">
        <v>641</v>
      </c>
      <c r="X140" s="44"/>
      <c r="Y140" s="28"/>
      <c r="Z140" s="21"/>
      <c r="AA140" s="21"/>
      <c r="AB140" s="21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</row>
    <row r="141" spans="1:39" x14ac:dyDescent="0.25">
      <c r="A141" s="20" t="s">
        <v>159</v>
      </c>
      <c r="B141" s="21">
        <v>61852389</v>
      </c>
      <c r="C141" s="21">
        <v>62060473</v>
      </c>
      <c r="D141" s="21" t="s">
        <v>823</v>
      </c>
      <c r="E141" s="21" t="s">
        <v>34</v>
      </c>
      <c r="F141" s="21" t="s">
        <v>824</v>
      </c>
      <c r="G141" s="21" t="s">
        <v>36</v>
      </c>
      <c r="H141" s="21">
        <v>1</v>
      </c>
      <c r="I141" s="21"/>
      <c r="J141" s="21"/>
      <c r="K141" s="21">
        <v>4</v>
      </c>
      <c r="L141" s="25" t="s">
        <v>825</v>
      </c>
      <c r="M141" s="20" t="s">
        <v>159</v>
      </c>
      <c r="N141" s="21">
        <v>62060503</v>
      </c>
      <c r="O141" s="21">
        <v>62061274</v>
      </c>
      <c r="P141" s="22" t="s">
        <v>826</v>
      </c>
      <c r="Q141" s="21" t="s">
        <v>29</v>
      </c>
      <c r="R141" s="21" t="s">
        <v>827</v>
      </c>
      <c r="S141" s="21" t="s">
        <v>31</v>
      </c>
      <c r="T141" s="21">
        <v>1</v>
      </c>
      <c r="U141" s="21">
        <v>5</v>
      </c>
      <c r="V141" s="22" t="s">
        <v>828</v>
      </c>
      <c r="W141" s="21">
        <v>30</v>
      </c>
      <c r="X141" s="44"/>
      <c r="Y141" s="28"/>
      <c r="Z141" s="21"/>
      <c r="AA141" s="21"/>
      <c r="AB141" s="21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</row>
    <row r="142" spans="1:39" x14ac:dyDescent="0.25">
      <c r="A142" s="20" t="s">
        <v>686</v>
      </c>
      <c r="B142" s="21">
        <v>28532493</v>
      </c>
      <c r="C142" s="21">
        <v>28623112</v>
      </c>
      <c r="D142" s="21" t="s">
        <v>829</v>
      </c>
      <c r="E142" s="21" t="s">
        <v>29</v>
      </c>
      <c r="F142" s="21" t="s">
        <v>830</v>
      </c>
      <c r="G142" s="21" t="s">
        <v>36</v>
      </c>
      <c r="H142" s="21">
        <v>1</v>
      </c>
      <c r="I142" s="21"/>
      <c r="J142" s="21"/>
      <c r="K142" s="21">
        <v>3</v>
      </c>
      <c r="L142" s="25">
        <v>-129.13</v>
      </c>
      <c r="M142" s="20" t="s">
        <v>686</v>
      </c>
      <c r="N142" s="21">
        <v>28522652</v>
      </c>
      <c r="O142" s="21">
        <v>28532743</v>
      </c>
      <c r="P142" s="22" t="s">
        <v>831</v>
      </c>
      <c r="Q142" s="21" t="s">
        <v>34</v>
      </c>
      <c r="R142" s="21" t="s">
        <v>832</v>
      </c>
      <c r="S142" s="21" t="s">
        <v>31</v>
      </c>
      <c r="T142" s="21">
        <v>1</v>
      </c>
      <c r="U142" s="21">
        <v>8</v>
      </c>
      <c r="V142" s="22" t="s">
        <v>833</v>
      </c>
      <c r="W142" s="21">
        <v>250</v>
      </c>
      <c r="X142" s="44"/>
      <c r="Y142" s="28"/>
      <c r="Z142" s="21"/>
      <c r="AA142" s="21"/>
      <c r="AB142" s="21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</row>
    <row r="143" spans="1:39" x14ac:dyDescent="0.25">
      <c r="A143" s="20" t="s">
        <v>49</v>
      </c>
      <c r="B143" s="21">
        <v>105107714</v>
      </c>
      <c r="C143" s="21">
        <v>105169126</v>
      </c>
      <c r="D143" s="22" t="s">
        <v>834</v>
      </c>
      <c r="E143" s="21" t="s">
        <v>29</v>
      </c>
      <c r="F143" s="21" t="s">
        <v>835</v>
      </c>
      <c r="G143" s="21" t="s">
        <v>36</v>
      </c>
      <c r="H143" s="21">
        <v>1</v>
      </c>
      <c r="I143" s="21"/>
      <c r="J143" s="21"/>
      <c r="K143" s="21">
        <v>4</v>
      </c>
      <c r="L143" s="25" t="s">
        <v>836</v>
      </c>
      <c r="M143" s="20" t="s">
        <v>49</v>
      </c>
      <c r="N143" s="21">
        <v>105102472</v>
      </c>
      <c r="O143" s="21">
        <v>105107179</v>
      </c>
      <c r="P143" s="21" t="s">
        <v>837</v>
      </c>
      <c r="Q143" s="21" t="s">
        <v>34</v>
      </c>
      <c r="R143" s="21" t="s">
        <v>838</v>
      </c>
      <c r="S143" s="21" t="s">
        <v>31</v>
      </c>
      <c r="T143" s="21">
        <v>2</v>
      </c>
      <c r="U143" s="21">
        <v>6</v>
      </c>
      <c r="V143" s="22" t="s">
        <v>839</v>
      </c>
      <c r="W143" s="21">
        <v>535</v>
      </c>
      <c r="X143" s="44"/>
      <c r="Y143" s="28"/>
      <c r="Z143" s="21"/>
      <c r="AA143" s="21"/>
      <c r="AB143" s="21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</row>
    <row r="144" spans="1:39" x14ac:dyDescent="0.25">
      <c r="A144" s="20" t="s">
        <v>296</v>
      </c>
      <c r="B144" s="21">
        <v>19910260</v>
      </c>
      <c r="C144" s="21">
        <v>19990131</v>
      </c>
      <c r="D144" s="21" t="s">
        <v>840</v>
      </c>
      <c r="E144" s="21" t="s">
        <v>34</v>
      </c>
      <c r="F144" s="21" t="s">
        <v>841</v>
      </c>
      <c r="G144" s="21" t="s">
        <v>36</v>
      </c>
      <c r="H144" s="21">
        <v>1</v>
      </c>
      <c r="I144" s="21"/>
      <c r="J144" s="21"/>
      <c r="K144" s="21">
        <v>2</v>
      </c>
      <c r="L144" s="25">
        <v>178.62</v>
      </c>
      <c r="M144" s="20" t="s">
        <v>296</v>
      </c>
      <c r="N144" s="21">
        <v>19990217</v>
      </c>
      <c r="O144" s="21">
        <v>20004210</v>
      </c>
      <c r="P144" s="22" t="s">
        <v>842</v>
      </c>
      <c r="Q144" s="21" t="s">
        <v>29</v>
      </c>
      <c r="R144" s="21" t="s">
        <v>843</v>
      </c>
      <c r="S144" s="21" t="s">
        <v>31</v>
      </c>
      <c r="T144" s="21">
        <v>2</v>
      </c>
      <c r="U144" s="21">
        <v>2</v>
      </c>
      <c r="V144" s="22">
        <v>-223</v>
      </c>
      <c r="W144" s="21">
        <v>86</v>
      </c>
      <c r="X144" s="44"/>
      <c r="Y144" s="28"/>
      <c r="Z144" s="21"/>
      <c r="AA144" s="21"/>
      <c r="AB144" s="21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</row>
    <row r="145" spans="1:39" x14ac:dyDescent="0.25">
      <c r="A145" s="20" t="s">
        <v>267</v>
      </c>
      <c r="B145" s="21">
        <v>1152907</v>
      </c>
      <c r="C145" s="21">
        <v>1160178</v>
      </c>
      <c r="D145" s="21" t="s">
        <v>844</v>
      </c>
      <c r="E145" s="21" t="s">
        <v>34</v>
      </c>
      <c r="F145" s="21" t="s">
        <v>845</v>
      </c>
      <c r="G145" s="21" t="s">
        <v>36</v>
      </c>
      <c r="H145" s="21">
        <v>1</v>
      </c>
      <c r="I145" s="21"/>
      <c r="J145" s="21"/>
      <c r="K145" s="21">
        <v>4</v>
      </c>
      <c r="L145" s="25" t="s">
        <v>846</v>
      </c>
      <c r="M145" s="20" t="s">
        <v>267</v>
      </c>
      <c r="N145" s="21">
        <v>1160374</v>
      </c>
      <c r="O145" s="21">
        <v>1165267</v>
      </c>
      <c r="P145" s="22" t="s">
        <v>847</v>
      </c>
      <c r="Q145" s="21" t="s">
        <v>29</v>
      </c>
      <c r="R145" s="21" t="s">
        <v>848</v>
      </c>
      <c r="S145" s="21" t="s">
        <v>31</v>
      </c>
      <c r="T145" s="21">
        <v>2</v>
      </c>
      <c r="U145" s="21">
        <v>2</v>
      </c>
      <c r="V145" s="22">
        <v>267.45</v>
      </c>
      <c r="W145" s="21">
        <v>196</v>
      </c>
      <c r="X145" s="44"/>
      <c r="Y145" s="28"/>
      <c r="Z145" s="21"/>
      <c r="AA145" s="21"/>
      <c r="AB145" s="21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</row>
    <row r="146" spans="1:39" x14ac:dyDescent="0.25">
      <c r="A146" s="20" t="s">
        <v>212</v>
      </c>
      <c r="B146" s="21">
        <v>76822607</v>
      </c>
      <c r="C146" s="21">
        <v>76969918</v>
      </c>
      <c r="D146" s="22" t="s">
        <v>849</v>
      </c>
      <c r="E146" s="21" t="s">
        <v>29</v>
      </c>
      <c r="F146" s="21" t="s">
        <v>850</v>
      </c>
      <c r="G146" s="21" t="s">
        <v>36</v>
      </c>
      <c r="H146" s="21">
        <v>1</v>
      </c>
      <c r="I146" s="21"/>
      <c r="J146" s="21"/>
      <c r="K146" s="21">
        <v>3</v>
      </c>
      <c r="L146" s="25">
        <v>-264.38</v>
      </c>
      <c r="M146" s="20" t="s">
        <v>212</v>
      </c>
      <c r="N146" s="21">
        <v>76794732</v>
      </c>
      <c r="O146" s="21">
        <v>76822295</v>
      </c>
      <c r="P146" s="21" t="s">
        <v>851</v>
      </c>
      <c r="Q146" s="21" t="s">
        <v>34</v>
      </c>
      <c r="R146" s="21" t="s">
        <v>852</v>
      </c>
      <c r="S146" s="21" t="s">
        <v>68</v>
      </c>
      <c r="T146" s="21">
        <v>1</v>
      </c>
      <c r="U146" s="21">
        <v>9</v>
      </c>
      <c r="V146" s="22" t="s">
        <v>853</v>
      </c>
      <c r="W146" s="21">
        <v>312</v>
      </c>
      <c r="X146" s="44"/>
      <c r="Y146" s="28"/>
      <c r="Z146" s="21"/>
      <c r="AA146" s="21"/>
      <c r="AB146" s="21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</row>
    <row r="147" spans="1:39" x14ac:dyDescent="0.25">
      <c r="A147" s="20" t="s">
        <v>358</v>
      </c>
      <c r="B147" s="21">
        <v>36743478</v>
      </c>
      <c r="C147" s="21">
        <v>36772814</v>
      </c>
      <c r="D147" s="21" t="s">
        <v>854</v>
      </c>
      <c r="E147" s="21" t="s">
        <v>34</v>
      </c>
      <c r="F147" s="21" t="s">
        <v>855</v>
      </c>
      <c r="G147" s="21" t="s">
        <v>36</v>
      </c>
      <c r="H147" s="21">
        <v>1</v>
      </c>
      <c r="I147" s="21"/>
      <c r="J147" s="21"/>
      <c r="K147" s="21">
        <v>3</v>
      </c>
      <c r="L147" s="25" t="s">
        <v>856</v>
      </c>
      <c r="M147" s="20" t="s">
        <v>358</v>
      </c>
      <c r="N147" s="21">
        <v>36773153</v>
      </c>
      <c r="O147" s="21">
        <v>36777078</v>
      </c>
      <c r="P147" s="22" t="s">
        <v>857</v>
      </c>
      <c r="Q147" s="21" t="s">
        <v>29</v>
      </c>
      <c r="R147" s="21" t="s">
        <v>858</v>
      </c>
      <c r="S147" s="21" t="s">
        <v>68</v>
      </c>
      <c r="T147" s="21">
        <v>2</v>
      </c>
      <c r="U147" s="21">
        <v>6</v>
      </c>
      <c r="V147" s="22" t="s">
        <v>859</v>
      </c>
      <c r="W147" s="21">
        <v>339</v>
      </c>
      <c r="X147" s="44"/>
      <c r="Y147" s="28"/>
      <c r="Z147" s="21"/>
      <c r="AA147" s="21"/>
      <c r="AB147" s="21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</row>
    <row r="148" spans="1:39" x14ac:dyDescent="0.25">
      <c r="A148" s="20" t="s">
        <v>195</v>
      </c>
      <c r="B148" s="21">
        <v>49237946</v>
      </c>
      <c r="C148" s="21">
        <v>49278426</v>
      </c>
      <c r="D148" s="22" t="s">
        <v>860</v>
      </c>
      <c r="E148" s="21" t="s">
        <v>34</v>
      </c>
      <c r="F148" s="21" t="s">
        <v>861</v>
      </c>
      <c r="G148" s="21" t="s">
        <v>36</v>
      </c>
      <c r="H148" s="21">
        <v>1</v>
      </c>
      <c r="I148" s="21"/>
      <c r="J148" s="21"/>
      <c r="K148" s="21">
        <v>6</v>
      </c>
      <c r="L148" s="25" t="s">
        <v>862</v>
      </c>
      <c r="M148" s="20" t="s">
        <v>195</v>
      </c>
      <c r="N148" s="21">
        <v>49278178</v>
      </c>
      <c r="O148" s="21">
        <v>49289260</v>
      </c>
      <c r="P148" s="21" t="s">
        <v>863</v>
      </c>
      <c r="Q148" s="21" t="s">
        <v>29</v>
      </c>
      <c r="R148" s="21" t="s">
        <v>864</v>
      </c>
      <c r="S148" s="21" t="s">
        <v>31</v>
      </c>
      <c r="T148" s="21">
        <v>1</v>
      </c>
      <c r="U148" s="21">
        <v>2</v>
      </c>
      <c r="V148" s="22">
        <v>-239</v>
      </c>
      <c r="W148" s="21">
        <v>248</v>
      </c>
      <c r="X148" s="44"/>
      <c r="Y148" s="28"/>
      <c r="Z148" s="21"/>
      <c r="AA148" s="21"/>
      <c r="AB148" s="21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</row>
    <row r="149" spans="1:39" x14ac:dyDescent="0.25">
      <c r="A149" s="20" t="s">
        <v>267</v>
      </c>
      <c r="B149" s="21">
        <v>143381080</v>
      </c>
      <c r="C149" s="21">
        <v>143391111</v>
      </c>
      <c r="D149" s="22" t="s">
        <v>865</v>
      </c>
      <c r="E149" s="21" t="s">
        <v>29</v>
      </c>
      <c r="F149" s="21" t="s">
        <v>866</v>
      </c>
      <c r="G149" s="21" t="s">
        <v>36</v>
      </c>
      <c r="H149" s="21">
        <v>1</v>
      </c>
      <c r="I149" s="44"/>
      <c r="J149" s="44"/>
      <c r="K149" s="21">
        <v>2</v>
      </c>
      <c r="L149" s="25">
        <v>196.48</v>
      </c>
      <c r="M149" s="20" t="s">
        <v>267</v>
      </c>
      <c r="N149" s="21">
        <v>143379692</v>
      </c>
      <c r="O149" s="21">
        <v>143380495</v>
      </c>
      <c r="P149" s="21" t="s">
        <v>867</v>
      </c>
      <c r="Q149" s="21" t="s">
        <v>34</v>
      </c>
      <c r="R149" s="21" t="s">
        <v>868</v>
      </c>
      <c r="S149" s="21" t="s">
        <v>31</v>
      </c>
      <c r="T149" s="21">
        <v>2</v>
      </c>
      <c r="U149" s="21">
        <v>3</v>
      </c>
      <c r="V149" s="22" t="s">
        <v>869</v>
      </c>
      <c r="W149" s="21">
        <v>585</v>
      </c>
      <c r="X149" s="44"/>
      <c r="Y149" s="28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</row>
  </sheetData>
  <mergeCells count="5">
    <mergeCell ref="A1:L1"/>
    <mergeCell ref="M1:Y1"/>
    <mergeCell ref="AB1:AD1"/>
    <mergeCell ref="AE1:AH1"/>
    <mergeCell ref="AI1:AL1"/>
  </mergeCells>
  <conditionalFormatting sqref="D3:D149">
    <cfRule type="duplicateValues" dxfId="1" priority="1"/>
  </conditionalFormatting>
  <conditionalFormatting sqref="P3:P149">
    <cfRule type="duplicateValues" dxfId="0" priority="2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Paganini</dc:creator>
  <cp:lastModifiedBy>Paganini</cp:lastModifiedBy>
  <dcterms:created xsi:type="dcterms:W3CDTF">2019-12-16T17:35:47Z</dcterms:created>
  <dcterms:modified xsi:type="dcterms:W3CDTF">2019-12-16T17:36:47Z</dcterms:modified>
</cp:coreProperties>
</file>