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wonlee/Downloads/"/>
    </mc:Choice>
  </mc:AlternateContent>
  <xr:revisionPtr revIDLastSave="0" documentId="13_ncr:1_{2F68F1E2-9A94-794C-9E3E-280B41E875F9}" xr6:coauthVersionLast="47" xr6:coauthVersionMax="47" xr10:uidLastSave="{00000000-0000-0000-0000-000000000000}"/>
  <bookViews>
    <workbookView xWindow="0" yWindow="500" windowWidth="35840" windowHeight="20680" activeTab="3" xr2:uid="{00000000-000D-0000-FFFF-FFFF00000000}"/>
  </bookViews>
  <sheets>
    <sheet name="DS" sheetId="1" r:id="rId1"/>
    <sheet name="P&amp;C" sheetId="2" r:id="rId2"/>
    <sheet name="DS-Demo" sheetId="3" r:id="rId3"/>
    <sheet name="P&amp;C - De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5" i="4"/>
  <c r="D7" i="4"/>
  <c r="D9" i="4"/>
  <c r="L10" i="1"/>
  <c r="L11" i="1"/>
  <c r="L9" i="1"/>
  <c r="L8" i="1"/>
  <c r="L7" i="1"/>
  <c r="L6" i="1"/>
  <c r="L5" i="1"/>
  <c r="L4" i="1"/>
  <c r="L3" i="1"/>
  <c r="L2" i="1"/>
  <c r="D3" i="2"/>
  <c r="D7" i="2"/>
  <c r="D9" i="2"/>
  <c r="D5" i="2"/>
</calcChain>
</file>

<file path=xl/sharedStrings.xml><?xml version="1.0" encoding="utf-8"?>
<sst xmlns="http://schemas.openxmlformats.org/spreadsheetml/2006/main" count="156" uniqueCount="35">
  <si>
    <t>id</t>
  </si>
  <si>
    <t>msex</t>
  </si>
  <si>
    <t>csex</t>
  </si>
  <si>
    <t>grade</t>
  </si>
  <si>
    <t>Male</t>
  </si>
  <si>
    <t>Female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</si>
  <si>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</si>
  <si>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</si>
  <si>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</si>
  <si>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</si>
  <si>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</si>
  <si>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</si>
  <si>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</si>
  <si>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</si>
  <si>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</si>
  <si>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</si>
  <si>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</si>
  <si>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</si>
  <si>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</si>
  <si>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PERMUTATION AND COMBINATIONS</t>
  </si>
  <si>
    <t>Permutation with replacement</t>
  </si>
  <si>
    <t>Permutation without replacement</t>
  </si>
  <si>
    <t>Combination with replacement</t>
  </si>
  <si>
    <t>Combination without replacement</t>
  </si>
  <si>
    <t>n^k</t>
  </si>
  <si>
    <t>nPr</t>
  </si>
  <si>
    <t>r+(n-1)C(n-1)</t>
  </si>
  <si>
    <t>nCr</t>
  </si>
  <si>
    <t>n=3, r=3</t>
  </si>
  <si>
    <t>n=5, r=3</t>
  </si>
  <si>
    <t>Discriptive Statistics</t>
  </si>
  <si>
    <t>DESCRIPTIVE STATISTICS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</si>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</sst>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2"/>
      <color rgb="FF006100"/>
      <name val="맑은 고딕"/>
      <family val="2"/>
      <scheme val="minor"/>
    </font>
    <font>
      <sz val="12"/>
      <color rgb="FF9C0006"/>
      <name val="맑은 고딕"/>
      <family val="2"/>
      <scheme val="minor"/>
    </font>
    <font>
      <sz val="12"/>
      <color rgb="FF9C5700"/>
      <name val="맑은 고딕"/>
      <family val="2"/>
      <scheme val="minor"/>
    </font>
    <font>
      <sz val="12"/>
      <color rgb="FF3F3F76"/>
      <name val="맑은 고딕"/>
      <family val="2"/>
      <scheme val="minor"/>
    </font>
    <font>
      <b/>
      <sz val="12"/>
      <color rgb="FF3F3F3F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sz val="12"/>
      <color rgb="FFFA7D00"/>
      <name val="맑은 고딕"/>
      <family val="2"/>
      <scheme val="minor"/>
    </font>
    <font>
      <b/>
      <sz val="12"/>
      <color theme="0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i/>
      <sz val="12"/>
      <color rgb="FF7F7F7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2"/>
      <color theme="0"/>
      <name val="맑은 고딕"/>
      <family val="2"/>
      <scheme val="minor"/>
    </font>
    <font>
      <i/>
      <sz val="12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33" borderId="11" xfId="0" applyFont="1" applyFill="1" applyBorder="1" applyAlignment="1">
      <alignment horizontal="centerContinuous"/>
    </xf>
    <xf numFmtId="9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quotePrefix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sqref="A1:D51"/>
    </sheetView>
  </sheetViews>
  <sheetFormatPr baseColWidth="10" defaultRowHeight="18"/>
  <cols>
    <col min="11" max="11" width="18.7109375" customWidth="1"/>
    <col min="12" max="12" width="29.85546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K1" s="4" t="s">
        <v>31</v>
      </c>
      <c r="L1" s="4"/>
    </row>
    <row r="2" spans="1:12">
      <c r="A2">
        <v>1</v>
      </c>
      <c r="B2" t="s">
        <v>4</v>
      </c>
      <c r="C2">
        <v>1</v>
      </c>
      <c r="D2">
        <v>3</v>
      </c>
      <c r="K2" t="s">
        <v>6</v>
      </c>
      <c r="L2">
        <f>AVERAGE(D2:D51)</f>
        <v>3.46</v>
      </c>
    </row>
    <row r="3" spans="1:12">
      <c r="A3">
        <v>2</v>
      </c>
      <c r="B3" t="s">
        <v>4</v>
      </c>
      <c r="C3">
        <v>1</v>
      </c>
      <c r="D3">
        <v>4</v>
      </c>
      <c r="K3" t="s">
        <v>8</v>
      </c>
      <c r="L3">
        <f>MEDIAN(D2:D51)</f>
        <v>4</v>
      </c>
    </row>
    <row r="4" spans="1:12">
      <c r="A4">
        <v>3</v>
      </c>
      <c r="B4" t="s">
        <v>4</v>
      </c>
      <c r="C4">
        <v>1</v>
      </c>
      <c r="D4">
        <v>5</v>
      </c>
      <c r="K4" t="s">
        <v>32</v>
      </c>
      <c r="L4">
        <f>STDEV(D2:D51)</f>
        <v>0.99406401469227401</v>
      </c>
    </row>
    <row r="5" spans="1:12">
      <c r="A5">
        <v>4</v>
      </c>
      <c r="B5" t="s">
        <v>4</v>
      </c>
      <c r="C5">
        <v>1</v>
      </c>
      <c r="D5">
        <v>3</v>
      </c>
      <c r="K5" t="s">
        <v>33</v>
      </c>
      <c r="L5">
        <f>MIN(D2:D51)</f>
        <v>1</v>
      </c>
    </row>
    <row r="6" spans="1:12">
      <c r="A6">
        <v>5</v>
      </c>
      <c r="B6" t="s">
        <v>4</v>
      </c>
      <c r="C6">
        <v>1</v>
      </c>
      <c r="D6">
        <v>2</v>
      </c>
      <c r="K6" t="s">
        <v>34</v>
      </c>
      <c r="L6">
        <f>MAX(D2:D51)</f>
        <v>5</v>
      </c>
    </row>
    <row r="7" spans="1:12">
      <c r="A7">
        <v>6</v>
      </c>
      <c r="B7" t="s">
        <v>4</v>
      </c>
      <c r="C7">
        <v>1</v>
      </c>
      <c r="D7">
        <v>5</v>
      </c>
      <c r="K7" t="s">
        <v>17</v>
      </c>
      <c r="L7">
        <f>SUM(D2:D51)</f>
        <v>173</v>
      </c>
    </row>
    <row r="8" spans="1:12">
      <c r="A8">
        <v>7</v>
      </c>
      <c r="B8" t="s">
        <v>4</v>
      </c>
      <c r="C8">
        <v>1</v>
      </c>
      <c r="D8">
        <v>4</v>
      </c>
      <c r="K8" t="s">
        <v>18</v>
      </c>
      <c r="L8">
        <f>COUNT(D2:D51)</f>
        <v>50</v>
      </c>
    </row>
    <row r="9" spans="1:12">
      <c r="A9">
        <v>8</v>
      </c>
      <c r="B9" t="s">
        <v>4</v>
      </c>
      <c r="C9">
        <v>1</v>
      </c>
      <c r="D9">
        <v>4</v>
      </c>
      <c r="K9" s="3">
        <v>0.25</v>
      </c>
      <c r="L9">
        <f>QUARTILE(D2:D51,1)</f>
        <v>3</v>
      </c>
    </row>
    <row r="10" spans="1:12">
      <c r="A10">
        <v>9</v>
      </c>
      <c r="B10" t="s">
        <v>4</v>
      </c>
      <c r="C10">
        <v>1</v>
      </c>
      <c r="D10">
        <v>3</v>
      </c>
      <c r="K10" s="3">
        <v>0.5</v>
      </c>
      <c r="L10">
        <f>QUARTILE(D3:D52,2)</f>
        <v>4</v>
      </c>
    </row>
    <row r="11" spans="1:12">
      <c r="A11">
        <v>10</v>
      </c>
      <c r="B11" t="s">
        <v>4</v>
      </c>
      <c r="C11">
        <v>1</v>
      </c>
      <c r="D11">
        <v>2</v>
      </c>
      <c r="K11" s="3">
        <v>0.75</v>
      </c>
      <c r="L11">
        <f>QUARTILE(D4:D53,3)</f>
        <v>4</v>
      </c>
    </row>
    <row r="12" spans="1:12">
      <c r="A12">
        <v>11</v>
      </c>
      <c r="B12" t="s">
        <v>4</v>
      </c>
      <c r="C12">
        <v>1</v>
      </c>
      <c r="D12">
        <v>5</v>
      </c>
    </row>
    <row r="13" spans="1:12">
      <c r="A13">
        <v>12</v>
      </c>
      <c r="B13" t="s">
        <v>4</v>
      </c>
      <c r="C13">
        <v>1</v>
      </c>
      <c r="D13">
        <v>4</v>
      </c>
    </row>
    <row r="14" spans="1:12">
      <c r="A14">
        <v>13</v>
      </c>
      <c r="B14" t="s">
        <v>4</v>
      </c>
      <c r="C14">
        <v>1</v>
      </c>
      <c r="D14">
        <v>4</v>
      </c>
    </row>
    <row r="15" spans="1:12">
      <c r="A15">
        <v>14</v>
      </c>
      <c r="B15" t="s">
        <v>4</v>
      </c>
      <c r="C15">
        <v>1</v>
      </c>
      <c r="D15">
        <v>3</v>
      </c>
    </row>
    <row r="16" spans="1:12">
      <c r="A16">
        <v>15</v>
      </c>
      <c r="B16" t="s">
        <v>4</v>
      </c>
      <c r="C16">
        <v>1</v>
      </c>
      <c r="D16">
        <v>5</v>
      </c>
    </row>
    <row r="17" spans="1:12">
      <c r="A17">
        <v>16</v>
      </c>
      <c r="B17" t="s">
        <v>4</v>
      </c>
      <c r="C17">
        <v>1</v>
      </c>
      <c r="D17">
        <v>4</v>
      </c>
    </row>
    <row r="18" spans="1:12">
      <c r="A18">
        <v>17</v>
      </c>
      <c r="B18" t="s">
        <v>4</v>
      </c>
      <c r="C18">
        <v>1</v>
      </c>
      <c r="D18">
        <v>4</v>
      </c>
    </row>
    <row r="19" spans="1:12">
      <c r="A19">
        <v>18</v>
      </c>
      <c r="B19" t="s">
        <v>4</v>
      </c>
      <c r="C19">
        <v>1</v>
      </c>
      <c r="D19">
        <v>1</v>
      </c>
    </row>
    <row r="20" spans="1:12" ht="19" thickBot="1">
      <c r="A20">
        <v>19</v>
      </c>
      <c r="B20" t="s">
        <v>4</v>
      </c>
      <c r="C20">
        <v>1</v>
      </c>
      <c r="D20">
        <v>2</v>
      </c>
    </row>
    <row r="21" spans="1:12">
      <c r="A21">
        <v>20</v>
      </c>
      <c r="B21" t="s">
        <v>4</v>
      </c>
      <c r="C21">
        <v>1</v>
      </c>
      <c r="D21">
        <v>2</v>
      </c>
      <c r="K21" s="2" t="s">
        <v>30</v>
      </c>
      <c r="L21" s="2"/>
    </row>
    <row r="22" spans="1:12">
      <c r="A22">
        <v>21</v>
      </c>
      <c r="B22" t="s">
        <v>4</v>
      </c>
      <c r="C22">
        <v>1</v>
      </c>
      <c r="D22">
        <v>4</v>
      </c>
    </row>
    <row r="23" spans="1:12">
      <c r="A23">
        <v>22</v>
      </c>
      <c r="B23" t="s">
        <v>4</v>
      </c>
      <c r="C23">
        <v>1</v>
      </c>
      <c r="D23">
        <v>3</v>
      </c>
      <c r="K23" t="s">
        <v>6</v>
      </c>
      <c r="L23">
        <v>3.46</v>
      </c>
    </row>
    <row r="24" spans="1:12">
      <c r="A24">
        <v>23</v>
      </c>
      <c r="B24" t="s">
        <v>4</v>
      </c>
      <c r="C24">
        <v>1</v>
      </c>
      <c r="D24">
        <v>4</v>
      </c>
      <c r="K24" t="s">
        <v>7</v>
      </c>
      <c r="L24">
        <v>0.14058188114448614</v>
      </c>
    </row>
    <row r="25" spans="1:12">
      <c r="A25">
        <v>24</v>
      </c>
      <c r="B25" t="s">
        <v>4</v>
      </c>
      <c r="C25">
        <v>1</v>
      </c>
      <c r="D25">
        <v>3</v>
      </c>
      <c r="K25" t="s">
        <v>8</v>
      </c>
      <c r="L25">
        <v>4</v>
      </c>
    </row>
    <row r="26" spans="1:12">
      <c r="A26">
        <v>25</v>
      </c>
      <c r="B26" t="s">
        <v>4</v>
      </c>
      <c r="C26">
        <v>1</v>
      </c>
      <c r="D26">
        <v>4</v>
      </c>
      <c r="K26" t="s">
        <v>9</v>
      </c>
      <c r="L26">
        <v>4</v>
      </c>
    </row>
    <row r="27" spans="1:12">
      <c r="A27">
        <v>26</v>
      </c>
      <c r="B27" t="s">
        <v>5</v>
      </c>
      <c r="C27">
        <v>2</v>
      </c>
      <c r="D27">
        <v>4</v>
      </c>
      <c r="K27" t="s">
        <v>10</v>
      </c>
      <c r="L27">
        <v>0.99406401469227401</v>
      </c>
    </row>
    <row r="28" spans="1:12">
      <c r="A28">
        <v>27</v>
      </c>
      <c r="B28" t="s">
        <v>5</v>
      </c>
      <c r="C28">
        <v>2</v>
      </c>
      <c r="D28">
        <v>3</v>
      </c>
      <c r="K28" t="s">
        <v>11</v>
      </c>
      <c r="L28">
        <v>0.98816326530612164</v>
      </c>
    </row>
    <row r="29" spans="1:12">
      <c r="A29">
        <v>28</v>
      </c>
      <c r="B29" t="s">
        <v>5</v>
      </c>
      <c r="C29">
        <v>2</v>
      </c>
      <c r="D29">
        <v>4</v>
      </c>
      <c r="K29" t="s">
        <v>12</v>
      </c>
      <c r="L29">
        <v>3.6779572136721672E-2</v>
      </c>
    </row>
    <row r="30" spans="1:12">
      <c r="A30">
        <v>29</v>
      </c>
      <c r="B30" t="s">
        <v>5</v>
      </c>
      <c r="C30">
        <v>2</v>
      </c>
      <c r="D30">
        <v>1</v>
      </c>
      <c r="K30" t="s">
        <v>13</v>
      </c>
      <c r="L30">
        <v>-0.53425351847534486</v>
      </c>
    </row>
    <row r="31" spans="1:12">
      <c r="A31">
        <v>30</v>
      </c>
      <c r="B31" t="s">
        <v>5</v>
      </c>
      <c r="C31">
        <v>2</v>
      </c>
      <c r="D31">
        <v>4</v>
      </c>
      <c r="K31" t="s">
        <v>14</v>
      </c>
      <c r="L31">
        <v>4</v>
      </c>
    </row>
    <row r="32" spans="1:12">
      <c r="A32">
        <v>31</v>
      </c>
      <c r="B32" t="s">
        <v>5</v>
      </c>
      <c r="C32">
        <v>2</v>
      </c>
      <c r="D32">
        <v>4</v>
      </c>
      <c r="K32" t="s">
        <v>15</v>
      </c>
      <c r="L32">
        <v>1</v>
      </c>
    </row>
    <row r="33" spans="1:12">
      <c r="A33">
        <v>32</v>
      </c>
      <c r="B33" t="s">
        <v>5</v>
      </c>
      <c r="C33">
        <v>2</v>
      </c>
      <c r="D33">
        <v>2</v>
      </c>
      <c r="K33" t="s">
        <v>16</v>
      </c>
      <c r="L33">
        <v>5</v>
      </c>
    </row>
    <row r="34" spans="1:12">
      <c r="A34">
        <v>33</v>
      </c>
      <c r="B34" t="s">
        <v>5</v>
      </c>
      <c r="C34">
        <v>2</v>
      </c>
      <c r="D34">
        <v>3</v>
      </c>
      <c r="K34" t="s">
        <v>17</v>
      </c>
      <c r="L34">
        <v>173</v>
      </c>
    </row>
    <row r="35" spans="1:12" ht="19" thickBot="1">
      <c r="A35">
        <v>34</v>
      </c>
      <c r="B35" t="s">
        <v>5</v>
      </c>
      <c r="C35">
        <v>2</v>
      </c>
      <c r="D35">
        <v>5</v>
      </c>
      <c r="K35" s="1" t="s">
        <v>18</v>
      </c>
      <c r="L35" s="1">
        <v>50</v>
      </c>
    </row>
    <row r="36" spans="1:12">
      <c r="A36">
        <v>35</v>
      </c>
      <c r="B36" t="s">
        <v>5</v>
      </c>
      <c r="C36">
        <v>2</v>
      </c>
      <c r="D36">
        <v>4</v>
      </c>
    </row>
    <row r="37" spans="1:12">
      <c r="A37">
        <v>36</v>
      </c>
      <c r="B37" t="s">
        <v>5</v>
      </c>
      <c r="C37">
        <v>2</v>
      </c>
      <c r="D37">
        <v>3</v>
      </c>
    </row>
    <row r="38" spans="1:12">
      <c r="A38">
        <v>37</v>
      </c>
      <c r="B38" t="s">
        <v>5</v>
      </c>
      <c r="C38">
        <v>2</v>
      </c>
      <c r="D38">
        <v>4</v>
      </c>
    </row>
    <row r="39" spans="1:12">
      <c r="A39">
        <v>38</v>
      </c>
      <c r="B39" t="s">
        <v>5</v>
      </c>
      <c r="C39">
        <v>2</v>
      </c>
      <c r="D39">
        <v>4</v>
      </c>
    </row>
    <row r="40" spans="1:12">
      <c r="A40">
        <v>39</v>
      </c>
      <c r="B40" t="s">
        <v>5</v>
      </c>
      <c r="C40">
        <v>2</v>
      </c>
      <c r="D40">
        <v>3</v>
      </c>
    </row>
    <row r="41" spans="1:12">
      <c r="A41">
        <v>40</v>
      </c>
      <c r="B41" t="s">
        <v>5</v>
      </c>
      <c r="C41">
        <v>2</v>
      </c>
      <c r="D41">
        <v>4</v>
      </c>
    </row>
    <row r="42" spans="1:12">
      <c r="A42">
        <v>41</v>
      </c>
      <c r="B42" t="s">
        <v>5</v>
      </c>
      <c r="C42">
        <v>2</v>
      </c>
      <c r="D42">
        <v>3</v>
      </c>
    </row>
    <row r="43" spans="1:12">
      <c r="A43">
        <v>42</v>
      </c>
      <c r="B43" t="s">
        <v>5</v>
      </c>
      <c r="C43">
        <v>2</v>
      </c>
      <c r="D43">
        <v>3</v>
      </c>
    </row>
    <row r="44" spans="1:12">
      <c r="A44">
        <v>43</v>
      </c>
      <c r="B44" t="s">
        <v>5</v>
      </c>
      <c r="C44">
        <v>2</v>
      </c>
      <c r="D44">
        <v>2</v>
      </c>
    </row>
    <row r="45" spans="1:12">
      <c r="A45">
        <v>44</v>
      </c>
      <c r="B45" t="s">
        <v>5</v>
      </c>
      <c r="C45">
        <v>2</v>
      </c>
      <c r="D45">
        <v>4</v>
      </c>
    </row>
    <row r="46" spans="1:12">
      <c r="A46">
        <v>45</v>
      </c>
      <c r="B46" t="s">
        <v>5</v>
      </c>
      <c r="C46">
        <v>2</v>
      </c>
      <c r="D46">
        <v>3</v>
      </c>
    </row>
    <row r="47" spans="1:12">
      <c r="A47">
        <v>46</v>
      </c>
      <c r="B47" t="s">
        <v>5</v>
      </c>
      <c r="C47">
        <v>2</v>
      </c>
      <c r="D47">
        <v>4</v>
      </c>
    </row>
    <row r="48" spans="1:12">
      <c r="A48">
        <v>47</v>
      </c>
      <c r="B48" t="s">
        <v>5</v>
      </c>
      <c r="C48">
        <v>2</v>
      </c>
      <c r="D48">
        <v>5</v>
      </c>
    </row>
    <row r="49" spans="1:4">
      <c r="A49">
        <v>48</v>
      </c>
      <c r="B49" t="s">
        <v>5</v>
      </c>
      <c r="C49">
        <v>2</v>
      </c>
      <c r="D49">
        <v>4</v>
      </c>
    </row>
    <row r="50" spans="1:4">
      <c r="A50">
        <v>49</v>
      </c>
      <c r="B50" t="s">
        <v>5</v>
      </c>
      <c r="C50">
        <v>2</v>
      </c>
      <c r="D50">
        <v>3</v>
      </c>
    </row>
    <row r="51" spans="1:4">
      <c r="A51">
        <v>50</v>
      </c>
      <c r="B51" t="s">
        <v>5</v>
      </c>
      <c r="C51">
        <v>2</v>
      </c>
      <c r="D51">
        <v>3</v>
      </c>
    </row>
  </sheetData>
  <mergeCells count="1">
    <mergeCell ref="K1:L1"/>
  </mergeCells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B31E-064F-5048-8681-757E4D8A96E7}">
  <dimension ref="A1:L9"/>
  <sheetViews>
    <sheetView workbookViewId="0">
      <selection sqref="A1:L9"/>
    </sheetView>
  </sheetViews>
  <sheetFormatPr baseColWidth="10" defaultRowHeight="18"/>
  <cols>
    <col min="1" max="1" width="33" customWidth="1"/>
    <col min="2" max="2" width="40.42578125" customWidth="1"/>
    <col min="3" max="3" width="48.140625" customWidth="1"/>
    <col min="4" max="4" width="51" customWidth="1"/>
    <col min="10" max="10" width="12" customWidth="1"/>
    <col min="11" max="11" width="7.140625" customWidth="1"/>
    <col min="12" max="12" width="8.85546875" customWidth="1"/>
  </cols>
  <sheetData>
    <row r="1" spans="1:12" ht="44" customHeight="1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>
      <c r="A3" t="s">
        <v>20</v>
      </c>
      <c r="B3" t="s">
        <v>24</v>
      </c>
      <c r="C3" t="s">
        <v>28</v>
      </c>
      <c r="D3">
        <f>_xlfn.PERMUTATIONA(3,3)</f>
        <v>27</v>
      </c>
    </row>
    <row r="5" spans="1:12">
      <c r="A5" t="s">
        <v>21</v>
      </c>
      <c r="B5" t="s">
        <v>25</v>
      </c>
      <c r="C5" t="s">
        <v>28</v>
      </c>
      <c r="D5">
        <f>PERMUT(3,3)</f>
        <v>6</v>
      </c>
    </row>
    <row r="7" spans="1:12">
      <c r="A7" t="s">
        <v>22</v>
      </c>
      <c r="B7" t="s">
        <v>26</v>
      </c>
      <c r="C7" t="s">
        <v>29</v>
      </c>
      <c r="D7">
        <f>_xlfn.COMBINA(5,3)</f>
        <v>35</v>
      </c>
    </row>
    <row r="9" spans="1:12">
      <c r="A9" t="s">
        <v>23</v>
      </c>
      <c r="B9" t="s">
        <v>27</v>
      </c>
      <c r="C9" t="s">
        <v>29</v>
      </c>
      <c r="D9">
        <f>COMBIN(5,3)</f>
        <v>10</v>
      </c>
    </row>
  </sheetData>
  <mergeCells count="1">
    <mergeCell ref="A1:L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C138-1601-CF40-AB06-D9D91A127ACB}">
  <dimension ref="A1:D51"/>
  <sheetViews>
    <sheetView workbookViewId="0">
      <selection activeCell="F29" sqref="F29"/>
    </sheetView>
  </sheetViews>
  <sheetFormatPr baseColWidth="10" defaultRowHeight="18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1</v>
      </c>
      <c r="D2">
        <v>3</v>
      </c>
    </row>
    <row r="3" spans="1:4">
      <c r="A3">
        <v>2</v>
      </c>
      <c r="B3" t="s">
        <v>4</v>
      </c>
      <c r="C3">
        <v>1</v>
      </c>
      <c r="D3">
        <v>4</v>
      </c>
    </row>
    <row r="4" spans="1:4">
      <c r="A4">
        <v>3</v>
      </c>
      <c r="B4" t="s">
        <v>4</v>
      </c>
      <c r="C4">
        <v>1</v>
      </c>
      <c r="D4">
        <v>5</v>
      </c>
    </row>
    <row r="5" spans="1:4">
      <c r="A5">
        <v>4</v>
      </c>
      <c r="B5" t="s">
        <v>4</v>
      </c>
      <c r="C5">
        <v>1</v>
      </c>
      <c r="D5">
        <v>3</v>
      </c>
    </row>
    <row r="6" spans="1:4">
      <c r="A6">
        <v>5</v>
      </c>
      <c r="B6" t="s">
        <v>4</v>
      </c>
      <c r="C6">
        <v>1</v>
      </c>
      <c r="D6">
        <v>2</v>
      </c>
    </row>
    <row r="7" spans="1:4">
      <c r="A7">
        <v>6</v>
      </c>
      <c r="B7" t="s">
        <v>4</v>
      </c>
      <c r="C7">
        <v>1</v>
      </c>
      <c r="D7">
        <v>5</v>
      </c>
    </row>
    <row r="8" spans="1:4">
      <c r="A8">
        <v>7</v>
      </c>
      <c r="B8" t="s">
        <v>4</v>
      </c>
      <c r="C8">
        <v>1</v>
      </c>
      <c r="D8">
        <v>4</v>
      </c>
    </row>
    <row r="9" spans="1:4">
      <c r="A9">
        <v>8</v>
      </c>
      <c r="B9" t="s">
        <v>4</v>
      </c>
      <c r="C9">
        <v>1</v>
      </c>
      <c r="D9">
        <v>4</v>
      </c>
    </row>
    <row r="10" spans="1:4">
      <c r="A10">
        <v>9</v>
      </c>
      <c r="B10" t="s">
        <v>4</v>
      </c>
      <c r="C10">
        <v>1</v>
      </c>
      <c r="D10">
        <v>3</v>
      </c>
    </row>
    <row r="11" spans="1:4">
      <c r="A11">
        <v>10</v>
      </c>
      <c r="B11" t="s">
        <v>4</v>
      </c>
      <c r="C11">
        <v>1</v>
      </c>
      <c r="D11">
        <v>2</v>
      </c>
    </row>
    <row r="12" spans="1:4">
      <c r="A12">
        <v>11</v>
      </c>
      <c r="B12" t="s">
        <v>4</v>
      </c>
      <c r="C12">
        <v>1</v>
      </c>
      <c r="D12">
        <v>5</v>
      </c>
    </row>
    <row r="13" spans="1:4">
      <c r="A13">
        <v>12</v>
      </c>
      <c r="B13" t="s">
        <v>4</v>
      </c>
      <c r="C13">
        <v>1</v>
      </c>
      <c r="D13">
        <v>4</v>
      </c>
    </row>
    <row r="14" spans="1:4">
      <c r="A14">
        <v>13</v>
      </c>
      <c r="B14" t="s">
        <v>4</v>
      </c>
      <c r="C14">
        <v>1</v>
      </c>
      <c r="D14">
        <v>4</v>
      </c>
    </row>
    <row r="15" spans="1:4">
      <c r="A15">
        <v>14</v>
      </c>
      <c r="B15" t="s">
        <v>4</v>
      </c>
      <c r="C15">
        <v>1</v>
      </c>
      <c r="D15">
        <v>3</v>
      </c>
    </row>
    <row r="16" spans="1:4">
      <c r="A16">
        <v>15</v>
      </c>
      <c r="B16" t="s">
        <v>4</v>
      </c>
      <c r="C16">
        <v>1</v>
      </c>
      <c r="D16">
        <v>5</v>
      </c>
    </row>
    <row r="17" spans="1:4">
      <c r="A17">
        <v>16</v>
      </c>
      <c r="B17" t="s">
        <v>4</v>
      </c>
      <c r="C17">
        <v>1</v>
      </c>
      <c r="D17">
        <v>4</v>
      </c>
    </row>
    <row r="18" spans="1:4">
      <c r="A18">
        <v>17</v>
      </c>
      <c r="B18" t="s">
        <v>4</v>
      </c>
      <c r="C18">
        <v>1</v>
      </c>
      <c r="D18">
        <v>4</v>
      </c>
    </row>
    <row r="19" spans="1:4">
      <c r="A19">
        <v>18</v>
      </c>
      <c r="B19" t="s">
        <v>4</v>
      </c>
      <c r="C19">
        <v>1</v>
      </c>
      <c r="D19">
        <v>1</v>
      </c>
    </row>
    <row r="20" spans="1:4">
      <c r="A20">
        <v>19</v>
      </c>
      <c r="B20" t="s">
        <v>4</v>
      </c>
      <c r="C20">
        <v>1</v>
      </c>
      <c r="D20">
        <v>2</v>
      </c>
    </row>
    <row r="21" spans="1:4">
      <c r="A21">
        <v>20</v>
      </c>
      <c r="B21" t="s">
        <v>4</v>
      </c>
      <c r="C21">
        <v>1</v>
      </c>
      <c r="D21">
        <v>2</v>
      </c>
    </row>
    <row r="22" spans="1:4">
      <c r="A22">
        <v>21</v>
      </c>
      <c r="B22" t="s">
        <v>4</v>
      </c>
      <c r="C22">
        <v>1</v>
      </c>
      <c r="D22">
        <v>4</v>
      </c>
    </row>
    <row r="23" spans="1:4">
      <c r="A23">
        <v>22</v>
      </c>
      <c r="B23" t="s">
        <v>4</v>
      </c>
      <c r="C23">
        <v>1</v>
      </c>
      <c r="D23">
        <v>3</v>
      </c>
    </row>
    <row r="24" spans="1:4">
      <c r="A24">
        <v>23</v>
      </c>
      <c r="B24" t="s">
        <v>4</v>
      </c>
      <c r="C24">
        <v>1</v>
      </c>
      <c r="D24">
        <v>4</v>
      </c>
    </row>
    <row r="25" spans="1:4">
      <c r="A25">
        <v>24</v>
      </c>
      <c r="B25" t="s">
        <v>4</v>
      </c>
      <c r="C25">
        <v>1</v>
      </c>
      <c r="D25">
        <v>3</v>
      </c>
    </row>
    <row r="26" spans="1:4">
      <c r="A26">
        <v>25</v>
      </c>
      <c r="B26" t="s">
        <v>4</v>
      </c>
      <c r="C26">
        <v>1</v>
      </c>
      <c r="D26">
        <v>4</v>
      </c>
    </row>
    <row r="27" spans="1:4">
      <c r="A27">
        <v>26</v>
      </c>
      <c r="B27" t="s">
        <v>5</v>
      </c>
      <c r="C27">
        <v>2</v>
      </c>
      <c r="D27">
        <v>4</v>
      </c>
    </row>
    <row r="28" spans="1:4">
      <c r="A28">
        <v>27</v>
      </c>
      <c r="B28" t="s">
        <v>5</v>
      </c>
      <c r="C28">
        <v>2</v>
      </c>
      <c r="D28">
        <v>3</v>
      </c>
    </row>
    <row r="29" spans="1:4">
      <c r="A29">
        <v>28</v>
      </c>
      <c r="B29" t="s">
        <v>5</v>
      </c>
      <c r="C29">
        <v>2</v>
      </c>
      <c r="D29">
        <v>4</v>
      </c>
    </row>
    <row r="30" spans="1:4">
      <c r="A30">
        <v>29</v>
      </c>
      <c r="B30" t="s">
        <v>5</v>
      </c>
      <c r="C30">
        <v>2</v>
      </c>
      <c r="D30">
        <v>1</v>
      </c>
    </row>
    <row r="31" spans="1:4">
      <c r="A31">
        <v>30</v>
      </c>
      <c r="B31" t="s">
        <v>5</v>
      </c>
      <c r="C31">
        <v>2</v>
      </c>
      <c r="D31">
        <v>4</v>
      </c>
    </row>
    <row r="32" spans="1:4">
      <c r="A32">
        <v>31</v>
      </c>
      <c r="B32" t="s">
        <v>5</v>
      </c>
      <c r="C32">
        <v>2</v>
      </c>
      <c r="D32">
        <v>4</v>
      </c>
    </row>
    <row r="33" spans="1:4">
      <c r="A33">
        <v>32</v>
      </c>
      <c r="B33" t="s">
        <v>5</v>
      </c>
      <c r="C33">
        <v>2</v>
      </c>
      <c r="D33">
        <v>2</v>
      </c>
    </row>
    <row r="34" spans="1:4">
      <c r="A34">
        <v>33</v>
      </c>
      <c r="B34" t="s">
        <v>5</v>
      </c>
      <c r="C34">
        <v>2</v>
      </c>
      <c r="D34">
        <v>3</v>
      </c>
    </row>
    <row r="35" spans="1:4">
      <c r="A35">
        <v>34</v>
      </c>
      <c r="B35" t="s">
        <v>5</v>
      </c>
      <c r="C35">
        <v>2</v>
      </c>
      <c r="D35">
        <v>5</v>
      </c>
    </row>
    <row r="36" spans="1:4">
      <c r="A36">
        <v>35</v>
      </c>
      <c r="B36" t="s">
        <v>5</v>
      </c>
      <c r="C36">
        <v>2</v>
      </c>
      <c r="D36">
        <v>4</v>
      </c>
    </row>
    <row r="37" spans="1:4">
      <c r="A37">
        <v>36</v>
      </c>
      <c r="B37" t="s">
        <v>5</v>
      </c>
      <c r="C37">
        <v>2</v>
      </c>
      <c r="D37">
        <v>3</v>
      </c>
    </row>
    <row r="38" spans="1:4">
      <c r="A38">
        <v>37</v>
      </c>
      <c r="B38" t="s">
        <v>5</v>
      </c>
      <c r="C38">
        <v>2</v>
      </c>
      <c r="D38">
        <v>4</v>
      </c>
    </row>
    <row r="39" spans="1:4">
      <c r="A39">
        <v>38</v>
      </c>
      <c r="B39" t="s">
        <v>5</v>
      </c>
      <c r="C39">
        <v>2</v>
      </c>
      <c r="D39">
        <v>4</v>
      </c>
    </row>
    <row r="40" spans="1:4">
      <c r="A40">
        <v>39</v>
      </c>
      <c r="B40" t="s">
        <v>5</v>
      </c>
      <c r="C40">
        <v>2</v>
      </c>
      <c r="D40">
        <v>3</v>
      </c>
    </row>
    <row r="41" spans="1:4">
      <c r="A41">
        <v>40</v>
      </c>
      <c r="B41" t="s">
        <v>5</v>
      </c>
      <c r="C41">
        <v>2</v>
      </c>
      <c r="D41">
        <v>4</v>
      </c>
    </row>
    <row r="42" spans="1:4">
      <c r="A42">
        <v>41</v>
      </c>
      <c r="B42" t="s">
        <v>5</v>
      </c>
      <c r="C42">
        <v>2</v>
      </c>
      <c r="D42">
        <v>3</v>
      </c>
    </row>
    <row r="43" spans="1:4">
      <c r="A43">
        <v>42</v>
      </c>
      <c r="B43" t="s">
        <v>5</v>
      </c>
      <c r="C43">
        <v>2</v>
      </c>
      <c r="D43">
        <v>3</v>
      </c>
    </row>
    <row r="44" spans="1:4">
      <c r="A44">
        <v>43</v>
      </c>
      <c r="B44" t="s">
        <v>5</v>
      </c>
      <c r="C44">
        <v>2</v>
      </c>
      <c r="D44">
        <v>2</v>
      </c>
    </row>
    <row r="45" spans="1:4">
      <c r="A45">
        <v>44</v>
      </c>
      <c r="B45" t="s">
        <v>5</v>
      </c>
      <c r="C45">
        <v>2</v>
      </c>
      <c r="D45">
        <v>4</v>
      </c>
    </row>
    <row r="46" spans="1:4">
      <c r="A46">
        <v>45</v>
      </c>
      <c r="B46" t="s">
        <v>5</v>
      </c>
      <c r="C46">
        <v>2</v>
      </c>
      <c r="D46">
        <v>3</v>
      </c>
    </row>
    <row r="47" spans="1:4">
      <c r="A47">
        <v>46</v>
      </c>
      <c r="B47" t="s">
        <v>5</v>
      </c>
      <c r="C47">
        <v>2</v>
      </c>
      <c r="D47">
        <v>4</v>
      </c>
    </row>
    <row r="48" spans="1:4">
      <c r="A48">
        <v>47</v>
      </c>
      <c r="B48" t="s">
        <v>5</v>
      </c>
      <c r="C48">
        <v>2</v>
      </c>
      <c r="D48">
        <v>5</v>
      </c>
    </row>
    <row r="49" spans="1:4">
      <c r="A49">
        <v>48</v>
      </c>
      <c r="B49" t="s">
        <v>5</v>
      </c>
      <c r="C49">
        <v>2</v>
      </c>
      <c r="D49">
        <v>4</v>
      </c>
    </row>
    <row r="50" spans="1:4">
      <c r="A50">
        <v>49</v>
      </c>
      <c r="B50" t="s">
        <v>5</v>
      </c>
      <c r="C50">
        <v>2</v>
      </c>
      <c r="D50">
        <v>3</v>
      </c>
    </row>
    <row r="51" spans="1:4">
      <c r="A51">
        <v>50</v>
      </c>
      <c r="B51" t="s">
        <v>5</v>
      </c>
      <c r="C51">
        <v>2</v>
      </c>
      <c r="D51">
        <v>3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4859-7D59-4042-808E-2064D15FC4CE}">
  <dimension ref="A1:L9"/>
  <sheetViews>
    <sheetView tabSelected="1" workbookViewId="0">
      <selection activeCell="D3" sqref="D3"/>
    </sheetView>
  </sheetViews>
  <sheetFormatPr baseColWidth="10" defaultRowHeight="18"/>
  <cols>
    <col min="1" max="1" width="73" customWidth="1"/>
    <col min="2" max="2" width="75.140625" customWidth="1"/>
    <col min="3" max="3" width="31.85546875" customWidth="1"/>
    <col min="4" max="4" width="24.7109375" customWidth="1"/>
    <col min="11" max="11" width="9.140625" customWidth="1"/>
    <col min="12" max="12" width="7" customWidth="1"/>
  </cols>
  <sheetData>
    <row r="1" spans="1:12" ht="27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>
      <c r="A3" t="s">
        <v>20</v>
      </c>
      <c r="B3" t="s">
        <v>24</v>
      </c>
      <c r="C3" t="s">
        <v>28</v>
      </c>
      <c r="D3">
        <f>PERMUT(3,3)</f>
        <v>6</v>
      </c>
    </row>
    <row r="5" spans="1:12">
      <c r="A5" t="s">
        <v>21</v>
      </c>
      <c r="B5" t="s">
        <v>25</v>
      </c>
      <c r="C5" t="s">
        <v>28</v>
      </c>
      <c r="D5" s="6">
        <f>_xlfn.PERMUTATIONA(3,3)</f>
        <v>27</v>
      </c>
    </row>
    <row r="7" spans="1:12">
      <c r="A7" t="s">
        <v>22</v>
      </c>
      <c r="B7" t="s">
        <v>26</v>
      </c>
      <c r="C7" t="s">
        <v>29</v>
      </c>
      <c r="D7">
        <f>_xlfn.COMBINA(5,3)</f>
        <v>35</v>
      </c>
    </row>
    <row r="9" spans="1:12">
      <c r="A9" t="s">
        <v>23</v>
      </c>
      <c r="B9" t="s">
        <v>27</v>
      </c>
      <c r="C9" t="s">
        <v>29</v>
      </c>
      <c r="D9">
        <f>COMBIN(5,3)</f>
        <v>10</v>
      </c>
    </row>
  </sheetData>
  <mergeCells count="1">
    <mergeCell ref="A1:L1"/>
  </mergeCells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DS</vt:lpstr>
      <vt:lpstr>P&amp;C</vt:lpstr>
      <vt:lpstr>DS-Demo</vt:lpstr>
      <vt:lpstr>P&amp;C -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Vinay</dc:creator>
  <cp:lastModifiedBy>Microsoft Office User</cp:lastModifiedBy>
  <dcterms:created xsi:type="dcterms:W3CDTF">2023-09-11T00:11:37Z</dcterms:created>
  <dcterms:modified xsi:type="dcterms:W3CDTF">2023-09-11T20:50:18Z</dcterms:modified>
</cp:coreProperties>
</file>