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aman\OneDrive\Desktop\Data Projects\Bike Buyers - Excel\"/>
    </mc:Choice>
  </mc:AlternateContent>
  <xr:revisionPtr revIDLastSave="0" documentId="13_ncr:1_{52B16276-FBB4-436B-B4E4-A2314C89AC48}" xr6:coauthVersionLast="47" xr6:coauthVersionMax="47" xr10:uidLastSave="{00000000-0000-0000-0000-000000000000}"/>
  <bookViews>
    <workbookView xWindow="-96" yWindow="-96" windowWidth="20928" windowHeight="12432" activeTab="3" xr2:uid="{00000000-000D-0000-FFFF-FFFF00000000}"/>
  </bookViews>
  <sheets>
    <sheet name="Bike Buyers Raw Data" sheetId="1" r:id="rId1"/>
    <sheet name="Cleaned Data" sheetId="4" r:id="rId2"/>
    <sheet name="Pivot Tables" sheetId="3" r:id="rId3"/>
    <sheet name="Dashboard" sheetId="2" r:id="rId4"/>
  </sheets>
  <definedNames>
    <definedName name="_xlnm._FilterDatabase" localSheetId="0" hidden="1">'Bike Buyers Raw Data'!$A$1:$M$1001</definedName>
    <definedName name="_xlnm._FilterDatabase" localSheetId="1" hidden="1">'Cleaned Data'!$A$1:$N$1001</definedName>
    <definedName name="Slicer_Education">#N/A</definedName>
    <definedName name="Slicer_Home_Own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<sst xmlns="http://schemas.openxmlformats.org/spreadsheetml/2006/main" count="16268" uniqueCount="52">
  <si>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</si>
  <si>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</si>
  <si>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</si>
  <si>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</si>
  <si>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</si>
  <si>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</si>
  <si>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</si>
  <si>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</si>
  <si>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</si>
  <si>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</si>
  <si>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</si>
  <si>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</si>
  <si>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</si>
  <si>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</si>
  <si>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</si>
  <si>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</si>
  <si>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</si>
  <si>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</si>
  <si>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</si>
  <si>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</si>
  <si>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</si>
  <si>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</si>
  <si>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</si>
  <si>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</si>
  <si>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</si>
  <si>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</si>
  <si>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</si>
  <si>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</si>
  <si>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</si>
  <si>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</si>
  <si>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</si>
  <si>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</si>
  <si>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</si>
  <si>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</si>
  <si>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</si>
  <si>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</si>
  <si>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</si>
  <si>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</si>
  <si>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</si>
  <si>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</si>
  <si>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</si>
  <si>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</si>
  <si>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</si>
  <si>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</si>
  <si>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</si>
  <si>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</si>
  <si>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</si>
  <si>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 Adult (31-54)</t>
  </si>
  <si>
    <t>Adolescent/ Young Adult (&lt;31)</t>
  </si>
  <si>
    <t>Older/ Elderly Adult (55+)</t>
  </si>
  <si>
    <t>Bike Sales Dashboard</t>
  </si>
  <si>
    <t>Additional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</si>
</sst>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0"/>
      <color theme="1"/>
      <name val="Bahnschrift SemiBold"/>
      <family val="2"/>
    </font>
    <font>
      <b/>
      <sz val="48"/>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8">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7CA-44DC-A091-76C3E774AB6A}"/>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CA-44DC-A091-76C3E774AB6A}"/>
            </c:ext>
          </c:extLst>
        </c:ser>
        <c:dLbls>
          <c:showLegendKey val="0"/>
          <c:showVal val="0"/>
          <c:showCatName val="0"/>
          <c:showSerName val="0"/>
          <c:showPercent val="0"/>
          <c:showBubbleSize val="0"/>
        </c:dLbls>
        <c:gapWidth val="100"/>
        <c:overlap val="-24"/>
        <c:axId val="864217007"/>
        <c:axId val="864211599"/>
      </c:barChart>
      <c:catAx>
        <c:axId val="864217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1599"/>
        <c:crosses val="autoZero"/>
        <c:auto val="1"/>
        <c:lblAlgn val="ctr"/>
        <c:lblOffset val="100"/>
        <c:noMultiLvlLbl val="0"/>
      </c:catAx>
      <c:valAx>
        <c:axId val="8642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EE-4782-86FE-744AA15D80F0}"/>
            </c:ext>
          </c:extLst>
        </c:ser>
        <c:ser>
          <c:idx val="1"/>
          <c:order val="1"/>
          <c:tx>
            <c:strRef>
              <c:f>'Pivot Tables'!$C$27:$C$28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EE-4782-86FE-744AA15D80F0}"/>
            </c:ext>
          </c:extLst>
        </c:ser>
        <c:dLbls>
          <c:showLegendKey val="0"/>
          <c:showVal val="0"/>
          <c:showCatName val="0"/>
          <c:showSerName val="0"/>
          <c:showPercent val="0"/>
          <c:showBubbleSize val="0"/>
        </c:dLbls>
        <c:marker val="1"/>
        <c:smooth val="0"/>
        <c:axId val="864212015"/>
        <c:axId val="864208271"/>
      </c:lineChart>
      <c:catAx>
        <c:axId val="864212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 of Commute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8271"/>
        <c:crosses val="autoZero"/>
        <c:auto val="1"/>
        <c:lblAlgn val="ctr"/>
        <c:lblOffset val="100"/>
        <c:noMultiLvlLbl val="0"/>
      </c:catAx>
      <c:valAx>
        <c:axId val="86420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Tables'!$A$53:$A$56</c:f>
              <c:strCache>
                <c:ptCount val="3"/>
                <c:pt idx="0">
                  <c:v>Adolescent/ Young Adult (&lt;31)</c:v>
                </c:pt>
                <c:pt idx="1">
                  <c:v>Middle Aged Adult (31-54)</c:v>
                </c:pt>
                <c:pt idx="2">
                  <c:v>Older/ Elderly Adult (55+)</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75-4117-BE5E-F84BEC0D79C6}"/>
            </c:ext>
          </c:extLst>
        </c:ser>
        <c:ser>
          <c:idx val="1"/>
          <c:order val="1"/>
          <c:tx>
            <c:strRef>
              <c:f>'Pivot Tables'!$C$51:$C$52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Tables'!$A$53:$A$56</c:f>
              <c:strCache>
                <c:ptCount val="3"/>
                <c:pt idx="0">
                  <c:v>Adolescent/ Young Adult (&lt;31)</c:v>
                </c:pt>
                <c:pt idx="1">
                  <c:v>Middle Aged Adult (31-54)</c:v>
                </c:pt>
                <c:pt idx="2">
                  <c:v>Older/ Elderly Adult (55+)</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75-4117-BE5E-F84BEC0D79C6}"/>
            </c:ext>
          </c:extLst>
        </c:ser>
        <c:dLbls>
          <c:dLblPos val="ctr"/>
          <c:showLegendKey val="0"/>
          <c:showVal val="1"/>
          <c:showCatName val="0"/>
          <c:showSerName val="0"/>
          <c:showPercent val="0"/>
          <c:showBubbleSize val="0"/>
        </c:dLbls>
        <c:marker val="1"/>
        <c:smooth val="0"/>
        <c:axId val="877067551"/>
        <c:axId val="877062143"/>
      </c:lineChart>
      <c:catAx>
        <c:axId val="877067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062143"/>
        <c:crosses val="autoZero"/>
        <c:auto val="1"/>
        <c:lblAlgn val="ctr"/>
        <c:lblOffset val="100"/>
        <c:noMultiLvlLbl val="0"/>
      </c:catAx>
      <c:valAx>
        <c:axId val="8770621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7067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57-4B13-BF45-167B44C16106}"/>
            </c:ext>
          </c:extLst>
        </c:ser>
        <c:ser>
          <c:idx val="1"/>
          <c:order val="1"/>
          <c:tx>
            <c:strRef>
              <c:f>'Pivot Tables'!$C$27:$C$28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57-4B13-BF45-167B44C16106}"/>
            </c:ext>
          </c:extLst>
        </c:ser>
        <c:dLbls>
          <c:showLegendKey val="0"/>
          <c:showVal val="0"/>
          <c:showCatName val="0"/>
          <c:showSerName val="0"/>
          <c:showPercent val="0"/>
          <c:showBubbleSize val="0"/>
        </c:dLbls>
        <c:marker val="1"/>
        <c:smooth val="0"/>
        <c:axId val="864212015"/>
        <c:axId val="864208271"/>
      </c:lineChart>
      <c:catAx>
        <c:axId val="864212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 of Commute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8271"/>
        <c:crosses val="autoZero"/>
        <c:auto val="1"/>
        <c:lblAlgn val="ctr"/>
        <c:lblOffset val="100"/>
        <c:noMultiLvlLbl val="0"/>
      </c:catAx>
      <c:valAx>
        <c:axId val="86420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22EF-48DB-8838-97011E4B952B}"/>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EF-48DB-8838-97011E4B952B}"/>
            </c:ext>
          </c:extLst>
        </c:ser>
        <c:dLbls>
          <c:showLegendKey val="0"/>
          <c:showVal val="0"/>
          <c:showCatName val="0"/>
          <c:showSerName val="0"/>
          <c:showPercent val="0"/>
          <c:showBubbleSize val="0"/>
        </c:dLbls>
        <c:gapWidth val="100"/>
        <c:overlap val="-24"/>
        <c:axId val="864217007"/>
        <c:axId val="864211599"/>
      </c:barChart>
      <c:catAx>
        <c:axId val="864217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1599"/>
        <c:crosses val="autoZero"/>
        <c:auto val="1"/>
        <c:lblAlgn val="ctr"/>
        <c:lblOffset val="100"/>
        <c:noMultiLvlLbl val="0"/>
      </c:catAx>
      <c:valAx>
        <c:axId val="8642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[bike_buyers_data.xlsx]Pivot Tables!PivotTable3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Tables'!$A$53:$A$56</c:f>
              <c:strCache>
                <c:ptCount val="3"/>
                <c:pt idx="0">
                  <c:v>Adolescent/ Young Adult (&lt;31)</c:v>
                </c:pt>
                <c:pt idx="1">
                  <c:v>Middle Aged Adult (31-54)</c:v>
                </c:pt>
                <c:pt idx="2">
                  <c:v>Older/ Elderly Adult (55+)</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4F-4A29-9C8F-B99D01956C52}"/>
            </c:ext>
          </c:extLst>
        </c:ser>
        <c:ser>
          <c:idx val="1"/>
          <c:order val="1"/>
          <c:tx>
            <c:strRef>
              <c:f>'Pivot Tables'!$C$51:$C$52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Tables'!$A$53:$A$56</c:f>
              <c:strCache>
                <c:ptCount val="3"/>
                <c:pt idx="0">
                  <c:v>Adolescent/ Young Adult (&lt;31)</c:v>
                </c:pt>
                <c:pt idx="1">
                  <c:v>Middle Aged Adult (31-54)</c:v>
                </c:pt>
                <c:pt idx="2">
                  <c:v>Older/ Elderly Adult (55+)</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4F-4A29-9C8F-B99D01956C52}"/>
            </c:ext>
          </c:extLst>
        </c:ser>
        <c:dLbls>
          <c:dLblPos val="ctr"/>
          <c:showLegendKey val="0"/>
          <c:showVal val="1"/>
          <c:showCatName val="0"/>
          <c:showSerName val="0"/>
          <c:showPercent val="0"/>
          <c:showBubbleSize val="0"/>
        </c:dLbls>
        <c:marker val="1"/>
        <c:smooth val="0"/>
        <c:axId val="877067551"/>
        <c:axId val="877062143"/>
      </c:lineChart>
      <c:catAx>
        <c:axId val="877067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062143"/>
        <c:crosses val="autoZero"/>
        <c:auto val="1"/>
        <c:lblAlgn val="ctr"/>
        <c:lblOffset val="100"/>
        <c:noMultiLvlLbl val="0"/>
      </c:catAx>
      <c:valAx>
        <c:axId val="8770621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7067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5</xdr:row>
      <xdr:rowOff>13335</xdr:rowOff>
    </xdr:from>
    <xdr:to>
      <xdr:col>4</xdr:col>
      <xdr:colOff>624841</xdr:colOff>
      <xdr:row>24</xdr:row>
      <xdr:rowOff>133350</xdr:rowOff>
    </xdr:to>
    <xdr:graphicFrame macro="">
      <xdr:nvGraphicFramePr>
        <xdr:cNvPr id="2" name="Chart 1">
          <a:extLst>
            <a:ext uri="{FF2B5EF4-FFF2-40B4-BE49-F238E27FC236}">
              <a16:creationId xmlns:a16="http://schemas.microsoft.com/office/drawing/2014/main" id="{85C66284-6BD4-C062-7F13-359436F83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87630</xdr:rowOff>
    </xdr:from>
    <xdr:to>
      <xdr:col>5</xdr:col>
      <xdr:colOff>358140</xdr:colOff>
      <xdr:row>48</xdr:row>
      <xdr:rowOff>140970</xdr:rowOff>
    </xdr:to>
    <xdr:graphicFrame macro="">
      <xdr:nvGraphicFramePr>
        <xdr:cNvPr id="3" name="Chart 2">
          <a:extLst>
            <a:ext uri="{FF2B5EF4-FFF2-40B4-BE49-F238E27FC236}">
              <a16:creationId xmlns:a16="http://schemas.microsoft.com/office/drawing/2014/main" id="{EECEEE95-FA6F-0D49-D960-FF9F6CF24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51434</xdr:rowOff>
    </xdr:from>
    <xdr:to>
      <xdr:col>5</xdr:col>
      <xdr:colOff>129540</xdr:colOff>
      <xdr:row>73</xdr:row>
      <xdr:rowOff>118110</xdr:rowOff>
    </xdr:to>
    <xdr:graphicFrame macro="">
      <xdr:nvGraphicFramePr>
        <xdr:cNvPr id="5" name="Chart 4">
          <a:extLst>
            <a:ext uri="{FF2B5EF4-FFF2-40B4-BE49-F238E27FC236}">
              <a16:creationId xmlns:a16="http://schemas.microsoft.com/office/drawing/2014/main" id="{BF2F2E1B-8C77-FCFB-B5B5-C12BB2A79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636270</xdr:colOff>
      <xdr:row>20</xdr:row>
      <xdr:rowOff>160020</xdr:rowOff>
    </xdr:from>
    <xdr:to>
      <xdr:col>16</xdr:col>
      <xdr:colOff>636270</xdr:colOff>
      <xdr:row>35</xdr:row>
      <xdr:rowOff>3810</xdr:rowOff>
    </xdr:to>
    <xdr:graphicFrame macro="">
      <xdr:nvGraphicFramePr>
        <xdr:cNvPr id="6" name="Chart 5">
          <a:extLst>
            <a:ext uri="{FF2B5EF4-FFF2-40B4-BE49-F238E27FC236}">
              <a16:creationId xmlns:a16="http://schemas.microsoft.com/office/drawing/2014/main" id="{61F8F5BC-F118-4128-B951-73BD501BF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9</xdr:col>
      <xdr:colOff>464820</xdr:colOff>
      <xdr:row>20</xdr:row>
      <xdr:rowOff>156210</xdr:rowOff>
    </xdr:to>
    <xdr:graphicFrame macro="">
      <xdr:nvGraphicFramePr>
        <xdr:cNvPr id="5" name="Chart 4">
          <a:extLst>
            <a:ext uri="{FF2B5EF4-FFF2-40B4-BE49-F238E27FC236}">
              <a16:creationId xmlns:a16="http://schemas.microsoft.com/office/drawing/2014/main" id="{E7695D71-C818-4BB1-8B35-5867FFB6B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6</xdr:row>
      <xdr:rowOff>0</xdr:rowOff>
    </xdr:from>
    <xdr:to>
      <xdr:col>16</xdr:col>
      <xdr:colOff>636270</xdr:colOff>
      <xdr:row>20</xdr:row>
      <xdr:rowOff>156210</xdr:rowOff>
    </xdr:to>
    <xdr:graphicFrame macro="">
      <xdr:nvGraphicFramePr>
        <xdr:cNvPr id="7" name="Chart 6">
          <a:extLst>
            <a:ext uri="{FF2B5EF4-FFF2-40B4-BE49-F238E27FC236}">
              <a16:creationId xmlns:a16="http://schemas.microsoft.com/office/drawing/2014/main" id="{8F2626DA-04BF-46B3-BED8-5C161523E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38100</xdr:rowOff>
    </xdr:from>
    <xdr:to>
      <xdr:col>3</xdr:col>
      <xdr:colOff>0</xdr:colOff>
      <xdr:row>16</xdr:row>
      <xdr:rowOff>1905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C00D6C4-7994-D9A3-44E2-C9BBA01260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020"/>
              <a:ext cx="1920240" cy="124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125730</xdr:rowOff>
    </xdr:from>
    <xdr:to>
      <xdr:col>3</xdr:col>
      <xdr:colOff>0</xdr:colOff>
      <xdr:row>21</xdr:row>
      <xdr:rowOff>62865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0AD10F2-F43C-5776-B46D-4137662512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868930"/>
              <a:ext cx="1920240" cy="1034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142876</xdr:rowOff>
    </xdr:from>
    <xdr:to>
      <xdr:col>3</xdr:col>
      <xdr:colOff>0</xdr:colOff>
      <xdr:row>30</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57952EF-52F1-B751-7D91-13F7E4D07E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0476"/>
              <a:ext cx="192024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1905</xdr:rowOff>
    </xdr:from>
    <xdr:to>
      <xdr:col>3</xdr:col>
      <xdr:colOff>0</xdr:colOff>
      <xdr:row>35</xdr:row>
      <xdr:rowOff>1905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288ED159-EE90-B608-9EB3-7E629DE1F39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488305"/>
              <a:ext cx="19202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ntha Harris" refreshedDate="44895.850842245367" createdVersion="8" refreshedVersion="8" minRefreshableVersion="3" recordCount="1000" xr:uid="{FBDF56BA-2529-490E-A322-778B881AFEF1}">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d Adult (31-54)"/>
        <s v="Older/ Elderly Adult (55+)"/>
        <s v="Adolescent/ Young Adult (&lt;31)"/>
        <s v="Middle Aged Adult" u="1"/>
        <s v="Adolescent/Young Adult (&lt; 31)" u="1"/>
        <s v="Older Adult (55+)" u="1"/>
        <s v="Adolescent/ Young Adult (&lt; 31)" u="1"/>
        <s v="Older Adul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969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002B7-C83C-4FC8-AFDE-C595C0EAF3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8093F-03E5-40C9-A39C-F58C16DD47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47">
      <pivotArea collapsedLevelsAreSubtotals="1" fieldPosition="0">
        <references count="1">
          <reference field="2" count="0"/>
        </references>
      </pivotArea>
    </format>
    <format dxfId="146">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C2973-3C02-44B3-A85F-A7328492F8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10">
        <item m="1" x="6"/>
        <item x="2"/>
        <item n="Adolescent/Young Adult" m="1" x="8"/>
        <item m="1" x="4"/>
        <item m="1" x="3"/>
        <item x="0"/>
        <item m="1" x="7"/>
        <item m="1" x="5"/>
        <item x="1"/>
        <item t="default"/>
      </items>
    </pivotField>
    <pivotField axis="axisCol" dataField="1" showAll="0">
      <items count="3">
        <item x="0"/>
        <item x="1"/>
        <item t="default"/>
      </items>
    </pivotField>
  </pivotFields>
  <rowFields count="1">
    <field x="12"/>
  </rowFields>
  <rowItems count="4">
    <i>
      <x v="1"/>
    </i>
    <i>
      <x v="5"/>
    </i>
    <i>
      <x v="8"/>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39BA0D-377D-4787-8BBC-7DD5FBFCDA06}" sourceName="Marital Status">
  <pivotTables>
    <pivotTable tabId="3" name="PivotTable1"/>
    <pivotTable tabId="3" name="PivotTable2"/>
    <pivotTable tabId="3" name="PivotTable3"/>
  </pivotTables>
  <data>
    <tabular pivotCacheId="149969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E3CE82-9FA3-488B-8119-C6B80955A875}" sourceName="Education">
  <pivotTables>
    <pivotTable tabId="3" name="PivotTable1"/>
    <pivotTable tabId="3" name="PivotTable2"/>
    <pivotTable tabId="3" name="PivotTable3"/>
  </pivotTables>
  <data>
    <tabular pivotCacheId="1499697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D55FFE-3E26-4705-B5B5-E21BE935812B}" sourceName="Region">
  <pivotTables>
    <pivotTable tabId="3" name="PivotTable1"/>
    <pivotTable tabId="3" name="PivotTable2"/>
    <pivotTable tabId="3" name="PivotTable3"/>
  </pivotTables>
  <data>
    <tabular pivotCacheId="14996972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647EBD1-2A0A-42D3-9BD6-CD5261CB0E24}" sourceName="Home Owner">
  <pivotTables>
    <pivotTable tabId="3" name="PivotTable1"/>
    <pivotTable tabId="3" name="PivotTable2"/>
    <pivotTable tabId="3" name="PivotTable3"/>
  </pivotTables>
  <data>
    <tabular pivotCacheId="1499697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F3A92E-B117-4DFF-8F71-8579802FE44C}" cache="Slicer_Marital_Status" caption="Marital Status" rowHeight="241300"/>
  <slicer name="Education" xr10:uid="{6E6C024C-D8AC-4D5C-AF4C-E720D0C442A0}" cache="Slicer_Education" caption="Education" rowHeight="241300"/>
  <slicer name="Region" xr10:uid="{FF2B5647-D260-481B-B343-4084AE6E9262}" cache="Slicer_Region" caption="Region" rowHeight="241300"/>
  <slicer name="Home Owner" xr10:uid="{09566D58-821F-4B1A-89BB-6273F6DCDCD5}"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ED22-83B7-465C-9F98-1B91A60EEA52}">
  <dimension ref="A1:N1001"/>
  <sheetViews>
    <sheetView workbookViewId="0"/>
  </sheetViews>
  <sheetFormatPr defaultRowHeight="14.4" x14ac:dyDescent="0.55000000000000004"/>
  <cols>
    <col min="4" max="4" width="10.62890625" style="3"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3" max="13" width="24.68359375" bestFit="1" customWidth="1"/>
    <col min="14" max="14" width="14.7890625" bestFit="1"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 "Older/ Elderly Adult (55+)",IF(L2&gt;=31,"Middle Aged Adult (31-54)",IF(L2&lt;31,"Adolescent/ Young Adult (&lt;31)","Invalid")))</f>
        <v>Middle Aged Adult (31-54)</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 "Older/ Elderly Adult (55+)",IF(L3&gt;=31,"Middle Aged Adult (31-54)",IF(L3&lt;31,"Adolescent/ Young Adult (&lt;31)","Invalid")))</f>
        <v>Middle Aged Adult (31-54)</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Older/ Elderly Adult (55+)</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Aged Adult (31-54)</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Aged Adult (31-54)</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Aged Adult (31-54)</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Aged Adult (31-54)</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Aged Adult (31-54)</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Older/ Elderly Adult (55+)</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Aged Adult (31-54)</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Aged Adult (31-54)</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Aged Adult (31-54)</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Older/ Elderly Adult (55+)</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Aged Adult (31-54)</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Aged Adult (31-54)</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Aged Adult (31-54)</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Older/ Elderly Adult (55+)</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Aged Adult (31-54)</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Aged Adult (31-54)</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Older/ Elderly Adult (55+)</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Aged Adult (31-54)</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Aged Adult (31-54)</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Aged Adult (31-54)</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Older/ Elderly Adult (55+)</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Aged Adult (31-54)</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Older/ Elderly Adult (55+)</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 Young Adult (&lt;31)</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Aged Adult (31-54)</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Aged Adult (31-54)</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Aged Adult (31-54)</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Older/ Elderly Adult (55+)</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 Young Adult (&lt;31)</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Aged Adult (31-54)</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Aged Adult (31-54)</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Older/ Elderly Adult (55+)</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Aged Adult (31-54)</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Aged Adult (31-54)</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 Young Adult (&lt;31)</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 Young Adult (&lt;31)</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Aged Adult (31-54)</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Aged Adult (31-54)</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Older/ Elderly Adult (55+)</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Aged Adult (31-54)</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Aged Adult (31-54)</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Aged Adult (31-54)</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Older/ Elderly Adult (55+)</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Aged Adult (31-54)</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Aged Adult (31-54)</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Aged Adult (31-54)</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Aged Adult (31-54)</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 Young Adult (&lt;31)</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Aged Adult (31-54)</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Older/ Elderly Adult (55+)</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Older/ Elderly Adult (55+)</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Aged Adult (31-54)</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Aged Adult (31-54)</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Aged Adult (31-54)</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Older/ Elderly Adult (55+)</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Aged Adult (31-54)</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Aged Adult (31-54)</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Aged Adult (31-54)</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Aged Adult (31-54)</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Aged Adult (31-54)</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Aged Adult (31-54)</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Aged Adult (31-54)</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 "Older/ Elderly Adult (55+)",IF(L67&gt;=31,"Middle Aged Adult (31-54)",IF(L67&lt;31,"Adolescent/ Young Adult (&lt;31)","Invalid")))</f>
        <v>Older/ Elderly Adult (55+)</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Aged Adult (31-54)</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Aged Adult (31-54)</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Aged Adult (31-54)</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 Young Adult (&lt;31)</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Aged Adult (31-54)</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Aged Adult (31-54)</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Aged Adult (31-54)</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Aged Adult (31-54)</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Older/ Elderly Adult (55+)</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Aged Adult (31-54)</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 Young Adult (&lt;31)</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 Young Adult (&lt;31)</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Aged Adult (31-54)</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Older/ Elderly Adult (55+)</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Aged Adult (31-54)</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Aged Adult (31-54)</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Aged Adult (31-54)</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 Young Adult (&lt;31)</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Aged Adult (31-54)</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 Young Adult (&lt;31)</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Aged Adult (31-54)</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Aged Adult (31-54)</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 Young Adult (&lt;31)</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Aged Adult (31-54)</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 Young Adult (&lt;31)</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 Young Adult (&lt;31)</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Aged Adult (31-54)</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Aged Adult (31-54)</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Older/ Elderly Adult (55+)</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Older/ Elderly Adult (55+)</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Aged Adult (31-54)</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Aged Adult (31-54)</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 Young Adult (&lt;31)</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Aged Adult (31-54)</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Aged Adult (31-54)</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Aged Adult (31-54)</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Aged Adult (31-54)</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Aged Adult (31-54)</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Aged Adult (31-54)</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 Young Adult (&lt;31)</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Aged Adult (31-54)</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Aged Adult (31-54)</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Aged Adult (31-54)</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Aged Adult (31-54)</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Aged Adult (31-54)</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Aged Adult (31-54)</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Aged Adult (31-54)</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Aged Adult (31-54)</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 Young Adult (&lt;31)</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 Young Adult (&lt;31)</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Aged Adult (31-54)</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Aged Adult (31-54)</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Older/ Elderly Adult (55+)</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 Young Adult (&lt;31)</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Older/ Elderly Adult (55+)</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Aged Adult (31-54)</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Aged Adult (31-54)</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Older/ Elderly Adult (55+)</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Aged Adult (31-54)</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Aged Adult (31-54)</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Aged Adult (31-54)</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Aged Adult (31-54)</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Aged Adult (31-54)</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 "Older/ Elderly Adult (55+)",IF(L131&gt;=31,"Middle Aged Adult (31-54)",IF(L131&lt;31,"Adolescent/ Young Adult (&lt;31)","Invalid")))</f>
        <v>Middle Aged Adult (31-54)</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Aged Adult (31-54)</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Older/ Elderly Adult (55+)</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Aged Adult (31-54)</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Older/ Elderly Adult (55+)</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Aged Adult (31-54)</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Aged Adult (31-54)</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Aged Adult (31-54)</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Aged Adult (31-54)</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Older/ Elderly Adult (55+)</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Older/ Elderly Adult (55+)</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Aged Adult (31-54)</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 Young Adult (&lt;31)</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Aged Adult (31-54)</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Aged Adult (31-54)</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Aged Adult (31-54)</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Aged Adult (31-54)</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Aged Adult (31-54)</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Aged Adult (31-54)</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Older/ Elderly Adult (55+)</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 Young Adult (&lt;31)</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Aged Adult (31-54)</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Aged Adult (31-54)</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Aged Adult (31-54)</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Aged Adult (31-54)</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Aged Adult (31-54)</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Aged Adult (31-54)</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Older/ Elderly Adult (55+)</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Aged Adult (31-54)</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Aged Adult (31-54)</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Aged Adult (31-54)</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Aged Adult (31-54)</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Aged Adult (31-54)</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Aged Adult (31-54)</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Aged Adult (31-54)</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 Young Adult (&lt;31)</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 Young Adult (&lt;31)</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Aged Adult (31-54)</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Aged Adult (31-54)</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Aged Adult (31-54)</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Aged Adult (31-54)</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Older/ Elderly Adult (55+)</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Older/ Elderly Adult (55+)</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Aged Adult (31-54)</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 Young Adult (&lt;31)</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Aged Adult (31-54)</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Aged Adult (31-54)</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 Young Adult (&lt;31)</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Aged Adult (31-54)</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Older/ Elderly Adult (55+)</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Aged Adult (31-54)</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Aged Adult (31-54)</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Older/ Elderly Adult (55+)</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Aged Adult (31-54)</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Older/ Elderly Adult (55+)</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Older/ Elderly Adult (55+)</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Aged Adult (31-54)</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Older/ Elderly Adult (55+)</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Older/ Elderly Adult (55+)</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Aged Adult (31-54)</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Aged Adult (31-54)</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Older/ Elderly Adult (55+)</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Aged Adult (31-54)</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Older/ Elderly Adult (55+)</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 "Older/ Elderly Adult (55+)",IF(L195&gt;=31,"Middle Aged Adult (31-54)",IF(L195&lt;31,"Adolescent/ Young Adult (&lt;31)","Invalid")))</f>
        <v>Middle Aged Adult (31-54)</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Aged Adult (31-54)</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 Young Adult (&lt;31)</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Aged Adult (31-54)</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Older/ Elderly Adult (55+)</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Aged Adult (31-54)</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Aged Adult (31-54)</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Aged Adult (31-54)</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 Young Adult (&lt;31)</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Aged Adult (31-54)</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Aged Adult (31-54)</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Aged Adult (31-54)</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Aged Adult (31-54)</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Older/ Elderly Adult (55+)</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 Young Adult (&lt;31)</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Aged Adult (31-54)</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Aged Adult (31-54)</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Aged Adult (31-54)</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Aged Adult (31-54)</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 Young Adult (&lt;31)</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Aged Adult (31-54)</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Older/ Elderly Adult (55+)</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Aged Adult (31-54)</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Aged Adult (31-54)</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 Young Adult (&lt;31)</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Aged Adult (31-54)</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 Young Adult (&lt;31)</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Aged Adult (31-54)</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Aged Adult (31-54)</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Aged Adult (31-54)</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Aged Adult (31-54)</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Older/ Elderly Adult (55+)</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Aged Adult (31-54)</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Aged Adult (31-54)</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Aged Adult (31-54)</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Aged Adult (31-54)</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Older/ Elderly Adult (55+)</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Older/ Elderly Adult (55+)</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Aged Adult (31-54)</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Aged Adult (31-54)</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 Young Adult (&lt;31)</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Aged Adult (31-54)</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Older/ Elderly Adult (55+)</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Aged Adult (31-54)</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 Young Adult (&lt;31)</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Aged Adult (31-54)</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Aged Adult (31-54)</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Aged Adult (31-54)</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 Young Adult (&lt;31)</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Aged Adult (31-54)</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 Young Adult (&lt;31)</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Aged Adult (31-54)</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Aged Adult (31-54)</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Aged Adult (31-54)</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Aged Adult (31-54)</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Older/ Elderly Adult (55+)</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Aged Adult (31-54)</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Older/ Elderly Adult (55+)</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Older/ Elderly Adult (55+)</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Aged Adult (31-54)</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Older/ Elderly Adult (55+)</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Older/ Elderly Adult (55+)</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Aged Adult (31-54)</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Aged Adult (31-54)</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 "Older/ Elderly Adult (55+)",IF(L259&gt;=31,"Middle Aged Adult (31-54)",IF(L259&lt;31,"Adolescent/ Young Adult (&lt;31)","Invalid")))</f>
        <v>Middle Aged Adult (31-54)</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Older/ Elderly Adult (55+)</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Aged Adult (31-54)</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Aged Adult (31-54)</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Aged Adult (31-54)</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Aged Adult (31-54)</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Aged Adult (31-54)</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Aged Adult (31-54)</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Aged Adult (31-54)</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 Young Adult (&lt;31)</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Aged Adult (31-54)</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Aged Adult (31-54)</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Aged Adult (31-54)</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Aged Adult (31-54)</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 Young Adult (&lt;31)</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Aged Adult (31-54)</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 Young Adult (&lt;31)</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Aged Adult (31-54)</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Aged Adult (31-54)</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Aged Adult (31-54)</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Aged Adult (31-54)</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Aged Adult (31-54)</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Aged Adult (31-54)</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Aged Adult (31-54)</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Aged Adult (31-54)</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Aged Adult (31-54)</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Aged Adult (31-54)</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Aged Adult (31-54)</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Aged Adult (31-54)</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Aged Adult (31-54)</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Aged Adult (31-54)</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Aged Adult (31-54)</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Aged Adult (31-54)</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Aged Adult (31-54)</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Aged Adult (31-54)</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Aged Adult (31-54)</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Aged Adult (31-54)</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Aged Adult (31-54)</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Aged Adult (31-54)</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Aged Adult (31-54)</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Aged Adult (31-54)</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Aged Adult (31-54)</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Older/ Elderly Adult (55+)</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Older/ Elderly Adult (55+)</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 Young Adult (&lt;31)</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Older/ Elderly Adult (55+)</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Aged Adult (31-54)</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Aged Adult (31-54)</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Older/ Elderly Adult (55+)</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Aged Adult (31-54)</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Older/ Elderly Adult (55+)</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Aged Adult (31-54)</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Aged Adult (31-54)</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Aged Adult (31-54)</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Aged Adult (31-54)</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Older/ Elderly Adult (55+)</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Aged Adult (31-54)</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Aged Adult (31-54)</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Aged Adult (31-54)</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Older/ Elderly Adult (55+)</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Aged Adult (31-54)</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Aged Adult (31-54)</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Aged Adult (31-54)</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Aged Adult (31-54)</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 "Older/ Elderly Adult (55+)",IF(L323&gt;=31,"Middle Aged Adult (31-54)",IF(L323&lt;31,"Adolescent/ Young Adult (&lt;31)","Invalid")))</f>
        <v>Middle Aged Adult (31-54)</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Aged Adult (31-54)</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Aged Adult (31-54)</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Aged Adult (31-54)</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Aged Adult (31-54)</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 Young Adult (&lt;31)</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Aged Adult (31-54)</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Aged Adult (31-54)</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Older/ Elderly Adult (55+)</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Aged Adult (31-54)</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 Young Adult (&lt;31)</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Aged Adult (31-54)</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Aged Adult (31-54)</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Aged Adult (31-54)</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Aged Adult (31-54)</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Aged Adult (31-54)</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Aged Adult (31-54)</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Aged Adult (31-54)</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Older/ Elderly Adult (55+)</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 Young Adult (&lt;31)</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Aged Adult (31-54)</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Aged Adult (31-54)</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Aged Adult (31-54)</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Aged Adult (31-54)</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Aged Adult (31-54)</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Aged Adult (31-54)</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Aged Adult (31-54)</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Aged Adult (31-54)</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 Young Adult (&lt;31)</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 Young Adult (&lt;31)</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Aged Adult (31-54)</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Aged Adult (31-54)</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Aged Adult (31-54)</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Aged Adult (31-54)</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Aged Adult (31-54)</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Aged Adult (31-54)</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Aged Adult (31-54)</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Older/ Elderly Adult (55+)</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 Young Adult (&lt;31)</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Aged Adult (31-54)</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 Young Adult (&lt;31)</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Aged Adult (31-54)</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Older/ Elderly Adult (55+)</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Aged Adult (31-54)</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Aged Adult (31-54)</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Aged Adult (31-54)</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Aged Adult (31-54)</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Older/ Elderly Adult (55+)</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Aged Adult (31-54)</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Aged Adult (31-54)</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Aged Adult (31-54)</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Aged Adult (31-54)</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 Young Adult (&lt;31)</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Aged Adult (31-54)</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Older/ Elderly Adult (55+)</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Older/ Elderly Adult (55+)</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Aged Adult (31-54)</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Older/ Elderly Adult (55+)</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Aged Adult (31-54)</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 Young Adult (&lt;31)</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Older/ Elderly Adult (55+)</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Aged Adult (31-54)</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Aged Adult (31-54)</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 Young Adult (&lt;31)</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 "Older/ Elderly Adult (55+)",IF(L387&gt;=31,"Middle Aged Adult (31-54)",IF(L387&lt;31,"Adolescent/ Young Adult (&lt;31)","Invalid")))</f>
        <v>Middle Aged Adult (31-54)</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Aged Adult (31-54)</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Aged Adult (31-54)</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Older/ Elderly Adult (55+)</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Aged Adult (31-54)</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Aged Adult (31-54)</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Aged Adult (31-54)</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Aged Adult (31-54)</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Aged Adult (31-54)</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Aged Adult (31-54)</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Aged Adult (31-54)</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Aged Adult (31-54)</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Older/ Elderly Adult (55+)</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Aged Adult (31-54)</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Aged Adult (31-54)</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Aged Adult (31-54)</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Older/ Elderly Adult (55+)</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Aged Adult (31-54)</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Aged Adult (31-54)</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Aged Adult (31-54)</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Aged Adult (31-54)</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Aged Adult (31-54)</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Aged Adult (31-54)</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Aged Adult (31-54)</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Aged Adult (31-54)</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Aged Adult (31-54)</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Aged Adult (31-54)</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Aged Adult (31-54)</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Older/ Elderly Adult (55+)</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Aged Adult (31-54)</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Aged Adult (31-54)</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Aged Adult (31-54)</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Older/ Elderly Adult (55+)</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Aged Adult (31-54)</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Aged Adult (31-54)</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Older/ Elderly Adult (55+)</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Aged Adult (31-54)</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Aged Adult (31-54)</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Aged Adult (31-54)</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Aged Adult (31-54)</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Older/ Elderly Adult (55+)</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 Young Adult (&lt;31)</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Aged Adult (31-54)</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Aged Adult (31-54)</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Aged Adult (31-54)</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Older/ Elderly Adult (55+)</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 Young Adult (&lt;31)</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Aged Adult (31-54)</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 Young Adult (&lt;31)</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Aged Adult (31-54)</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Older/ Elderly Adult (55+)</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Aged Adult (31-54)</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 Young Adult (&lt;31)</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Aged Adult (31-54)</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Aged Adult (31-54)</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Aged Adult (31-54)</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Aged Adult (31-54)</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Aged Adult (31-54)</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Aged Adult (31-54)</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Aged Adult (31-54)</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Aged Adult (31-54)</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Aged Adult (31-54)</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Aged Adult (31-54)</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Aged Adult (31-54)</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 "Older/ Elderly Adult (55+)",IF(L451&gt;=31,"Middle Aged Adult (31-54)",IF(L451&lt;31,"Adolescent/ Young Adult (&lt;31)","Invalid")))</f>
        <v>Middle Aged Adult (31-54)</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Aged Adult (31-54)</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Aged Adult (31-54)</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Older/ Elderly Adult (55+)</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Aged Adult (31-54)</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Aged Adult (31-54)</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Aged Adult (31-54)</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Aged Adult (31-54)</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Older/ Elderly Adult (55+)</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Aged Adult (31-54)</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Aged Adult (31-54)</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Aged Adult (31-54)</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Aged Adult (31-54)</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Aged Adult (31-54)</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Aged Adult (31-54)</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Aged Adult (31-54)</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Older/ Elderly Adult (55+)</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Aged Adult (31-54)</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Aged Adult (31-54)</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Aged Adult (31-54)</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Older/ Elderly Adult (55+)</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 Young Adult (&lt;31)</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Aged Adult (31-54)</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Aged Adult (31-54)</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Aged Adult (31-54)</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Aged Adult (31-54)</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Older/ Elderly Adult (55+)</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Aged Adult (31-54)</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Aged Adult (31-54)</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Aged Adult (31-54)</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Aged Adult (31-54)</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Aged Adult (31-54)</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Aged Adult (31-54)</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Aged Adult (31-54)</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Older/ Elderly Adult (55+)</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Aged Adult (31-54)</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Aged Adult (31-54)</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Older/ Elderly Adult (55+)</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Aged Adult (31-54)</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Aged Adult (31-54)</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Aged Adult (31-54)</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Aged Adult (31-54)</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Aged Adult (31-54)</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Aged Adult (31-54)</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Older/ Elderly Adult (55+)</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Aged Adult (31-54)</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Older/ Elderly Adult (55+)</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Aged Adult (31-54)</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Aged Adult (31-54)</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Aged Adult (31-54)</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Aged Adult (31-54)</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Aged Adult (31-54)</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Aged Adult (31-54)</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 Young Adult (&lt;31)</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Aged Adult (31-54)</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Aged Adult (31-54)</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Aged Adult (31-54)</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Aged Adult (31-54)</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Aged Adult (31-54)</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 Young Adult (&lt;31)</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Aged Adult (31-54)</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Aged Adult (31-54)</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Older/ Elderly Adult (55+)</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Aged Adult (31-54)</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 "Older/ Elderly Adult (55+)",IF(L515&gt;=31,"Middle Aged Adult (31-54)",IF(L515&lt;31,"Adolescent/ Young Adult (&lt;31)","Invalid")))</f>
        <v>Older/ Elderly Adult (55+)</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Aged Adult (31-54)</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Aged Adult (31-54)</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Aged Adult (31-54)</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Aged Adult (31-54)</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Aged Adult (31-54)</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Older/ Elderly Adult (55+)</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Aged Adult (31-54)</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Older/ Elderly Adult (55+)</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Aged Adult (31-54)</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Aged Adult (31-54)</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Older/ Elderly Adult (55+)</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Older/ Elderly Adult (55+)</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Aged Adult (31-54)</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Aged Adult (31-54)</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 Young Adult (&lt;31)</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Older/ Elderly Adult (55+)</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 Young Adult (&lt;31)</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 Young Adult (&lt;31)</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Aged Adult (31-54)</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Older/ Elderly Adult (55+)</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Older/ Elderly Adult (55+)</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Aged Adult (31-54)</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Aged Adult (31-54)</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Aged Adult (31-54)</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Aged Adult (31-54)</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Aged Adult (31-54)</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Aged Adult (31-54)</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Aged Adult (31-54)</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 Young Adult (&lt;31)</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Aged Adult (31-54)</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Aged Adult (31-54)</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 Young Adult (&lt;31)</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Aged Adult (31-54)</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Older/ Elderly Adult (55+)</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Aged Adult (31-54)</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Aged Adult (31-54)</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Aged Adult (31-54)</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Older/ Elderly Adult (55+)</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Aged Adult (31-54)</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Older/ Elderly Adult (55+)</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Aged Adult (31-54)</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Aged Adult (31-54)</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Aged Adult (31-54)</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Aged Adult (31-54)</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Aged Adult (31-54)</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Older/ Elderly Adult (55+)</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Aged Adult (31-54)</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Aged Adult (31-54)</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Aged Adult (31-54)</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 Young Adult (&lt;31)</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 Young Adult (&lt;31)</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Aged Adult (31-54)</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Older/ Elderly Adult (55+)</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Aged Adult (31-54)</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Aged Adult (31-54)</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Older/ Elderly Adult (55+)</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Aged Adult (31-54)</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Older/ Elderly Adult (55+)</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 Young Adult (&lt;31)</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Older/ Elderly Adult (55+)</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Aged Adult (31-54)</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Older/ Elderly Adult (55+)</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Aged Adult (31-54)</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 "Older/ Elderly Adult (55+)",IF(L579&gt;=31,"Middle Aged Adult (31-54)",IF(L579&lt;31,"Adolescent/ Young Adult (&lt;31)","Invalid")))</f>
        <v>Middle Aged Adult (31-54)</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Older/ Elderly Adult (55+)</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Aged Adult (31-54)</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Older/ Elderly Adult (55+)</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 Young Adult (&lt;31)</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Aged Adult (31-54)</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Older/ Elderly Adult (55+)</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Aged Adult (31-54)</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Aged Adult (31-54)</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Aged Adult (31-54)</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Aged Adult (31-54)</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Aged Adult (31-54)</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Older/ Elderly Adult (55+)</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Aged Adult (31-54)</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Older/ Elderly Adult (55+)</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Aged Adult (31-54)</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Aged Adult (31-54)</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Older/ Elderly Adult (55+)</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Older/ Elderly Adult (55+)</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Aged Adult (31-54)</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Older/ Elderly Adult (55+)</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Aged Adult (31-54)</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Older/ Elderly Adult (55+)</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Aged Adult (31-54)</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Aged Adult (31-54)</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Aged Adult (31-54)</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Aged Adult (31-54)</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 Young Adult (&lt;31)</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Aged Adult (31-54)</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Aged Adult (31-54)</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Aged Adult (31-54)</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Aged Adult (31-54)</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Aged Adult (31-54)</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Aged Adult (31-54)</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Aged Adult (31-54)</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 Young Adult (&lt;31)</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Aged Adult (31-54)</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Aged Adult (31-54)</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Aged Adult (31-54)</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Aged Adult (31-54)</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Aged Adult (31-54)</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Aged Adult (31-54)</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 Young Adult (&lt;31)</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Aged Adult (31-54)</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Older/ Elderly Adult (55+)</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Aged Adult (31-54)</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Older/ Elderly Adult (55+)</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 Young Adult (&lt;31)</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Older/ Elderly Adult (55+)</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 Young Adult (&lt;31)</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Older/ Elderly Adult (55+)</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Aged Adult (31-54)</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Aged Adult (31-54)</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 Young Adult (&lt;31)</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Aged Adult (31-54)</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Aged Adult (31-54)</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Aged Adult (31-54)</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Older/ Elderly Adult (55+)</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Aged Adult (31-54)</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Aged Adult (31-54)</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 Young Adult (&lt;31)</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Older/ Elderly Adult (55+)</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Older/ Elderly Adult (55+)</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Older/ Elderly Adult (55+)</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 "Older/ Elderly Adult (55+)",IF(L643&gt;=31,"Middle Aged Adult (31-54)",IF(L643&lt;31,"Adolescent/ Young Adult (&lt;31)","Invalid")))</f>
        <v>Older/ Elderly Adult (55+)</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Aged Adult (31-54)</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Aged Adult (31-54)</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Aged Adult (31-54)</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Aged Adult (31-54)</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Aged Adult (31-54)</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Aged Adult (31-54)</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Older/ Elderly Adult (55+)</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Aged Adult (31-54)</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Older/ Elderly Adult (55+)</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Aged Adult (31-54)</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Aged Adult (31-54)</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Aged Adult (31-54)</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Aged Adult (31-54)</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Aged Adult (31-54)</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Aged Adult (31-54)</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Aged Adult (31-54)</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Aged Adult (31-54)</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Older/ Elderly Adult (55+)</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Aged Adult (31-54)</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 Young Adult (&lt;31)</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Aged Adult (31-54)</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Aged Adult (31-54)</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Aged Adult (31-54)</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Aged Adult (31-54)</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Aged Adult (31-54)</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Older/ Elderly Adult (55+)</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Aged Adult (31-54)</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Aged Adult (31-54)</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Older/ Elderly Adult (55+)</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Aged Adult (31-54)</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 Young Adult (&lt;31)</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Aged Adult (31-54)</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Aged Adult (31-54)</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Aged Adult (31-54)</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Aged Adult (31-54)</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Aged Adult (31-54)</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Older/ Elderly Adult (55+)</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Older/ Elderly Adult (55+)</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Aged Adult (31-54)</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Aged Adult (31-54)</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Aged Adult (31-54)</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Aged Adult (31-54)</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Aged Adult (31-54)</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Aged Adult (31-54)</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Aged Adult (31-54)</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 Young Adult (&lt;31)</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 Young Adult (&lt;31)</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 Young Adult (&lt;31)</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Aged Adult (31-54)</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Aged Adult (31-54)</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Aged Adult (31-54)</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Aged Adult (31-54)</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Aged Adult (31-54)</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Aged Adult (31-54)</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 Young Adult (&lt;31)</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 Young Adult (&lt;31)</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Aged Adult (31-54)</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Aged Adult (31-54)</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Older/ Elderly Adult (55+)</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 Young Adult (&lt;31)</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Aged Adult (31-54)</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Aged Adult (31-54)</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Aged Adult (31-54)</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 "Older/ Elderly Adult (55+)",IF(L707&gt;=31,"Middle Aged Adult (31-54)",IF(L707&lt;31,"Adolescent/ Young Adult (&lt;31)","Invalid")))</f>
        <v>Older/ Elderly Adult (55+)</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Aged Adult (31-54)</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Aged Adult (31-54)</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Older/ Elderly Adult (55+)</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Older/ Elderly Adult (55+)</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Aged Adult (31-54)</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Older/ Elderly Adult (55+)</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Older/ Elderly Adult (55+)</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Aged Adult (31-54)</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 Young Adult (&lt;31)</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Aged Adult (31-54)</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Aged Adult (31-54)</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Aged Adult (31-54)</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Aged Adult (31-54)</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Aged Adult (31-54)</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Older/ Elderly Adult (55+)</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Aged Adult (31-54)</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Aged Adult (31-54)</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Aged Adult (31-54)</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Aged Adult (31-54)</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Aged Adult (31-54)</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Aged Adult (31-54)</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Aged Adult (31-54)</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 Young Adult (&lt;31)</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Aged Adult (31-54)</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Aged Adult (31-54)</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Aged Adult (31-54)</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Aged Adult (31-54)</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Aged Adult (31-54)</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Aged Adult (31-54)</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 Young Adult (&lt;31)</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Aged Adult (31-54)</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Aged Adult (31-54)</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Aged Adult (31-54)</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Older/ Elderly Adult (55+)</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 Young Adult (&lt;31)</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Aged Adult (31-54)</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 Young Adult (&lt;31)</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Aged Adult (31-54)</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Older/ Elderly Adult (55+)</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Aged Adult (31-54)</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Older/ Elderly Adult (55+)</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Aged Adult (31-54)</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Older/ Elderly Adult (55+)</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Older/ Elderly Adult (55+)</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Aged Adult (31-54)</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Aged Adult (31-54)</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Aged Adult (31-54)</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 Young Adult (&lt;31)</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Older/ Elderly Adult (55+)</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Aged Adult (31-54)</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Aged Adult (31-54)</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Aged Adult (31-54)</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Aged Adult (31-54)</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Aged Adult (31-54)</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Aged Adult (31-54)</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Older/ Elderly Adult (55+)</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Aged Adult (31-54)</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Aged Adult (31-54)</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 Young Adult (&lt;31)</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Aged Adult (31-54)</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Aged Adult (31-54)</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Older/ Elderly Adult (55+)</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Aged Adult (31-54)</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 "Older/ Elderly Adult (55+)",IF(L771&gt;=31,"Middle Aged Adult (31-54)",IF(L771&lt;31,"Adolescent/ Young Adult (&lt;31)","Invalid")))</f>
        <v>Middle Aged Adult (31-54)</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Older/ Elderly Adult (55+)</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Aged Adult (31-54)</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Aged Adult (31-54)</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Aged Adult (31-54)</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Aged Adult (31-54)</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Aged Adult (31-54)</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Older/ Elderly Adult (55+)</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 Young Adult (&lt;31)</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Aged Adult (31-54)</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Aged Adult (31-54)</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Older/ Elderly Adult (55+)</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Aged Adult (31-54)</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Aged Adult (31-54)</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Aged Adult (31-54)</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Aged Adult (31-54)</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 Young Adult (&lt;31)</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Aged Adult (31-54)</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Older/ Elderly Adult (55+)</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Aged Adult (31-54)</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Aged Adult (31-54)</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Aged Adult (31-54)</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 Young Adult (&lt;31)</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Aged Adult (31-54)</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Aged Adult (31-54)</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Older/ Elderly Adult (55+)</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Aged Adult (31-54)</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Older/ Elderly Adult (55+)</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 Young Adult (&lt;31)</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 Young Adult (&lt;31)</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Aged Adult (31-54)</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Aged Adult (31-54)</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Older/ Elderly Adult (55+)</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 Young Adult (&lt;31)</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 Young Adult (&lt;31)</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 Young Adult (&lt;31)</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Aged Adult (31-54)</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Aged Adult (31-54)</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Aged Adult (31-54)</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Aged Adult (31-54)</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Older/ Elderly Adult (55+)</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Aged Adult (31-54)</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Aged Adult (31-54)</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Older/ Elderly Adult (55+)</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Aged Adult (31-54)</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Older/ Elderly Adult (55+)</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 Young Adult (&lt;31)</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Aged Adult (31-54)</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Aged Adult (31-54)</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 Young Adult (&lt;31)</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 Young Adult (&lt;31)</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Aged Adult (31-54)</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Aged Adult (31-54)</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Aged Adult (31-54)</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Aged Adult (31-54)</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Aged Adult (31-54)</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Aged Adult (31-54)</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Aged Adult (31-54)</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Aged Adult (31-54)</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 Young Adult (&lt;31)</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Older/ Elderly Adult (55+)</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Aged Adult (31-54)</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Aged Adult (31-54)</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Aged Adult (31-54)</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 "Older/ Elderly Adult (55+)",IF(L835&gt;=31,"Middle Aged Adult (31-54)",IF(L835&lt;31,"Adolescent/ Young Adult (&lt;31)","Invalid")))</f>
        <v>Middle Aged Adult (31-54)</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Aged Adult (31-54)</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Aged Adult (31-54)</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 Young Adult (&lt;31)</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Aged Adult (31-54)</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Aged Adult (31-54)</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Aged Adult (31-54)</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Aged Adult (31-54)</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Older/ Elderly Adult (55+)</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Aged Adult (31-54)</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Aged Adult (31-54)</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Older/ Elderly Adult (55+)</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Aged Adult (31-54)</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Older/ Elderly Adult (55+)</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 Young Adult (&lt;31)</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Aged Adult (31-54)</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Older/ Elderly Adult (55+)</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Older/ Elderly Adult (55+)</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Aged Adult (31-54)</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Aged Adult (31-54)</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Aged Adult (31-54)</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Aged Adult (31-54)</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Aged Adult (31-54)</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 Young Adult (&lt;31)</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Aged Adult (31-54)</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Aged Adult (31-54)</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Aged Adult (31-54)</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Aged Adult (31-54)</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Aged Adult (31-54)</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Aged Adult (31-54)</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Aged Adult (31-54)</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Aged Adult (31-54)</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Aged Adult (31-54)</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Older/ Elderly Adult (55+)</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Aged Adult (31-54)</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Older/ Elderly Adult (55+)</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Aged Adult (31-54)</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Aged Adult (31-54)</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Older/ Elderly Adult (55+)</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Aged Adult (31-54)</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Aged Adult (31-54)</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Aged Adult (31-54)</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Aged Adult (31-54)</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 Young Adult (&lt;31)</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Older/ Elderly Adult (55+)</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Older/ Elderly Adult (55+)</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Aged Adult (31-54)</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Aged Adult (31-54)</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Older/ Elderly Adult (55+)</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Aged Adult (31-54)</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Aged Adult (31-54)</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Older/ Elderly Adult (55+)</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Aged Adult (31-54)</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Aged Adult (31-54)</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Aged Adult (31-54)</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Aged Adult (31-54)</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Aged Adult (31-54)</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Aged Adult (31-54)</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Older/ Elderly Adult (55+)</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Aged Adult (31-54)</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Aged Adult (31-54)</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Aged Adult (31-54)</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Older/ Elderly Adult (55+)</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Aged Adult (31-54)</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 "Older/ Elderly Adult (55+)",IF(L899&gt;=31,"Middle Aged Adult (31-54)",IF(L899&lt;31,"Adolescent/ Young Adult (&lt;31)","Invalid")))</f>
        <v>Adolescent/ Young Adult (&lt;31)</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Older/ Elderly Adult (55+)</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Aged Adult (31-54)</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Aged Adult (31-54)</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Aged Adult (31-54)</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Aged Adult (31-54)</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Older/ Elderly Adult (55+)</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Aged Adult (31-54)</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Aged Adult (31-54)</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Aged Adult (31-54)</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Older/ Elderly Adult (55+)</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Aged Adult (31-54)</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Aged Adult (31-54)</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Aged Adult (31-54)</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Older/ Elderly Adult (55+)</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Aged Adult (31-54)</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Aged Adult (31-54)</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Aged Adult (31-54)</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Older/ Elderly Adult (55+)</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Aged Adult (31-54)</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Aged Adult (31-54)</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Aged Adult (31-54)</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Older/ Elderly Adult (55+)</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Aged Adult (31-54)</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Aged Adult (31-54)</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Aged Adult (31-54)</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Aged Adult (31-54)</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Aged Adult (31-54)</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Aged Adult (31-54)</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Older/ Elderly Adult (55+)</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Aged Adult (31-54)</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Aged Adult (31-54)</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Aged Adult (31-54)</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Aged Adult (31-54)</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Aged Adult (31-54)</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 Young Adult (&lt;31)</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 Young Adult (&lt;31)</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Older/ Elderly Adult (55+)</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Aged Adult (31-54)</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Older/ Elderly Adult (55+)</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Aged Adult (31-54)</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 Young Adult (&lt;31)</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Aged Adult (31-54)</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Aged Adult (31-54)</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Aged Adult (31-54)</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Aged Adult (31-54)</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Aged Adult (31-54)</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Aged Adult (31-54)</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Aged Adult (31-54)</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Older/ Elderly Adult (55+)</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Aged Adult (31-54)</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Aged Adult (31-54)</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Aged Adult (31-54)</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Aged Adult (31-54)</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Aged Adult (31-54)</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Older/ Elderly Adult (55+)</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 Young Adult (&lt;31)</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Aged Adult (31-54)</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Aged Adult (31-54)</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Aged Adult (31-54)</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 Young Adult (&lt;31)</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Aged Adult (31-54)</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Aged Adult (31-54)</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Aged Adult (31-54)</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 "Older/ Elderly Adult (55+)",IF(L963&gt;=31,"Middle Aged Adult (31-54)",IF(L963&lt;31,"Adolescent/ Young Adult (&lt;31)","Invalid")))</f>
        <v>Older/ Elderly Adult (55+)</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Older/ Elderly Adult (55+)</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Older/ Elderly Adult (55+)</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Older/ Elderly Adult (55+)</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Aged Adult (31-54)</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Aged Adult (31-54)</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Older/ Elderly Adult (55+)</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 Young Adult (&lt;31)</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Aged Adult (31-54)</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Aged Adult (31-54)</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Aged Adult (31-54)</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Aged Adult (31-54)</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Aged Adult (31-54)</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Aged Adult (31-54)</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Aged Adult (31-54)</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Older/ Elderly Adult (55+)</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Older/ Elderly Adult (55+)</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Aged Adult (31-54)</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Aged Adult (31-54)</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Aged Adult (31-54)</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Aged Adult (31-54)</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Aged Adult (31-54)</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Aged Adult (31-54)</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Aged Adult (31-54)</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Aged Adult (31-54)</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Older/ Elderly Adult (55+)</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Older/ Elderly Adult (55+)</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Older/ Elderly Adult (55+)</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Aged Adult (31-54)</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 Young Adult (&lt;31)</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Aged Adult (31-54)</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Aged Adult (31-54)</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Aged Adult (31-54)</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Aged Adult (31-54)</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Aged Adult (31-54)</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Aged Adult (31-54)</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Aged Adult (31-54)</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Aged Adult (31-54)</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Aged Adult (31-54)</v>
      </c>
      <c r="N1001" t="s">
        <v>15</v>
      </c>
    </row>
  </sheetData>
  <autoFilter ref="A1:N1001" xr:uid="{6DD1ED22-83B7-465C-9F98-1B91A60EEA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910D-7753-4618-9A1A-ED530F091645}">
  <dimension ref="A1:D56"/>
  <sheetViews>
    <sheetView topLeftCell="A55" workbookViewId="0"/>
  </sheetViews>
  <sheetFormatPr defaultRowHeight="14.4" x14ac:dyDescent="0.55000000000000004"/>
  <cols>
    <col min="1" max="1" width="24.68359375" bestFit="1" customWidth="1"/>
    <col min="2" max="2" width="14.68359375" bestFit="1" customWidth="1"/>
    <col min="3" max="3" width="3.68359375" bestFit="1" customWidth="1"/>
    <col min="4" max="4" width="10.20703125" bestFit="1" customWidth="1"/>
  </cols>
  <sheetData>
    <row r="1" spans="1:4" x14ac:dyDescent="0.55000000000000004">
      <c r="A1" s="5" t="s">
        <v>43</v>
      </c>
      <c r="B1" s="5" t="s">
        <v>44</v>
      </c>
    </row>
    <row r="2" spans="1:4" x14ac:dyDescent="0.55000000000000004">
      <c r="A2" s="5" t="s">
        <v>41</v>
      </c>
      <c r="B2" t="s">
        <v>18</v>
      </c>
      <c r="C2" t="s">
        <v>15</v>
      </c>
      <c r="D2" t="s">
        <v>42</v>
      </c>
    </row>
    <row r="3" spans="1:4" x14ac:dyDescent="0.55000000000000004">
      <c r="A3" s="6" t="s">
        <v>38</v>
      </c>
      <c r="B3" s="7">
        <v>53440</v>
      </c>
      <c r="C3" s="7">
        <v>55774.058577405856</v>
      </c>
      <c r="D3" s="7">
        <v>54580.777096114522</v>
      </c>
    </row>
    <row r="4" spans="1:4" x14ac:dyDescent="0.55000000000000004">
      <c r="A4" s="6" t="s">
        <v>39</v>
      </c>
      <c r="B4" s="7">
        <v>56208.178438661707</v>
      </c>
      <c r="C4" s="7">
        <v>60123.966942148763</v>
      </c>
      <c r="D4" s="7">
        <v>58062.62230919765</v>
      </c>
    </row>
    <row r="5" spans="1:4" x14ac:dyDescent="0.55000000000000004">
      <c r="A5" s="6" t="s">
        <v>42</v>
      </c>
      <c r="B5" s="7">
        <v>54874.759152215796</v>
      </c>
      <c r="C5" s="7">
        <v>57962.577962577961</v>
      </c>
      <c r="D5" s="7">
        <v>56360</v>
      </c>
    </row>
    <row r="27" spans="1:4" x14ac:dyDescent="0.55000000000000004">
      <c r="A27" s="5" t="s">
        <v>45</v>
      </c>
      <c r="B27" s="5" t="s">
        <v>44</v>
      </c>
    </row>
    <row r="28" spans="1:4" x14ac:dyDescent="0.55000000000000004">
      <c r="A28" s="5" t="s">
        <v>41</v>
      </c>
      <c r="B28" t="s">
        <v>18</v>
      </c>
      <c r="C28" t="s">
        <v>15</v>
      </c>
      <c r="D28" t="s">
        <v>42</v>
      </c>
    </row>
    <row r="29" spans="1:4" x14ac:dyDescent="0.55000000000000004">
      <c r="A29" s="6" t="s">
        <v>16</v>
      </c>
      <c r="B29" s="4">
        <v>166</v>
      </c>
      <c r="C29" s="4">
        <v>200</v>
      </c>
      <c r="D29" s="4">
        <v>366</v>
      </c>
    </row>
    <row r="30" spans="1:4" x14ac:dyDescent="0.55000000000000004">
      <c r="A30" s="6" t="s">
        <v>26</v>
      </c>
      <c r="B30" s="4">
        <v>92</v>
      </c>
      <c r="C30" s="4">
        <v>77</v>
      </c>
      <c r="D30" s="4">
        <v>169</v>
      </c>
    </row>
    <row r="31" spans="1:4" x14ac:dyDescent="0.55000000000000004">
      <c r="A31" s="6" t="s">
        <v>22</v>
      </c>
      <c r="B31" s="4">
        <v>67</v>
      </c>
      <c r="C31" s="4">
        <v>95</v>
      </c>
      <c r="D31" s="4">
        <v>162</v>
      </c>
    </row>
    <row r="32" spans="1:4" x14ac:dyDescent="0.55000000000000004">
      <c r="A32" s="6" t="s">
        <v>23</v>
      </c>
      <c r="B32" s="4">
        <v>116</v>
      </c>
      <c r="C32" s="4">
        <v>76</v>
      </c>
      <c r="D32" s="4">
        <v>192</v>
      </c>
    </row>
    <row r="33" spans="1:4" x14ac:dyDescent="0.55000000000000004">
      <c r="A33" s="6" t="s">
        <v>46</v>
      </c>
      <c r="B33" s="4">
        <v>78</v>
      </c>
      <c r="C33" s="4">
        <v>33</v>
      </c>
      <c r="D33" s="4">
        <v>111</v>
      </c>
    </row>
    <row r="34" spans="1:4" x14ac:dyDescent="0.55000000000000004">
      <c r="A34" s="6" t="s">
        <v>42</v>
      </c>
      <c r="B34" s="4">
        <v>519</v>
      </c>
      <c r="C34" s="4">
        <v>481</v>
      </c>
      <c r="D34" s="4">
        <v>1000</v>
      </c>
    </row>
    <row r="51" spans="1:4" x14ac:dyDescent="0.55000000000000004">
      <c r="A51" s="5" t="s">
        <v>45</v>
      </c>
      <c r="B51" s="5" t="s">
        <v>44</v>
      </c>
    </row>
    <row r="52" spans="1:4" x14ac:dyDescent="0.55000000000000004">
      <c r="A52" s="5" t="s">
        <v>41</v>
      </c>
      <c r="B52" t="s">
        <v>18</v>
      </c>
      <c r="C52" t="s">
        <v>15</v>
      </c>
      <c r="D52" t="s">
        <v>42</v>
      </c>
    </row>
    <row r="53" spans="1:4" x14ac:dyDescent="0.55000000000000004">
      <c r="A53" s="6" t="s">
        <v>48</v>
      </c>
      <c r="B53" s="4">
        <v>71</v>
      </c>
      <c r="C53" s="4">
        <v>39</v>
      </c>
      <c r="D53" s="4">
        <v>110</v>
      </c>
    </row>
    <row r="54" spans="1:4" x14ac:dyDescent="0.55000000000000004">
      <c r="A54" s="6" t="s">
        <v>47</v>
      </c>
      <c r="B54" s="4">
        <v>318</v>
      </c>
      <c r="C54" s="4">
        <v>383</v>
      </c>
      <c r="D54" s="4">
        <v>701</v>
      </c>
    </row>
    <row r="55" spans="1:4" x14ac:dyDescent="0.55000000000000004">
      <c r="A55" s="6" t="s">
        <v>49</v>
      </c>
      <c r="B55" s="4">
        <v>130</v>
      </c>
      <c r="C55" s="4">
        <v>59</v>
      </c>
      <c r="D55" s="4">
        <v>189</v>
      </c>
    </row>
    <row r="56" spans="1:4" x14ac:dyDescent="0.55000000000000004">
      <c r="A56" s="6" t="s">
        <v>42</v>
      </c>
      <c r="B56" s="4">
        <v>519</v>
      </c>
      <c r="C56" s="4">
        <v>481</v>
      </c>
      <c r="D5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CFA9-0586-488B-9DD9-EAE0CC5ED88C}">
  <dimension ref="A1:Q9"/>
  <sheetViews>
    <sheetView showGridLines="0" tabSelected="1" zoomScaleNormal="100" workbookViewId="0">
      <selection activeCell="H41" sqref="H41"/>
    </sheetView>
  </sheetViews>
  <sheetFormatPr defaultRowHeight="14.4" x14ac:dyDescent="0.55000000000000004"/>
  <sheetData>
    <row r="1" spans="1:17" ht="14.4" customHeight="1" x14ac:dyDescent="0.55000000000000004">
      <c r="A1" s="8" t="s">
        <v>50</v>
      </c>
      <c r="B1" s="8"/>
      <c r="C1" s="8"/>
      <c r="D1" s="8"/>
      <c r="E1" s="8"/>
      <c r="F1" s="8"/>
      <c r="G1" s="8"/>
      <c r="H1" s="8"/>
      <c r="I1" s="8"/>
      <c r="J1" s="8"/>
      <c r="K1" s="8"/>
      <c r="L1" s="8"/>
      <c r="M1" s="8"/>
      <c r="N1" s="8"/>
      <c r="O1" s="8"/>
      <c r="P1" s="8"/>
      <c r="Q1" s="8"/>
    </row>
    <row r="2" spans="1:17" ht="14.4" customHeight="1" x14ac:dyDescent="0.55000000000000004">
      <c r="A2" s="8"/>
      <c r="B2" s="8"/>
      <c r="C2" s="8"/>
      <c r="D2" s="8"/>
      <c r="E2" s="8"/>
      <c r="F2" s="8"/>
      <c r="G2" s="8"/>
      <c r="H2" s="8"/>
      <c r="I2" s="8"/>
      <c r="J2" s="8"/>
      <c r="K2" s="8"/>
      <c r="L2" s="8"/>
      <c r="M2" s="8"/>
      <c r="N2" s="8"/>
      <c r="O2" s="8"/>
      <c r="P2" s="8"/>
      <c r="Q2" s="8"/>
    </row>
    <row r="3" spans="1:17" ht="14.4" customHeight="1" x14ac:dyDescent="0.55000000000000004">
      <c r="A3" s="8"/>
      <c r="B3" s="8"/>
      <c r="C3" s="8"/>
      <c r="D3" s="8"/>
      <c r="E3" s="8"/>
      <c r="F3" s="8"/>
      <c r="G3" s="8"/>
      <c r="H3" s="8"/>
      <c r="I3" s="8"/>
      <c r="J3" s="8"/>
      <c r="K3" s="8"/>
      <c r="L3" s="8"/>
      <c r="M3" s="8"/>
      <c r="N3" s="8"/>
      <c r="O3" s="8"/>
      <c r="P3" s="8"/>
      <c r="Q3" s="8"/>
    </row>
    <row r="4" spans="1:17" ht="14.4" customHeight="1" x14ac:dyDescent="0.55000000000000004">
      <c r="A4" s="8"/>
      <c r="B4" s="8"/>
      <c r="C4" s="8"/>
      <c r="D4" s="8"/>
      <c r="E4" s="8"/>
      <c r="F4" s="8"/>
      <c r="G4" s="8"/>
      <c r="H4" s="8"/>
      <c r="I4" s="8"/>
      <c r="J4" s="8"/>
      <c r="K4" s="8"/>
      <c r="L4" s="8"/>
      <c r="M4" s="8"/>
      <c r="N4" s="8"/>
      <c r="O4" s="8"/>
      <c r="P4" s="8"/>
      <c r="Q4" s="8"/>
    </row>
    <row r="5" spans="1:17" ht="14.4" customHeight="1" x14ac:dyDescent="0.55000000000000004">
      <c r="A5" s="8"/>
      <c r="B5" s="8"/>
      <c r="C5" s="8"/>
      <c r="D5" s="8"/>
      <c r="E5" s="8"/>
      <c r="F5" s="8"/>
      <c r="G5" s="8"/>
      <c r="H5" s="8"/>
      <c r="I5" s="8"/>
      <c r="J5" s="8"/>
      <c r="K5" s="8"/>
      <c r="L5" s="8"/>
      <c r="M5" s="8"/>
      <c r="N5" s="8"/>
      <c r="O5" s="8"/>
      <c r="P5" s="8"/>
      <c r="Q5" s="8"/>
    </row>
    <row r="6" spans="1:17" ht="14.4" customHeight="1" x14ac:dyDescent="0.55000000000000004">
      <c r="A6" s="8"/>
      <c r="B6" s="8"/>
      <c r="C6" s="8"/>
      <c r="D6" s="8"/>
      <c r="E6" s="8"/>
      <c r="F6" s="8"/>
      <c r="G6" s="8"/>
      <c r="H6" s="8"/>
      <c r="I6" s="8"/>
      <c r="J6" s="8"/>
      <c r="K6" s="8"/>
      <c r="L6" s="8"/>
      <c r="M6" s="8"/>
      <c r="N6" s="8"/>
      <c r="O6" s="8"/>
      <c r="P6" s="8"/>
      <c r="Q6" s="8"/>
    </row>
    <row r="7" spans="1:17" x14ac:dyDescent="0.55000000000000004">
      <c r="A7" s="9" t="s">
        <v>51</v>
      </c>
      <c r="B7" s="9"/>
      <c r="C7" s="9"/>
    </row>
    <row r="8" spans="1:17" x14ac:dyDescent="0.55000000000000004">
      <c r="A8" s="9"/>
      <c r="B8" s="9"/>
      <c r="C8" s="9"/>
    </row>
    <row r="9" spans="1:17" x14ac:dyDescent="0.55000000000000004">
      <c r="A9" s="9"/>
      <c r="B9" s="9"/>
      <c r="C9" s="9"/>
    </row>
  </sheetData>
  <mergeCells count="2">
    <mergeCell ref="A1:Q6"/>
    <mergeCell ref="A7:C9"/>
  </mergeCells>
  <pageMargins left="0.7" right="0.7" top="0.75" bottom="0.75" header="0.3" footer="0.3"/>
  <pageSetup orientation="portrait" r:id="rId1"/>
  <drawing r:id="rId2"/>
  <webPublishItems count="1">
    <webPublishItem id="16082" divId="bike_buyers_data_16082" sourceType="sheet" destinationFile="C:\Users\saman\OneDrive\Desktop\Data Projects\Bike Buyers - Excel\bike_buyers_data_webpage.htm"/>
  </webPublishItem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Harris</dc:creator>
  <cp:lastModifiedBy>Samantha Harris</cp:lastModifiedBy>
  <dcterms:created xsi:type="dcterms:W3CDTF">2022-03-18T02:50:57Z</dcterms:created>
  <dcterms:modified xsi:type="dcterms:W3CDTF">2022-12-01T15:59:11Z</dcterms:modified>
</cp:coreProperties>
</file>