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_국내인구이동\3.연간작업\2022\최종\"/>
    </mc:Choice>
  </mc:AlternateContent>
  <xr:revisionPtr revIDLastSave="0" documentId="13_ncr:1_{E5FA3865-4CD5-4D09-BF6D-87392ED09D4A}" xr6:coauthVersionLast="36" xr6:coauthVersionMax="36" xr10:uidLastSave="{00000000-0000-0000-0000-000000000000}"/>
  <bookViews>
    <workbookView xWindow="120" yWindow="45" windowWidth="14955" windowHeight="9000" tabRatio="837" xr2:uid="{00000000-000D-0000-FFFF-FFFF00000000}"/>
  </bookViews>
  <sheets>
    <sheet name="표지" sheetId="32" r:id="rId1"/>
    <sheet name="1. 성별 이동자수 및 이동률 추이" sheetId="37" r:id="rId2"/>
    <sheet name="2. 성 및 연령별 이동자수 및 이동률추이" sheetId="38" r:id="rId3"/>
    <sheet name="3. 시도별이동자추이" sheetId="12" r:id="rId4"/>
    <sheet name="4. 시도및성별" sheetId="2" r:id="rId5"/>
    <sheet name="5. 시도 및 연령별 순이동" sheetId="40" r:id="rId6"/>
    <sheet name="6.전입출지별(이동자)" sheetId="3" r:id="rId7"/>
    <sheet name="7.전입출지별(순이동)" sheetId="25" r:id="rId8"/>
    <sheet name="8.수도권 인구이동 추이" sheetId="49" r:id="rId9"/>
    <sheet name="9.월별" sheetId="48" r:id="rId10"/>
    <sheet name="10. 시도 및 전입사유별" sheetId="51" r:id="rId11"/>
    <sheet name="(참고)전입신고건수" sheetId="36" r:id="rId12"/>
    <sheet name="8.월별" sheetId="41" state="hidden" r:id="rId13"/>
  </sheets>
  <definedNames>
    <definedName name="_xlnm.Print_Area" localSheetId="4">'4. 시도및성별'!$A$1:$T$61</definedName>
    <definedName name="_xlnm.Print_Area" localSheetId="9">'9.월별'!$A$1:$K$47</definedName>
    <definedName name="_xlnm.Print_Area" localSheetId="0">표지!$A$1:$E$37</definedName>
  </definedNames>
  <calcPr calcId="191029"/>
</workbook>
</file>

<file path=xl/calcChain.xml><?xml version="1.0" encoding="utf-8"?>
<calcChain xmlns="http://schemas.openxmlformats.org/spreadsheetml/2006/main">
  <c r="I9" i="37" l="1"/>
  <c r="I10" i="37"/>
  <c r="I11" i="37"/>
  <c r="I12" i="37"/>
  <c r="I13" i="37"/>
  <c r="I14" i="37"/>
  <c r="I15" i="37"/>
  <c r="I16" i="37"/>
  <c r="I17" i="37"/>
  <c r="I18" i="37"/>
  <c r="I19" i="37"/>
  <c r="I20" i="37"/>
  <c r="I21" i="37"/>
  <c r="I22" i="37"/>
  <c r="I23" i="37"/>
  <c r="I24" i="37"/>
  <c r="I25" i="37"/>
  <c r="I26" i="37"/>
  <c r="I27" i="37"/>
  <c r="I28" i="37"/>
  <c r="I29" i="37"/>
  <c r="I30" i="37"/>
  <c r="I31" i="37"/>
  <c r="I32" i="37"/>
  <c r="I33" i="37"/>
  <c r="I34" i="37"/>
  <c r="I35" i="37"/>
  <c r="I36" i="37"/>
  <c r="I37" i="37"/>
  <c r="I38" i="37"/>
  <c r="I39" i="37"/>
  <c r="I40" i="37"/>
  <c r="I41" i="37"/>
  <c r="I42" i="37"/>
  <c r="I43" i="37"/>
  <c r="I44" i="37"/>
  <c r="I45" i="37"/>
  <c r="I46" i="37"/>
  <c r="I47" i="37"/>
  <c r="I48" i="37"/>
  <c r="I49" i="37"/>
  <c r="I50" i="37"/>
  <c r="I51" i="37"/>
  <c r="I52" i="37"/>
  <c r="I53" i="37"/>
  <c r="I54" i="37"/>
  <c r="I55" i="37"/>
  <c r="I56" i="37"/>
  <c r="I57" i="37"/>
  <c r="I58" i="37"/>
  <c r="I59" i="37"/>
  <c r="I8" i="37"/>
  <c r="C58" i="37"/>
  <c r="D58" i="37"/>
  <c r="C56" i="37"/>
  <c r="D56" i="37"/>
  <c r="C50" i="37"/>
  <c r="D50" i="37"/>
  <c r="C49" i="37"/>
  <c r="D49" i="37"/>
  <c r="C48" i="37"/>
  <c r="D48" i="37"/>
  <c r="C46" i="37"/>
  <c r="D46" i="37"/>
  <c r="C45" i="37"/>
  <c r="D45" i="37"/>
  <c r="C38" i="37"/>
  <c r="D38" i="37"/>
  <c r="C34" i="37"/>
  <c r="D34" i="37"/>
  <c r="C33" i="37"/>
  <c r="D33" i="37"/>
  <c r="C26" i="37"/>
  <c r="D26" i="37"/>
  <c r="C22" i="37"/>
  <c r="D22" i="37"/>
  <c r="C20" i="37"/>
  <c r="D20" i="37"/>
  <c r="C18" i="37"/>
  <c r="D18" i="37"/>
  <c r="C14" i="37"/>
  <c r="D14" i="37"/>
  <c r="C10" i="37"/>
  <c r="D10" i="37"/>
  <c r="C8" i="37"/>
  <c r="D8" i="37"/>
  <c r="C15" i="37"/>
  <c r="D15" i="37"/>
  <c r="C19" i="37"/>
  <c r="D19" i="37"/>
  <c r="C21" i="37"/>
  <c r="D21" i="37"/>
  <c r="C30" i="37"/>
  <c r="D30" i="37"/>
  <c r="C31" i="37"/>
  <c r="D31" i="37"/>
  <c r="C39" i="37"/>
  <c r="D39" i="37"/>
  <c r="C41" i="37"/>
  <c r="D41" i="37"/>
  <c r="C51" i="37"/>
  <c r="D51" i="37"/>
  <c r="C53" i="37"/>
  <c r="D53" i="37"/>
  <c r="C55" i="37"/>
  <c r="D55" i="37"/>
  <c r="C47" i="37"/>
  <c r="D47" i="37"/>
  <c r="C35" i="37"/>
  <c r="D35" i="37"/>
  <c r="C32" i="37"/>
  <c r="D32" i="37"/>
  <c r="C16" i="37"/>
  <c r="D16" i="37"/>
  <c r="C29" i="37"/>
  <c r="D29" i="37"/>
  <c r="C40" i="37"/>
  <c r="D40" i="37"/>
  <c r="C52" i="37"/>
  <c r="D52" i="37"/>
  <c r="C11" i="37"/>
  <c r="D11" i="37"/>
  <c r="C23" i="37"/>
  <c r="D23" i="37"/>
  <c r="C36" i="37"/>
  <c r="D36" i="37"/>
  <c r="C57" i="37"/>
  <c r="D57" i="37"/>
  <c r="C44" i="37"/>
  <c r="D44" i="37"/>
  <c r="C42" i="37"/>
  <c r="D42" i="37"/>
  <c r="C54" i="37"/>
  <c r="D54" i="37"/>
  <c r="C9" i="37"/>
  <c r="D9" i="37"/>
  <c r="C13" i="37"/>
  <c r="D13" i="37"/>
  <c r="C25" i="37"/>
  <c r="D25" i="37"/>
  <c r="C37" i="37"/>
  <c r="D37" i="37"/>
  <c r="C43" i="37"/>
  <c r="D43" i="37"/>
  <c r="C28" i="37"/>
  <c r="D28" i="37"/>
  <c r="C59" i="37"/>
  <c r="D59" i="37"/>
  <c r="C17" i="37"/>
  <c r="D17" i="37"/>
  <c r="C27" i="37"/>
  <c r="D27" i="37"/>
  <c r="C12" i="37"/>
  <c r="D12" i="37"/>
  <c r="C24" i="37"/>
  <c r="D24" i="37"/>
</calcChain>
</file>

<file path=xl/sharedStrings.xml><?xml version="1.0" encoding="utf-8"?>
<sst xmlns="http://schemas.openxmlformats.org/spreadsheetml/2006/main" count="1142" uniqueCount="229">
  <si>
    <t>순이동</t>
  </si>
  <si>
    <t>시군구내</t>
  </si>
  <si>
    <t>시군구간</t>
  </si>
  <si>
    <t>전입</t>
  </si>
  <si>
    <t>전출</t>
  </si>
  <si>
    <t>전국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</si>
  <si>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</si>
  <si>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</si>
  <si>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</si>
  <si>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</si>
  <si>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</si>
  <si>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</si>
  <si>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</si>
  <si>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</si>
  <si>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</si>
  <si>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</si>
  <si>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</si>
  <si>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</si>
  <si>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</si>
  <si>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</si>
  <si>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</si>
  <si>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</si>
  <si>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남자</t>
    <phoneticPr fontId="2" type="noConversion"/>
  </si>
  <si>
    <t xml:space="preserve"> 0- 4세</t>
  </si>
  <si>
    <t xml:space="preserve"> 5- 9세</t>
  </si>
  <si>
    <t>10-14세</t>
  </si>
  <si>
    <t>15-19세</t>
  </si>
  <si>
    <t>20-24세</t>
  </si>
  <si>
    <t>25-29세</t>
  </si>
  <si>
    <t>30-34세</t>
  </si>
  <si>
    <t>35-39세</t>
  </si>
  <si>
    <t>40-44세</t>
  </si>
  <si>
    <t>45-49세</t>
  </si>
  <si>
    <t>50-54세</t>
  </si>
  <si>
    <t>55-59세</t>
  </si>
  <si>
    <t>60-64세</t>
  </si>
  <si>
    <t>(단위 : 명)</t>
    <phoneticPr fontId="2" type="noConversion"/>
  </si>
  <si>
    <t>65-69세</t>
  </si>
  <si>
    <t>70-74세</t>
  </si>
  <si>
    <t>75-79세</t>
  </si>
  <si>
    <t>순이동</t>
    <phoneticPr fontId="2" type="noConversion"/>
  </si>
  <si>
    <t>계</t>
    <phoneticPr fontId="2" type="noConversion"/>
  </si>
  <si>
    <t>전국</t>
    <phoneticPr fontId="2" type="noConversion"/>
  </si>
  <si>
    <t xml:space="preserve">     (단위 : 명)</t>
    <phoneticPr fontId="2" type="noConversion"/>
  </si>
  <si>
    <t>남자</t>
    <phoneticPr fontId="2" type="noConversion"/>
  </si>
  <si>
    <t>여자</t>
    <phoneticPr fontId="2" type="noConversion"/>
  </si>
  <si>
    <t xml:space="preserve"> 시 도    
        연 도</t>
    <phoneticPr fontId="2" type="noConversion"/>
  </si>
  <si>
    <t>(단위 : 명, %)</t>
    <phoneticPr fontId="2" type="noConversion"/>
  </si>
  <si>
    <t>80세이상</t>
    <phoneticPr fontId="2" type="noConversion"/>
  </si>
  <si>
    <t>계</t>
  </si>
  <si>
    <t>1인</t>
  </si>
  <si>
    <t>2인</t>
  </si>
  <si>
    <t>3인</t>
  </si>
  <si>
    <t>4인</t>
  </si>
  <si>
    <t>5인</t>
  </si>
  <si>
    <t>6인이상</t>
    <phoneticPr fontId="2" type="noConversion"/>
  </si>
  <si>
    <t>평균 
이동규모</t>
    <phoneticPr fontId="2" type="noConversion"/>
  </si>
  <si>
    <t>남자</t>
  </si>
  <si>
    <t>여자</t>
  </si>
  <si>
    <t>시도간</t>
    <phoneticPr fontId="2" type="noConversion"/>
  </si>
  <si>
    <t>시도내</t>
    <phoneticPr fontId="2" type="noConversion"/>
  </si>
  <si>
    <t>이동률</t>
    <phoneticPr fontId="2" type="noConversion"/>
  </si>
  <si>
    <t>시도내</t>
    <phoneticPr fontId="2" type="noConversion"/>
  </si>
  <si>
    <t>시도간</t>
    <phoneticPr fontId="2" type="noConversion"/>
  </si>
  <si>
    <t>성비</t>
    <phoneticPr fontId="2" type="noConversion"/>
  </si>
  <si>
    <t>이동자수</t>
    <phoneticPr fontId="2" type="noConversion"/>
  </si>
  <si>
    <t>연도</t>
    <phoneticPr fontId="2" type="noConversion"/>
  </si>
  <si>
    <t>2006년</t>
  </si>
  <si>
    <t>2007년</t>
  </si>
  <si>
    <t>2008년</t>
  </si>
  <si>
    <t>2009년</t>
  </si>
  <si>
    <t>2010년</t>
  </si>
  <si>
    <t xml:space="preserve">      시 도
연 령</t>
    <phoneticPr fontId="2" type="noConversion"/>
  </si>
  <si>
    <t>신고건수</t>
    <phoneticPr fontId="2" type="noConversion"/>
  </si>
  <si>
    <t>시도내이동률</t>
    <phoneticPr fontId="2" type="noConversion"/>
  </si>
  <si>
    <t>시도간이동률</t>
    <phoneticPr fontId="2" type="noConversion"/>
  </si>
  <si>
    <t>총이동자수</t>
    <phoneticPr fontId="2" type="noConversion"/>
  </si>
  <si>
    <t>시도간이동자수</t>
    <phoneticPr fontId="2" type="noConversion"/>
  </si>
  <si>
    <t>순이동자수</t>
    <phoneticPr fontId="2" type="noConversion"/>
  </si>
  <si>
    <t>총이동률</t>
    <phoneticPr fontId="2" type="noConversion"/>
  </si>
  <si>
    <t>순이동률</t>
    <phoneticPr fontId="2" type="noConversion"/>
  </si>
  <si>
    <t>시도내이동자수</t>
    <phoneticPr fontId="2" type="noConversion"/>
  </si>
  <si>
    <t>총이동</t>
    <phoneticPr fontId="2" type="noConversion"/>
  </si>
  <si>
    <t>남녀전체</t>
    <phoneticPr fontId="2" type="noConversion"/>
  </si>
  <si>
    <t>남녀전체</t>
    <phoneticPr fontId="2" type="noConversion"/>
  </si>
  <si>
    <t>성별</t>
    <phoneticPr fontId="2" type="noConversion"/>
  </si>
  <si>
    <t>시도</t>
    <phoneticPr fontId="2" type="noConversion"/>
  </si>
  <si>
    <t>전국</t>
    <phoneticPr fontId="2" type="noConversion"/>
  </si>
  <si>
    <t>시도</t>
    <phoneticPr fontId="2" type="noConversion"/>
  </si>
  <si>
    <t>여자</t>
    <phoneticPr fontId="2" type="noConversion"/>
  </si>
  <si>
    <t>계</t>
    <phoneticPr fontId="2" type="noConversion"/>
  </si>
  <si>
    <t>2011년</t>
    <phoneticPr fontId="2" type="noConversion"/>
  </si>
  <si>
    <t>`</t>
    <phoneticPr fontId="2" type="noConversion"/>
  </si>
  <si>
    <t>이동자수</t>
  </si>
  <si>
    <t>이동률*</t>
  </si>
  <si>
    <t>총이동</t>
  </si>
  <si>
    <t>시도내</t>
  </si>
  <si>
    <t>시도간</t>
  </si>
  <si>
    <t>전  년</t>
  </si>
  <si>
    <t>(동월)비</t>
  </si>
  <si>
    <t>누계비</t>
  </si>
  <si>
    <t>(동월)차</t>
  </si>
  <si>
    <t>-</t>
  </si>
  <si>
    <t>12월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</si>
  <si>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</si>
  <si>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</si>
  <si>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</si>
  <si>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</si>
  <si>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</si>
  <si>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</si>
  <si>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</si>
  <si>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</si>
  <si>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</si>
  <si>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</si>
  <si>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2010. 1월</t>
  </si>
  <si>
    <t>2011. 1월</t>
  </si>
  <si>
    <t>(단위 : 명, %, %p)</t>
    <phoneticPr fontId="2" type="noConversion"/>
  </si>
  <si>
    <t>* 이동률 산출시 연간은 주민등록연앙인구, 월간은 월말기준 주민등록인구 사용</t>
    <phoneticPr fontId="2" type="noConversion"/>
  </si>
  <si>
    <t>전입</t>
    <phoneticPr fontId="2" type="noConversion"/>
  </si>
  <si>
    <t>년, 월</t>
    <phoneticPr fontId="2" type="noConversion"/>
  </si>
  <si>
    <t>8. 월별 인구이동 추이, 2009-2011</t>
    <phoneticPr fontId="2" type="noConversion"/>
  </si>
  <si>
    <t>-</t>
    <phoneticPr fontId="2" type="noConversion"/>
  </si>
  <si>
    <t>세종</t>
    <phoneticPr fontId="2" type="noConversion"/>
  </si>
  <si>
    <t>세종</t>
    <phoneticPr fontId="2" type="noConversion"/>
  </si>
  <si>
    <t>2012. 1월</t>
    <phoneticPr fontId="2" type="noConversion"/>
  </si>
  <si>
    <t>2012년</t>
    <phoneticPr fontId="2" type="noConversion"/>
  </si>
  <si>
    <t>* 1970년 시도내 및 시도간 이동자의 성별 구분 없음</t>
    <phoneticPr fontId="2" type="noConversion"/>
  </si>
  <si>
    <t>시 도
    연 령</t>
    <phoneticPr fontId="2" type="noConversion"/>
  </si>
  <si>
    <t>연 도</t>
    <phoneticPr fontId="2" type="noConversion"/>
  </si>
  <si>
    <t xml:space="preserve">     전입(비수도권에서 수도권으로)</t>
    <phoneticPr fontId="2" type="noConversion"/>
  </si>
  <si>
    <t xml:space="preserve">     전출(수도권에서 비수도권으로)</t>
    <phoneticPr fontId="2" type="noConversion"/>
  </si>
  <si>
    <t>서울</t>
    <phoneticPr fontId="2" type="noConversion"/>
  </si>
  <si>
    <t>인천</t>
    <phoneticPr fontId="2" type="noConversion"/>
  </si>
  <si>
    <t>경기</t>
    <phoneticPr fontId="2" type="noConversion"/>
  </si>
  <si>
    <t xml:space="preserve">       시 도
 연 도</t>
    <phoneticPr fontId="2" type="noConversion"/>
  </si>
  <si>
    <t>2013년</t>
    <phoneticPr fontId="2" type="noConversion"/>
  </si>
  <si>
    <t>직업</t>
  </si>
  <si>
    <t>가족</t>
  </si>
  <si>
    <t>주택</t>
  </si>
  <si>
    <t>교육</t>
  </si>
  <si>
    <t>주거환경</t>
  </si>
  <si>
    <t>자연환경</t>
  </si>
  <si>
    <t>기타</t>
  </si>
  <si>
    <t>전출자(시도내+시도간)</t>
    <phoneticPr fontId="2" type="noConversion"/>
  </si>
  <si>
    <t>전입자(시도내+시도간)</t>
    <phoneticPr fontId="2" type="noConversion"/>
  </si>
  <si>
    <t>전입자(시도간)</t>
    <phoneticPr fontId="2" type="noConversion"/>
  </si>
  <si>
    <t>전출자(시도간)</t>
    <phoneticPr fontId="2" type="noConversion"/>
  </si>
  <si>
    <t>순 이 동</t>
    <phoneticPr fontId="2" type="noConversion"/>
  </si>
  <si>
    <t>성별</t>
    <phoneticPr fontId="2" type="noConversion"/>
  </si>
  <si>
    <t>연령</t>
    <phoneticPr fontId="2" type="noConversion"/>
  </si>
  <si>
    <t>2001년</t>
    <phoneticPr fontId="2" type="noConversion"/>
  </si>
  <si>
    <t>2002년</t>
    <phoneticPr fontId="2" type="noConversion"/>
  </si>
  <si>
    <t>2003년</t>
    <phoneticPr fontId="2" type="noConversion"/>
  </si>
  <si>
    <t>2004년</t>
    <phoneticPr fontId="2" type="noConversion"/>
  </si>
  <si>
    <t>2005년</t>
    <phoneticPr fontId="2" type="noConversion"/>
  </si>
  <si>
    <t>2011년</t>
    <phoneticPr fontId="2" type="noConversion"/>
  </si>
  <si>
    <t>2012년</t>
    <phoneticPr fontId="2" type="noConversion"/>
  </si>
  <si>
    <t>이동자수</t>
    <phoneticPr fontId="2" type="noConversion"/>
  </si>
  <si>
    <t>남녀전체</t>
    <phoneticPr fontId="2" type="noConversion"/>
  </si>
  <si>
    <t>계</t>
    <phoneticPr fontId="2" type="noConversion"/>
  </si>
  <si>
    <t>80세이상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</si>
  <si>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</si>
  <si>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</si>
  <si>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</si>
  <si>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 xml:space="preserve">    전출지
전입지</t>
    <phoneticPr fontId="2" type="noConversion"/>
  </si>
  <si>
    <t>전국</t>
    <phoneticPr fontId="2" type="noConversion"/>
  </si>
  <si>
    <t>세종</t>
    <phoneticPr fontId="2" type="noConversion"/>
  </si>
  <si>
    <t>전출지
    전입지</t>
    <phoneticPr fontId="2" type="noConversion"/>
  </si>
  <si>
    <t>남녀전체</t>
    <phoneticPr fontId="2" type="noConversion"/>
  </si>
  <si>
    <t>남자</t>
    <phoneticPr fontId="2" type="noConversion"/>
  </si>
  <si>
    <t>여자</t>
    <phoneticPr fontId="2" type="noConversion"/>
  </si>
  <si>
    <t>성별</t>
    <phoneticPr fontId="2" type="noConversion"/>
  </si>
  <si>
    <t>전국</t>
    <phoneticPr fontId="2" type="noConversion"/>
  </si>
  <si>
    <t>세종</t>
    <phoneticPr fontId="2" type="noConversion"/>
  </si>
  <si>
    <t>전출지
    전입지</t>
    <phoneticPr fontId="2" type="noConversion"/>
  </si>
  <si>
    <t>남녀전체</t>
    <phoneticPr fontId="2" type="noConversion"/>
  </si>
  <si>
    <t>남자</t>
    <phoneticPr fontId="2" type="noConversion"/>
  </si>
  <si>
    <t xml:space="preserve">         시 도
전입사유</t>
    <phoneticPr fontId="2" type="noConversion"/>
  </si>
  <si>
    <r>
      <t xml:space="preserve">   </t>
    </r>
    <r>
      <rPr>
        <sz val="7"/>
        <rFont val="굴림체"/>
        <family val="3"/>
        <charset val="129"/>
      </rPr>
      <t xml:space="preserve">  </t>
    </r>
    <r>
      <rPr>
        <sz val="8.5"/>
        <rFont val="굴림체"/>
        <family val="3"/>
        <charset val="129"/>
      </rPr>
      <t>전출지
전입지</t>
    </r>
    <phoneticPr fontId="2" type="noConversion"/>
  </si>
  <si>
    <t>2014년</t>
    <phoneticPr fontId="2" type="noConversion"/>
  </si>
  <si>
    <t>(단위: 천 명, %)</t>
    <phoneticPr fontId="2" type="noConversion"/>
  </si>
  <si>
    <t>(단위: 명)</t>
    <phoneticPr fontId="2" type="noConversion"/>
  </si>
  <si>
    <t>(단위: 명, %, %p)</t>
    <phoneticPr fontId="2" type="noConversion"/>
  </si>
  <si>
    <t>(단위: 건, 전입신고 한건당 이동자 수)</t>
    <phoneticPr fontId="2" type="noConversion"/>
  </si>
  <si>
    <t>(단위: 건)</t>
    <phoneticPr fontId="2" type="noConversion"/>
  </si>
  <si>
    <t>(단위: 명, %, 여자 1백명당 남자)</t>
    <phoneticPr fontId="2" type="noConversion"/>
  </si>
  <si>
    <t>2015년</t>
    <phoneticPr fontId="2" type="noConversion"/>
  </si>
  <si>
    <t>2016년</t>
    <phoneticPr fontId="2" type="noConversion"/>
  </si>
  <si>
    <t>-</t>
    <phoneticPr fontId="2" type="noConversion"/>
  </si>
  <si>
    <t>2017년</t>
    <phoneticPr fontId="2" type="noConversion"/>
  </si>
  <si>
    <t>2018년</t>
    <phoneticPr fontId="2" type="noConversion"/>
  </si>
  <si>
    <t>* 이동률 산출시 연간은 주민등록연앙인구, 월간은 주민등록월앙인구 사용</t>
    <phoneticPr fontId="2" type="noConversion"/>
  </si>
  <si>
    <t>2019년</t>
  </si>
  <si>
    <t>전출</t>
    <phoneticPr fontId="2" type="noConversion"/>
  </si>
  <si>
    <t>2020년</t>
    <phoneticPr fontId="2" type="noConversion"/>
  </si>
  <si>
    <t>2020. 1월</t>
    <phoneticPr fontId="2" type="noConversion"/>
  </si>
  <si>
    <t>2021년</t>
    <phoneticPr fontId="2" type="noConversion"/>
  </si>
  <si>
    <t xml:space="preserve"> 5- 9세</t>
    <phoneticPr fontId="2" type="noConversion"/>
  </si>
  <si>
    <t>2021. 1월</t>
    <phoneticPr fontId="2" type="noConversion"/>
  </si>
  <si>
    <t>1.성별 이동자 수 및 이동률 추이, 1970-2022</t>
    <phoneticPr fontId="2" type="noConversion"/>
  </si>
  <si>
    <t>3. 시도별 이동자 수 추이, 2001-2022</t>
    <phoneticPr fontId="2" type="noConversion"/>
  </si>
  <si>
    <t>2. 성·연령별 이동자 수 및 이동률 추이, 2001-2022</t>
    <phoneticPr fontId="2" type="noConversion"/>
  </si>
  <si>
    <t>2022년</t>
  </si>
  <si>
    <t>2022년</t>
    <phoneticPr fontId="2" type="noConversion"/>
  </si>
  <si>
    <t>4. 시도·성별 이동자 수 및 이동률, 2022</t>
    <phoneticPr fontId="2" type="noConversion"/>
  </si>
  <si>
    <t>5. 시도 및 성·연령별 순이동자 수, 2022</t>
    <phoneticPr fontId="2" type="noConversion"/>
  </si>
  <si>
    <t>6. 시도 전입·전출지 및 성별 이동자 수, 2022</t>
    <phoneticPr fontId="2" type="noConversion"/>
  </si>
  <si>
    <t>7. 시도 전입·전출지 및 성별 순이동자 수, 2022</t>
    <phoneticPr fontId="2" type="noConversion"/>
  </si>
  <si>
    <t>8. 수도권 이동자 수 추이, 1990~2022</t>
    <phoneticPr fontId="2" type="noConversion"/>
  </si>
  <si>
    <t>2022. 1월</t>
    <phoneticPr fontId="2" type="noConversion"/>
  </si>
  <si>
    <t>9. 월별 인구이동 추이, 2020-2022</t>
    <phoneticPr fontId="2" type="noConversion"/>
  </si>
  <si>
    <t>10. 시도 및 전입사유별 이동자 수, 2022</t>
    <phoneticPr fontId="2" type="noConversion"/>
  </si>
  <si>
    <t>※ 참고표 : 전입신고건 수 추이, 2001-2022</t>
    <phoneticPr fontId="2" type="noConversion"/>
  </si>
  <si>
    <t>■ 시도별 전입신고건수, 2022</t>
    <phoneticPr fontId="2" type="noConversion"/>
  </si>
  <si>
    <t>■ 이동규모별 전입신고건수 추이, 2001-2022</t>
    <phoneticPr fontId="2" type="noConversion"/>
  </si>
  <si>
    <t>시 도
      전입사유</t>
    <phoneticPr fontId="2" type="noConversion"/>
  </si>
  <si>
    <t>증감</t>
    <phoneticPr fontId="2" type="noConversion"/>
  </si>
  <si>
    <t>증감률</t>
    <phoneticPr fontId="2" type="noConversion"/>
  </si>
  <si>
    <t>1. 성별 이동자 수 및 이동률 추이, 1970-2022</t>
  </si>
  <si>
    <t>2. 성․연령별 이동자 수 및 이동률 추이, 2001-2022</t>
  </si>
  <si>
    <t>3. 시도별 이동자 수 추이, 2001-2022</t>
  </si>
  <si>
    <t>4. 시도․성별 이동자 수 및 이동률, 2022</t>
  </si>
  <si>
    <t>5. 시도 및 성․연령별 순이동자 수, 2022</t>
  </si>
  <si>
    <t>6. 시도 전입․전출지 및 성별 이동자 수, 2022</t>
  </si>
  <si>
    <t>7. 시도 전입․전출지 및 성별 순이동자 수, 2022</t>
  </si>
  <si>
    <t>8. 수도권 이동자 수 추이, 1990-2022</t>
  </si>
  <si>
    <t>9. 월별 인구이동 추이, 2020-2022</t>
  </si>
  <si>
    <t>10. 시도 및 전입사유별 이동자 수, 2022</t>
  </si>
  <si>
    <t>※ 참고표: 이동건 수(전입신고건 수) 추이, 2001-2022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</si>
</sst>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76" formatCode="#\ ###\ ##0"/>
    <numFmt numFmtId="177" formatCode="#\ ###\ ##0\ "/>
    <numFmt numFmtId="178" formatCode="#\ ##0\ "/>
    <numFmt numFmtId="179" formatCode="0.0_ "/>
    <numFmt numFmtId="180" formatCode="#\ ###,"/>
    <numFmt numFmtId="181" formatCode="0.00_ "/>
    <numFmt numFmtId="182" formatCode="#,##0,"/>
    <numFmt numFmtId="183" formatCode="#,##0.0_ "/>
    <numFmt numFmtId="184" formatCode="#\ ##0,"/>
    <numFmt numFmtId="185" formatCode="0.0\ "/>
    <numFmt numFmtId="186" formatCode="0.0;\-0.0\ "/>
    <numFmt numFmtId="187" formatCode="00&quot;세&quot;"/>
    <numFmt numFmtId="188" formatCode="#\ ###\ ###.0"/>
    <numFmt numFmtId="189" formatCode="#\ ###\ ##0.0\ "/>
    <numFmt numFmtId="190" formatCode="#\ ###\ ##0.0\ ;#\ ###\ ##\-\ \ 0.0\ "/>
  </numFmts>
  <fonts count="23">
    <font>
      <sz val="11"/>
      <name val="굴림체"/>
      <family val="3"/>
      <charset val="129"/>
    </font>
    <font>
      <sz val="11"/>
      <name val="굴림체"/>
      <family val="3"/>
      <charset val="129"/>
    </font>
    <font>
      <sz val="8"/>
      <name val="굴림체"/>
      <family val="3"/>
      <charset val="129"/>
    </font>
    <font>
      <sz val="14"/>
      <name val="굴림체"/>
      <family val="3"/>
      <charset val="129"/>
    </font>
    <font>
      <sz val="10"/>
      <name val="굴림체"/>
      <family val="3"/>
      <charset val="129"/>
    </font>
    <font>
      <sz val="9"/>
      <name val="굴림체"/>
      <family val="3"/>
      <charset val="129"/>
    </font>
    <font>
      <b/>
      <sz val="9"/>
      <name val="굴림체"/>
      <family val="3"/>
      <charset val="129"/>
    </font>
    <font>
      <b/>
      <sz val="14"/>
      <name val="굴림체"/>
      <family val="3"/>
      <charset val="129"/>
    </font>
    <font>
      <sz val="11"/>
      <name val="굴림체"/>
      <family val="3"/>
      <charset val="129"/>
    </font>
    <font>
      <sz val="13"/>
      <name val="맑은 고딕"/>
      <family val="3"/>
      <charset val="129"/>
    </font>
    <font>
      <sz val="9"/>
      <name val="굴림"/>
      <family val="3"/>
      <charset val="129"/>
    </font>
    <font>
      <sz val="9"/>
      <color indexed="8"/>
      <name val="굴림체"/>
      <family val="3"/>
      <charset val="129"/>
    </font>
    <font>
      <sz val="11"/>
      <color indexed="8"/>
      <name val="맑은 고딕"/>
      <family val="3"/>
      <charset val="129"/>
    </font>
    <font>
      <sz val="9"/>
      <color indexed="8"/>
      <name val="굴림"/>
      <family val="3"/>
      <charset val="129"/>
    </font>
    <font>
      <sz val="11"/>
      <name val="맑은 고딕"/>
      <family val="3"/>
      <charset val="129"/>
    </font>
    <font>
      <sz val="10"/>
      <color indexed="8"/>
      <name val="휴먼명조,한컴돋움"/>
      <family val="3"/>
      <charset val="129"/>
    </font>
    <font>
      <sz val="10"/>
      <color indexed="8"/>
      <name val="한컴바탕"/>
      <family val="1"/>
      <charset val="129"/>
    </font>
    <font>
      <sz val="8.5"/>
      <name val="굴림체"/>
      <family val="3"/>
      <charset val="129"/>
    </font>
    <font>
      <sz val="7"/>
      <name val="굴림체"/>
      <family val="3"/>
      <charset val="129"/>
    </font>
    <font>
      <sz val="7.7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4"/>
      <color rgb="FF000000"/>
      <name val="굴림체"/>
      <family val="3"/>
      <charset val="129"/>
    </font>
    <font>
      <b/>
      <sz val="15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 diagonalUp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0" fillId="0" borderId="0">
      <alignment vertical="center"/>
    </xf>
  </cellStyleXfs>
  <cellXfs count="47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5" fillId="0" borderId="11" xfId="0" applyFont="1" applyBorder="1" applyAlignment="1">
      <alignment horizontal="justify" vertical="center" wrapText="1"/>
    </xf>
    <xf numFmtId="177" fontId="5" fillId="0" borderId="0" xfId="0" applyNumberFormat="1" applyFont="1" applyBorder="1" applyAlignment="1">
      <alignment horizontal="right" vertical="center"/>
    </xf>
    <xf numFmtId="177" fontId="5" fillId="0" borderId="0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/>
    </xf>
    <xf numFmtId="179" fontId="5" fillId="0" borderId="0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77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177" fontId="4" fillId="0" borderId="0" xfId="0" applyNumberFormat="1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7" fontId="5" fillId="0" borderId="15" xfId="0" applyNumberFormat="1" applyFont="1" applyFill="1" applyBorder="1" applyAlignment="1">
      <alignment horizontal="right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3" xfId="0" applyFont="1" applyBorder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179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81" fontId="5" fillId="0" borderId="0" xfId="0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5" fillId="0" borderId="9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10" xfId="0" applyNumberFormat="1" applyFont="1" applyBorder="1" applyAlignment="1">
      <alignment vertical="center"/>
    </xf>
    <xf numFmtId="176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176" fontId="5" fillId="0" borderId="0" xfId="0" applyNumberFormat="1" applyFont="1" applyFill="1" applyBorder="1" applyAlignment="1">
      <alignment horizontal="right" vertical="top"/>
    </xf>
    <xf numFmtId="0" fontId="5" fillId="0" borderId="0" xfId="0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82" fontId="5" fillId="0" borderId="0" xfId="0" applyNumberFormat="1" applyFont="1" applyBorder="1" applyAlignment="1">
      <alignment horizontal="right" vertical="center"/>
    </xf>
    <xf numFmtId="183" fontId="5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/>
    <xf numFmtId="182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top"/>
    </xf>
    <xf numFmtId="176" fontId="5" fillId="0" borderId="0" xfId="0" applyNumberFormat="1" applyFont="1" applyBorder="1" applyAlignment="1">
      <alignment horizontal="right" vertical="top"/>
    </xf>
    <xf numFmtId="183" fontId="5" fillId="0" borderId="0" xfId="0" applyNumberFormat="1" applyFont="1" applyBorder="1" applyAlignment="1">
      <alignment horizontal="right" vertical="top"/>
    </xf>
    <xf numFmtId="182" fontId="5" fillId="0" borderId="0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right" vertical="top"/>
    </xf>
    <xf numFmtId="0" fontId="5" fillId="0" borderId="0" xfId="0" applyFont="1" applyBorder="1" applyAlignment="1">
      <alignment horizontal="left" vertical="center"/>
    </xf>
    <xf numFmtId="184" fontId="7" fillId="0" borderId="0" xfId="0" applyNumberFormat="1" applyFont="1" applyAlignment="1">
      <alignment horizontal="center"/>
    </xf>
    <xf numFmtId="184" fontId="4" fillId="0" borderId="0" xfId="0" applyNumberFormat="1" applyFont="1"/>
    <xf numFmtId="184" fontId="0" fillId="0" borderId="0" xfId="0" applyNumberFormat="1"/>
    <xf numFmtId="0" fontId="3" fillId="0" borderId="0" xfId="0" applyFont="1" applyBorder="1"/>
    <xf numFmtId="179" fontId="5" fillId="0" borderId="9" xfId="0" applyNumberFormat="1" applyFont="1" applyBorder="1" applyAlignment="1">
      <alignment horizontal="center" vertical="center"/>
    </xf>
    <xf numFmtId="179" fontId="5" fillId="0" borderId="2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left" vertical="center" wrapText="1"/>
    </xf>
    <xf numFmtId="178" fontId="0" fillId="0" borderId="3" xfId="0" applyNumberFormat="1" applyBorder="1" applyAlignment="1">
      <alignment vertical="center"/>
    </xf>
    <xf numFmtId="0" fontId="7" fillId="0" borderId="0" xfId="0" applyNumberFormat="1" applyFont="1" applyAlignment="1">
      <alignment horizontal="left"/>
    </xf>
    <xf numFmtId="177" fontId="5" fillId="0" borderId="22" xfId="0" applyNumberFormat="1" applyFont="1" applyFill="1" applyBorder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5" fillId="0" borderId="26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3" xfId="0" applyFont="1" applyBorder="1"/>
    <xf numFmtId="0" fontId="8" fillId="0" borderId="0" xfId="0" applyFont="1"/>
    <xf numFmtId="177" fontId="5" fillId="0" borderId="22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9" xfId="0" applyNumberFormat="1" applyFont="1" applyBorder="1" applyAlignment="1">
      <alignment horizontal="right" vertical="top"/>
    </xf>
    <xf numFmtId="0" fontId="7" fillId="0" borderId="0" xfId="0" applyFont="1" applyFill="1" applyAlignment="1">
      <alignment horizontal="center"/>
    </xf>
    <xf numFmtId="0" fontId="3" fillId="0" borderId="0" xfId="0" applyFont="1" applyFill="1"/>
    <xf numFmtId="0" fontId="5" fillId="0" borderId="5" xfId="0" applyFont="1" applyFill="1" applyBorder="1" applyAlignment="1">
      <alignment horizontal="center" vertical="center"/>
    </xf>
    <xf numFmtId="179" fontId="5" fillId="0" borderId="0" xfId="0" applyNumberFormat="1" applyFont="1" applyFill="1" applyBorder="1" applyAlignment="1">
      <alignment horizontal="right" vertical="top"/>
    </xf>
    <xf numFmtId="179" fontId="5" fillId="0" borderId="15" xfId="0" applyNumberFormat="1" applyFont="1" applyFill="1" applyBorder="1" applyAlignment="1">
      <alignment horizontal="right" vertical="top"/>
    </xf>
    <xf numFmtId="0" fontId="5" fillId="0" borderId="28" xfId="0" applyFont="1" applyBorder="1" applyAlignment="1">
      <alignment horizontal="center" vertical="center"/>
    </xf>
    <xf numFmtId="176" fontId="5" fillId="0" borderId="9" xfId="0" applyNumberFormat="1" applyFont="1" applyFill="1" applyBorder="1" applyAlignment="1">
      <alignment vertical="center"/>
    </xf>
    <xf numFmtId="176" fontId="5" fillId="0" borderId="0" xfId="0" applyNumberFormat="1" applyFont="1" applyFill="1" applyBorder="1" applyAlignment="1">
      <alignment vertical="center"/>
    </xf>
    <xf numFmtId="177" fontId="5" fillId="0" borderId="3" xfId="0" applyNumberFormat="1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10" fillId="0" borderId="0" xfId="0" applyFont="1"/>
    <xf numFmtId="0" fontId="13" fillId="0" borderId="29" xfId="0" applyFont="1" applyBorder="1" applyAlignment="1">
      <alignment horizontal="right" wrapText="1"/>
    </xf>
    <xf numFmtId="179" fontId="10" fillId="0" borderId="0" xfId="0" applyNumberFormat="1" applyFont="1"/>
    <xf numFmtId="176" fontId="10" fillId="0" borderId="0" xfId="0" applyNumberFormat="1" applyFont="1"/>
    <xf numFmtId="176" fontId="10" fillId="0" borderId="0" xfId="0" applyNumberFormat="1" applyFont="1" applyFill="1"/>
    <xf numFmtId="179" fontId="10" fillId="0" borderId="0" xfId="0" applyNumberFormat="1" applyFont="1" applyFill="1"/>
    <xf numFmtId="0" fontId="10" fillId="0" borderId="0" xfId="0" applyFont="1" applyFill="1"/>
    <xf numFmtId="0" fontId="13" fillId="0" borderId="29" xfId="0" applyFont="1" applyFill="1" applyBorder="1" applyAlignment="1">
      <alignment horizontal="right" wrapText="1"/>
    </xf>
    <xf numFmtId="0" fontId="13" fillId="0" borderId="30" xfId="0" applyFont="1" applyFill="1" applyBorder="1" applyAlignment="1">
      <alignment horizontal="right" wrapText="1"/>
    </xf>
    <xf numFmtId="185" fontId="13" fillId="0" borderId="0" xfId="0" applyNumberFormat="1" applyFont="1" applyBorder="1" applyAlignment="1">
      <alignment horizontal="right" wrapText="1"/>
    </xf>
    <xf numFmtId="185" fontId="13" fillId="0" borderId="0" xfId="0" applyNumberFormat="1" applyFont="1" applyFill="1" applyBorder="1" applyAlignment="1">
      <alignment horizontal="right" wrapText="1"/>
    </xf>
    <xf numFmtId="185" fontId="13" fillId="0" borderId="31" xfId="0" applyNumberFormat="1" applyFont="1" applyFill="1" applyBorder="1" applyAlignment="1">
      <alignment horizontal="right" wrapText="1"/>
    </xf>
    <xf numFmtId="176" fontId="13" fillId="0" borderId="32" xfId="0" applyNumberFormat="1" applyFont="1" applyBorder="1" applyAlignment="1">
      <alignment horizontal="right" wrapText="1"/>
    </xf>
    <xf numFmtId="179" fontId="13" fillId="0" borderId="0" xfId="0" applyNumberFormat="1" applyFont="1" applyBorder="1" applyAlignment="1">
      <alignment horizontal="right" wrapText="1"/>
    </xf>
    <xf numFmtId="176" fontId="13" fillId="0" borderId="0" xfId="0" applyNumberFormat="1" applyFont="1" applyBorder="1" applyAlignment="1">
      <alignment horizontal="right" wrapText="1"/>
    </xf>
    <xf numFmtId="176" fontId="13" fillId="0" borderId="32" xfId="0" applyNumberFormat="1" applyFont="1" applyFill="1" applyBorder="1" applyAlignment="1">
      <alignment horizontal="right" wrapText="1"/>
    </xf>
    <xf numFmtId="179" fontId="13" fillId="0" borderId="0" xfId="0" applyNumberFormat="1" applyFont="1" applyFill="1" applyBorder="1" applyAlignment="1">
      <alignment horizontal="right" wrapText="1"/>
    </xf>
    <xf numFmtId="176" fontId="13" fillId="0" borderId="0" xfId="0" applyNumberFormat="1" applyFont="1" applyFill="1" applyBorder="1" applyAlignment="1">
      <alignment horizontal="right" wrapText="1"/>
    </xf>
    <xf numFmtId="176" fontId="13" fillId="0" borderId="33" xfId="0" applyNumberFormat="1" applyFont="1" applyFill="1" applyBorder="1" applyAlignment="1">
      <alignment horizontal="right" wrapText="1"/>
    </xf>
    <xf numFmtId="179" fontId="13" fillId="0" borderId="31" xfId="0" applyNumberFormat="1" applyFont="1" applyFill="1" applyBorder="1" applyAlignment="1">
      <alignment horizontal="right" wrapText="1"/>
    </xf>
    <xf numFmtId="176" fontId="13" fillId="0" borderId="31" xfId="0" applyNumberFormat="1" applyFont="1" applyFill="1" applyBorder="1" applyAlignment="1">
      <alignment horizontal="right" wrapText="1"/>
    </xf>
    <xf numFmtId="179" fontId="13" fillId="0" borderId="34" xfId="0" applyNumberFormat="1" applyFont="1" applyBorder="1" applyAlignment="1">
      <alignment horizontal="center" vertical="center" wrapText="1"/>
    </xf>
    <xf numFmtId="179" fontId="13" fillId="0" borderId="35" xfId="0" applyNumberFormat="1" applyFont="1" applyBorder="1" applyAlignment="1">
      <alignment horizontal="center" vertical="center" wrapText="1"/>
    </xf>
    <xf numFmtId="179" fontId="13" fillId="0" borderId="36" xfId="0" applyNumberFormat="1" applyFont="1" applyBorder="1" applyAlignment="1">
      <alignment horizontal="center" vertical="center" wrapText="1"/>
    </xf>
    <xf numFmtId="179" fontId="13" fillId="0" borderId="37" xfId="0" applyNumberFormat="1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3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right" wrapText="1"/>
    </xf>
    <xf numFmtId="0" fontId="13" fillId="0" borderId="0" xfId="0" applyFont="1" applyFill="1" applyBorder="1" applyAlignment="1">
      <alignment horizontal="right" wrapText="1"/>
    </xf>
    <xf numFmtId="0" fontId="13" fillId="0" borderId="31" xfId="0" applyFont="1" applyFill="1" applyBorder="1" applyAlignment="1">
      <alignment horizontal="right" wrapText="1"/>
    </xf>
    <xf numFmtId="186" fontId="13" fillId="0" borderId="0" xfId="0" applyNumberFormat="1" applyFont="1" applyBorder="1" applyAlignment="1">
      <alignment horizontal="right" wrapText="1"/>
    </xf>
    <xf numFmtId="186" fontId="13" fillId="0" borderId="0" xfId="0" applyNumberFormat="1" applyFont="1" applyFill="1" applyBorder="1" applyAlignment="1">
      <alignment horizontal="right" wrapText="1"/>
    </xf>
    <xf numFmtId="186" fontId="13" fillId="0" borderId="31" xfId="0" applyNumberFormat="1" applyFont="1" applyFill="1" applyBorder="1" applyAlignment="1">
      <alignment horizontal="right" wrapText="1"/>
    </xf>
    <xf numFmtId="176" fontId="10" fillId="0" borderId="32" xfId="0" applyNumberFormat="1" applyFont="1" applyBorder="1" applyAlignment="1">
      <alignment vertical="center"/>
    </xf>
    <xf numFmtId="0" fontId="13" fillId="0" borderId="40" xfId="0" applyFont="1" applyBorder="1" applyAlignment="1">
      <alignment horizontal="right" wrapText="1"/>
    </xf>
    <xf numFmtId="0" fontId="13" fillId="0" borderId="41" xfId="0" applyFont="1" applyBorder="1" applyAlignment="1">
      <alignment horizontal="right" wrapText="1"/>
    </xf>
    <xf numFmtId="176" fontId="13" fillId="0" borderId="42" xfId="0" applyNumberFormat="1" applyFont="1" applyBorder="1" applyAlignment="1">
      <alignment horizontal="right" wrapText="1"/>
    </xf>
    <xf numFmtId="179" fontId="13" fillId="0" borderId="40" xfId="0" applyNumberFormat="1" applyFont="1" applyBorder="1" applyAlignment="1">
      <alignment horizontal="right" wrapText="1"/>
    </xf>
    <xf numFmtId="176" fontId="13" fillId="0" borderId="40" xfId="0" applyNumberFormat="1" applyFont="1" applyBorder="1" applyAlignment="1">
      <alignment horizontal="right" wrapText="1"/>
    </xf>
    <xf numFmtId="185" fontId="13" fillId="0" borderId="40" xfId="0" applyNumberFormat="1" applyFont="1" applyBorder="1" applyAlignment="1">
      <alignment horizontal="right" wrapText="1"/>
    </xf>
    <xf numFmtId="186" fontId="13" fillId="0" borderId="40" xfId="0" applyNumberFormat="1" applyFont="1" applyBorder="1" applyAlignment="1">
      <alignment horizontal="right" wrapText="1"/>
    </xf>
    <xf numFmtId="0" fontId="13" fillId="0" borderId="43" xfId="0" applyFont="1" applyBorder="1" applyAlignment="1">
      <alignment horizontal="right" wrapText="1"/>
    </xf>
    <xf numFmtId="0" fontId="13" fillId="0" borderId="44" xfId="0" applyFont="1" applyBorder="1" applyAlignment="1">
      <alignment horizontal="right" wrapText="1"/>
    </xf>
    <xf numFmtId="176" fontId="13" fillId="0" borderId="45" xfId="0" applyNumberFormat="1" applyFont="1" applyBorder="1" applyAlignment="1">
      <alignment horizontal="right" wrapText="1"/>
    </xf>
    <xf numFmtId="179" fontId="13" fillId="0" borderId="43" xfId="0" applyNumberFormat="1" applyFont="1" applyBorder="1" applyAlignment="1">
      <alignment horizontal="right" wrapText="1"/>
    </xf>
    <xf numFmtId="176" fontId="13" fillId="0" borderId="43" xfId="0" applyNumberFormat="1" applyFont="1" applyBorder="1" applyAlignment="1">
      <alignment horizontal="right" wrapText="1"/>
    </xf>
    <xf numFmtId="185" fontId="13" fillId="0" borderId="43" xfId="0" applyNumberFormat="1" applyFont="1" applyBorder="1" applyAlignment="1">
      <alignment horizontal="right" wrapText="1"/>
    </xf>
    <xf numFmtId="186" fontId="13" fillId="0" borderId="43" xfId="0" applyNumberFormat="1" applyFont="1" applyBorder="1" applyAlignment="1">
      <alignment horizontal="right" wrapText="1"/>
    </xf>
    <xf numFmtId="187" fontId="14" fillId="0" borderId="0" xfId="0" applyNumberFormat="1" applyFont="1" applyFill="1" applyBorder="1" applyAlignment="1">
      <alignment horizontal="center"/>
    </xf>
    <xf numFmtId="188" fontId="12" fillId="0" borderId="0" xfId="0" applyNumberFormat="1" applyFont="1" applyAlignment="1">
      <alignment vertical="center"/>
    </xf>
    <xf numFmtId="188" fontId="12" fillId="0" borderId="0" xfId="0" applyNumberFormat="1" applyFont="1" applyFill="1" applyBorder="1" applyAlignment="1"/>
    <xf numFmtId="177" fontId="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wrapText="1"/>
    </xf>
    <xf numFmtId="0" fontId="10" fillId="0" borderId="0" xfId="0" applyFont="1" applyBorder="1"/>
    <xf numFmtId="0" fontId="13" fillId="0" borderId="15" xfId="0" applyFont="1" applyFill="1" applyBorder="1" applyAlignment="1">
      <alignment horizontal="right" wrapText="1"/>
    </xf>
    <xf numFmtId="0" fontId="13" fillId="0" borderId="46" xfId="0" applyFont="1" applyFill="1" applyBorder="1" applyAlignment="1">
      <alignment horizontal="right" wrapText="1"/>
    </xf>
    <xf numFmtId="176" fontId="13" fillId="0" borderId="47" xfId="0" applyNumberFormat="1" applyFont="1" applyFill="1" applyBorder="1" applyAlignment="1">
      <alignment horizontal="right" wrapText="1"/>
    </xf>
    <xf numFmtId="179" fontId="13" fillId="0" borderId="15" xfId="0" applyNumberFormat="1" applyFont="1" applyFill="1" applyBorder="1" applyAlignment="1">
      <alignment horizontal="right" wrapText="1"/>
    </xf>
    <xf numFmtId="176" fontId="13" fillId="0" borderId="15" xfId="0" applyNumberFormat="1" applyFont="1" applyFill="1" applyBorder="1" applyAlignment="1">
      <alignment horizontal="right" wrapText="1"/>
    </xf>
    <xf numFmtId="185" fontId="13" fillId="0" borderId="15" xfId="0" applyNumberFormat="1" applyFont="1" applyFill="1" applyBorder="1" applyAlignment="1">
      <alignment horizontal="right" wrapText="1"/>
    </xf>
    <xf numFmtId="186" fontId="13" fillId="0" borderId="15" xfId="0" applyNumberFormat="1" applyFont="1" applyFill="1" applyBorder="1" applyAlignment="1">
      <alignment horizontal="right" wrapText="1"/>
    </xf>
    <xf numFmtId="183" fontId="0" fillId="0" borderId="0" xfId="0" applyNumberFormat="1" applyFont="1" applyFill="1" applyBorder="1" applyAlignment="1"/>
    <xf numFmtId="176" fontId="5" fillId="0" borderId="5" xfId="0" applyNumberFormat="1" applyFont="1" applyBorder="1" applyAlignment="1">
      <alignment horizontal="center" vertical="center"/>
    </xf>
    <xf numFmtId="0" fontId="13" fillId="0" borderId="31" xfId="0" applyFont="1" applyFill="1" applyBorder="1" applyAlignment="1">
      <alignment horizontal="right" vertical="center" wrapText="1"/>
    </xf>
    <xf numFmtId="0" fontId="13" fillId="0" borderId="30" xfId="0" applyFont="1" applyFill="1" applyBorder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43" xfId="0" applyFont="1" applyBorder="1" applyAlignment="1">
      <alignment horizontal="right" vertical="center" wrapText="1"/>
    </xf>
    <xf numFmtId="0" fontId="13" fillId="0" borderId="44" xfId="0" applyFont="1" applyBorder="1" applyAlignment="1">
      <alignment horizontal="right" vertical="center" wrapText="1"/>
    </xf>
    <xf numFmtId="0" fontId="13" fillId="0" borderId="15" xfId="0" applyFont="1" applyFill="1" applyBorder="1" applyAlignment="1">
      <alignment horizontal="right" vertical="center" wrapText="1"/>
    </xf>
    <xf numFmtId="0" fontId="13" fillId="0" borderId="46" xfId="0" applyFont="1" applyFill="1" applyBorder="1" applyAlignment="1">
      <alignment horizontal="right" vertical="center" wrapText="1"/>
    </xf>
    <xf numFmtId="0" fontId="13" fillId="0" borderId="0" xfId="0" applyFont="1" applyBorder="1" applyAlignment="1">
      <alignment horizontal="right" vertical="center" wrapText="1"/>
    </xf>
    <xf numFmtId="0" fontId="13" fillId="0" borderId="29" xfId="0" applyFont="1" applyBorder="1" applyAlignment="1">
      <alignment horizontal="right" vertical="center" wrapText="1"/>
    </xf>
    <xf numFmtId="185" fontId="13" fillId="0" borderId="0" xfId="0" applyNumberFormat="1" applyFont="1" applyBorder="1" applyAlignment="1">
      <alignment horizontal="right" vertical="center" wrapText="1"/>
    </xf>
    <xf numFmtId="186" fontId="13" fillId="0" borderId="0" xfId="0" applyNumberFormat="1" applyFont="1" applyBorder="1" applyAlignment="1">
      <alignment horizontal="right" vertical="center" wrapText="1"/>
    </xf>
    <xf numFmtId="0" fontId="5" fillId="0" borderId="48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49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177" fontId="5" fillId="0" borderId="9" xfId="0" applyNumberFormat="1" applyFont="1" applyBorder="1" applyAlignment="1">
      <alignment horizontal="right" vertical="center"/>
    </xf>
    <xf numFmtId="177" fontId="5" fillId="0" borderId="6" xfId="0" applyNumberFormat="1" applyFont="1" applyFill="1" applyBorder="1" applyAlignment="1">
      <alignment horizontal="right" vertical="center"/>
    </xf>
    <xf numFmtId="177" fontId="11" fillId="0" borderId="0" xfId="0" applyNumberFormat="1" applyFont="1" applyFill="1" applyBorder="1" applyAlignment="1">
      <alignment horizontal="right" vertical="center"/>
    </xf>
    <xf numFmtId="177" fontId="0" fillId="0" borderId="0" xfId="0" applyNumberForma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7" xfId="0" applyFill="1" applyBorder="1"/>
    <xf numFmtId="0" fontId="1" fillId="0" borderId="0" xfId="0" applyFont="1" applyAlignment="1">
      <alignment horizontal="center"/>
    </xf>
    <xf numFmtId="189" fontId="5" fillId="0" borderId="0" xfId="0" applyNumberFormat="1" applyFont="1" applyFill="1" applyBorder="1" applyAlignment="1">
      <alignment horizontal="right" vertical="top"/>
    </xf>
    <xf numFmtId="189" fontId="5" fillId="0" borderId="18" xfId="0" applyNumberFormat="1" applyFont="1" applyFill="1" applyBorder="1" applyAlignment="1">
      <alignment horizontal="right" vertical="top"/>
    </xf>
    <xf numFmtId="177" fontId="13" fillId="0" borderId="32" xfId="0" applyNumberFormat="1" applyFont="1" applyBorder="1" applyAlignment="1">
      <alignment horizontal="right" vertical="center" wrapText="1"/>
    </xf>
    <xf numFmtId="177" fontId="13" fillId="0" borderId="0" xfId="0" applyNumberFormat="1" applyFont="1" applyBorder="1" applyAlignment="1">
      <alignment horizontal="right" vertical="center" wrapText="1"/>
    </xf>
    <xf numFmtId="177" fontId="13" fillId="0" borderId="42" xfId="0" applyNumberFormat="1" applyFont="1" applyBorder="1" applyAlignment="1">
      <alignment horizontal="right" wrapText="1"/>
    </xf>
    <xf numFmtId="177" fontId="13" fillId="0" borderId="40" xfId="0" applyNumberFormat="1" applyFont="1" applyBorder="1" applyAlignment="1">
      <alignment horizontal="right" wrapText="1"/>
    </xf>
    <xf numFmtId="177" fontId="13" fillId="0" borderId="32" xfId="0" applyNumberFormat="1" applyFont="1" applyBorder="1" applyAlignment="1">
      <alignment horizontal="right" wrapText="1"/>
    </xf>
    <xf numFmtId="177" fontId="13" fillId="0" borderId="0" xfId="0" applyNumberFormat="1" applyFont="1" applyBorder="1" applyAlignment="1">
      <alignment horizontal="right" wrapText="1"/>
    </xf>
    <xf numFmtId="177" fontId="13" fillId="0" borderId="45" xfId="0" applyNumberFormat="1" applyFont="1" applyBorder="1" applyAlignment="1">
      <alignment horizontal="right" vertical="center" wrapText="1"/>
    </xf>
    <xf numFmtId="177" fontId="13" fillId="0" borderId="43" xfId="0" applyNumberFormat="1" applyFont="1" applyBorder="1" applyAlignment="1">
      <alignment horizontal="right" vertical="center" wrapText="1"/>
    </xf>
    <xf numFmtId="177" fontId="13" fillId="0" borderId="32" xfId="0" applyNumberFormat="1" applyFont="1" applyFill="1" applyBorder="1" applyAlignment="1">
      <alignment horizontal="right" wrapText="1"/>
    </xf>
    <xf numFmtId="177" fontId="13" fillId="0" borderId="0" xfId="0" applyNumberFormat="1" applyFont="1" applyFill="1" applyBorder="1" applyAlignment="1">
      <alignment horizontal="right" wrapText="1"/>
    </xf>
    <xf numFmtId="177" fontId="13" fillId="0" borderId="47" xfId="0" applyNumberFormat="1" applyFont="1" applyFill="1" applyBorder="1" applyAlignment="1">
      <alignment horizontal="right" vertical="center" wrapText="1"/>
    </xf>
    <xf numFmtId="177" fontId="13" fillId="0" borderId="15" xfId="0" applyNumberFormat="1" applyFont="1" applyFill="1" applyBorder="1" applyAlignment="1">
      <alignment horizontal="right" vertical="center" wrapText="1"/>
    </xf>
    <xf numFmtId="177" fontId="13" fillId="0" borderId="33" xfId="0" applyNumberFormat="1" applyFont="1" applyFill="1" applyBorder="1" applyAlignment="1">
      <alignment horizontal="right" vertical="center" wrapText="1"/>
    </xf>
    <xf numFmtId="177" fontId="13" fillId="0" borderId="31" xfId="0" applyNumberFormat="1" applyFont="1" applyFill="1" applyBorder="1" applyAlignment="1">
      <alignment horizontal="right" vertical="center" wrapText="1"/>
    </xf>
    <xf numFmtId="189" fontId="13" fillId="0" borderId="40" xfId="0" applyNumberFormat="1" applyFont="1" applyBorder="1" applyAlignment="1">
      <alignment horizontal="right" wrapText="1"/>
    </xf>
    <xf numFmtId="189" fontId="13" fillId="0" borderId="0" xfId="0" applyNumberFormat="1" applyFont="1" applyBorder="1" applyAlignment="1">
      <alignment horizontal="right" wrapText="1"/>
    </xf>
    <xf numFmtId="189" fontId="13" fillId="0" borderId="43" xfId="0" applyNumberFormat="1" applyFont="1" applyBorder="1" applyAlignment="1">
      <alignment horizontal="right" vertical="center" wrapText="1"/>
    </xf>
    <xf numFmtId="189" fontId="13" fillId="0" borderId="0" xfId="0" applyNumberFormat="1" applyFont="1" applyFill="1" applyBorder="1" applyAlignment="1">
      <alignment horizontal="right" wrapText="1"/>
    </xf>
    <xf numFmtId="189" fontId="13" fillId="0" borderId="15" xfId="0" applyNumberFormat="1" applyFont="1" applyFill="1" applyBorder="1" applyAlignment="1">
      <alignment horizontal="right" vertical="center" wrapText="1"/>
    </xf>
    <xf numFmtId="189" fontId="13" fillId="0" borderId="31" xfId="0" applyNumberFormat="1" applyFont="1" applyFill="1" applyBorder="1" applyAlignment="1">
      <alignment horizontal="right" vertical="center" wrapText="1"/>
    </xf>
    <xf numFmtId="189" fontId="13" fillId="0" borderId="0" xfId="0" applyNumberFormat="1" applyFont="1" applyBorder="1" applyAlignment="1">
      <alignment horizontal="right" vertical="center" wrapText="1"/>
    </xf>
    <xf numFmtId="177" fontId="2" fillId="0" borderId="0" xfId="0" applyNumberFormat="1" applyFont="1" applyBorder="1" applyAlignment="1">
      <alignment horizontal="right" vertical="center"/>
    </xf>
    <xf numFmtId="177" fontId="2" fillId="0" borderId="15" xfId="0" applyNumberFormat="1" applyFont="1" applyBorder="1" applyAlignment="1">
      <alignment horizontal="right" vertical="center"/>
    </xf>
    <xf numFmtId="184" fontId="2" fillId="0" borderId="5" xfId="0" applyNumberFormat="1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/>
    </xf>
    <xf numFmtId="18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/>
    </xf>
    <xf numFmtId="0" fontId="2" fillId="0" borderId="3" xfId="0" applyFont="1" applyFill="1" applyBorder="1"/>
    <xf numFmtId="0" fontId="2" fillId="0" borderId="10" xfId="0" applyFont="1" applyBorder="1" applyAlignment="1">
      <alignment horizontal="center"/>
    </xf>
    <xf numFmtId="177" fontId="17" fillId="0" borderId="0" xfId="0" applyNumberFormat="1" applyFont="1" applyBorder="1" applyAlignment="1">
      <alignment horizontal="right" vertical="center"/>
    </xf>
    <xf numFmtId="177" fontId="17" fillId="0" borderId="0" xfId="0" applyNumberFormat="1" applyFont="1" applyFill="1" applyBorder="1" applyAlignment="1">
      <alignment horizontal="right" vertical="center"/>
    </xf>
    <xf numFmtId="177" fontId="17" fillId="0" borderId="22" xfId="0" applyNumberFormat="1" applyFont="1" applyFill="1" applyBorder="1" applyAlignment="1">
      <alignment horizontal="right" vertical="center"/>
    </xf>
    <xf numFmtId="177" fontId="17" fillId="0" borderId="22" xfId="0" applyNumberFormat="1" applyFont="1" applyBorder="1" applyAlignment="1">
      <alignment horizontal="right" vertical="center"/>
    </xf>
    <xf numFmtId="177" fontId="17" fillId="0" borderId="15" xfId="0" applyNumberFormat="1" applyFont="1" applyFill="1" applyBorder="1" applyAlignment="1">
      <alignment horizontal="right" vertical="center"/>
    </xf>
    <xf numFmtId="177" fontId="17" fillId="0" borderId="15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0" fontId="17" fillId="0" borderId="11" xfId="0" applyFont="1" applyBorder="1" applyAlignment="1">
      <alignment horizontal="justify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21" xfId="0" applyFont="1" applyBorder="1" applyAlignment="1">
      <alignment horizontal="justify" vertical="center" wrapText="1"/>
    </xf>
    <xf numFmtId="0" fontId="17" fillId="0" borderId="0" xfId="0" applyFont="1"/>
    <xf numFmtId="0" fontId="17" fillId="0" borderId="6" xfId="0" applyFont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9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50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/>
    </xf>
    <xf numFmtId="0" fontId="17" fillId="0" borderId="3" xfId="0" applyFont="1" applyBorder="1"/>
    <xf numFmtId="0" fontId="17" fillId="0" borderId="1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177" fontId="5" fillId="0" borderId="0" xfId="0" quotePrefix="1" applyNumberFormat="1" applyFont="1" applyFill="1" applyBorder="1" applyAlignment="1">
      <alignment horizontal="right" vertical="center"/>
    </xf>
    <xf numFmtId="0" fontId="5" fillId="0" borderId="9" xfId="0" applyFont="1" applyBorder="1" applyAlignment="1">
      <alignment horizontal="center" vertical="center" textRotation="255" wrapText="1"/>
    </xf>
    <xf numFmtId="179" fontId="5" fillId="0" borderId="6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 vertical="center" textRotation="255" wrapText="1"/>
    </xf>
    <xf numFmtId="189" fontId="13" fillId="0" borderId="40" xfId="0" applyNumberFormat="1" applyFont="1" applyFill="1" applyBorder="1" applyAlignment="1">
      <alignment horizontal="right" wrapText="1"/>
    </xf>
    <xf numFmtId="189" fontId="13" fillId="0" borderId="43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center" vertical="center" textRotation="255" wrapText="1"/>
    </xf>
    <xf numFmtId="184" fontId="19" fillId="0" borderId="0" xfId="0" applyNumberFormat="1" applyFont="1" applyBorder="1" applyAlignment="1">
      <alignment horizontal="right" vertical="center"/>
    </xf>
    <xf numFmtId="179" fontId="19" fillId="0" borderId="0" xfId="0" applyNumberFormat="1" applyFont="1" applyBorder="1" applyAlignment="1">
      <alignment horizontal="right" vertical="center"/>
    </xf>
    <xf numFmtId="180" fontId="19" fillId="0" borderId="0" xfId="0" applyNumberFormat="1" applyFont="1" applyBorder="1" applyAlignment="1">
      <alignment horizontal="right" vertical="center"/>
    </xf>
    <xf numFmtId="184" fontId="19" fillId="0" borderId="22" xfId="0" applyNumberFormat="1" applyFont="1" applyBorder="1" applyAlignment="1">
      <alignment horizontal="right" vertical="center"/>
    </xf>
    <xf numFmtId="179" fontId="19" fillId="0" borderId="22" xfId="0" applyNumberFormat="1" applyFont="1" applyBorder="1" applyAlignment="1">
      <alignment horizontal="right" vertical="center"/>
    </xf>
    <xf numFmtId="180" fontId="19" fillId="0" borderId="22" xfId="0" applyNumberFormat="1" applyFont="1" applyBorder="1" applyAlignment="1">
      <alignment horizontal="right" vertical="center"/>
    </xf>
    <xf numFmtId="184" fontId="19" fillId="0" borderId="15" xfId="0" applyNumberFormat="1" applyFont="1" applyBorder="1" applyAlignment="1">
      <alignment horizontal="right" vertical="center"/>
    </xf>
    <xf numFmtId="179" fontId="19" fillId="0" borderId="15" xfId="0" applyNumberFormat="1" applyFont="1" applyBorder="1" applyAlignment="1">
      <alignment horizontal="right" vertical="center"/>
    </xf>
    <xf numFmtId="180" fontId="19" fillId="0" borderId="15" xfId="0" applyNumberFormat="1" applyFont="1" applyBorder="1" applyAlignment="1">
      <alignment horizontal="right" vertical="center"/>
    </xf>
    <xf numFmtId="184" fontId="19" fillId="0" borderId="3" xfId="0" applyNumberFormat="1" applyFont="1" applyBorder="1"/>
    <xf numFmtId="0" fontId="19" fillId="0" borderId="3" xfId="0" applyFont="1" applyBorder="1"/>
    <xf numFmtId="0" fontId="19" fillId="0" borderId="3" xfId="0" applyFont="1" applyFill="1" applyBorder="1"/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90" fontId="5" fillId="0" borderId="0" xfId="0" applyNumberFormat="1" applyFont="1" applyFill="1" applyBorder="1" applyAlignment="1">
      <alignment horizontal="right" vertical="top"/>
    </xf>
    <xf numFmtId="0" fontId="5" fillId="0" borderId="3" xfId="0" applyFont="1" applyBorder="1" applyAlignment="1">
      <alignment horizontal="center" vertical="top"/>
    </xf>
    <xf numFmtId="176" fontId="5" fillId="0" borderId="10" xfId="0" applyNumberFormat="1" applyFont="1" applyBorder="1" applyAlignment="1">
      <alignment horizontal="right" vertical="top"/>
    </xf>
    <xf numFmtId="176" fontId="5" fillId="0" borderId="3" xfId="0" applyNumberFormat="1" applyFont="1" applyBorder="1" applyAlignment="1">
      <alignment horizontal="right" vertical="top"/>
    </xf>
    <xf numFmtId="183" fontId="5" fillId="0" borderId="3" xfId="0" applyNumberFormat="1" applyFont="1" applyBorder="1" applyAlignment="1">
      <alignment horizontal="right" vertical="top"/>
    </xf>
    <xf numFmtId="179" fontId="5" fillId="0" borderId="3" xfId="0" applyNumberFormat="1" applyFont="1" applyBorder="1" applyAlignment="1">
      <alignment horizontal="right" vertical="top"/>
    </xf>
    <xf numFmtId="179" fontId="5" fillId="0" borderId="7" xfId="0" applyNumberFormat="1" applyFont="1" applyBorder="1" applyAlignment="1">
      <alignment horizontal="right" vertical="top"/>
    </xf>
    <xf numFmtId="0" fontId="5" fillId="0" borderId="27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right" vertical="center"/>
    </xf>
    <xf numFmtId="184" fontId="2" fillId="0" borderId="1" xfId="0" applyNumberFormat="1" applyFont="1" applyBorder="1" applyAlignment="1">
      <alignment horizontal="center" vertical="center" shrinkToFit="1"/>
    </xf>
    <xf numFmtId="184" fontId="2" fillId="0" borderId="51" xfId="0" applyNumberFormat="1" applyFont="1" applyBorder="1" applyAlignment="1">
      <alignment horizontal="center" vertical="center" shrinkToFit="1"/>
    </xf>
    <xf numFmtId="177" fontId="5" fillId="0" borderId="22" xfId="0" applyNumberFormat="1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5" fillId="0" borderId="15" xfId="0" applyNumberFormat="1" applyFont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1" fillId="2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top" indent="2"/>
    </xf>
    <xf numFmtId="0" fontId="22" fillId="0" borderId="0" xfId="0" applyFont="1" applyFill="1" applyBorder="1" applyAlignment="1">
      <alignment horizontal="left" vertical="top" indent="4"/>
    </xf>
    <xf numFmtId="0" fontId="22" fillId="0" borderId="0" xfId="0" applyFont="1" applyFill="1" applyBorder="1" applyAlignment="1">
      <alignment horizontal="left" vertical="center" indent="2"/>
    </xf>
    <xf numFmtId="0" fontId="22" fillId="0" borderId="0" xfId="0" applyFont="1" applyFill="1" applyBorder="1" applyAlignment="1">
      <alignment horizontal="left" vertical="center" indent="4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0" borderId="0" xfId="0" applyFont="1" applyBorder="1" applyAlignment="1">
      <alignment horizontal="justify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textRotation="255"/>
    </xf>
    <xf numFmtId="184" fontId="2" fillId="0" borderId="8" xfId="0" applyNumberFormat="1" applyFont="1" applyBorder="1" applyAlignment="1">
      <alignment horizontal="center" vertical="center"/>
    </xf>
    <xf numFmtId="184" fontId="2" fillId="0" borderId="28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22" xfId="0" applyFont="1" applyBorder="1" applyAlignment="1">
      <alignment horizontal="center" vertical="center" textRotation="255"/>
    </xf>
    <xf numFmtId="184" fontId="2" fillId="0" borderId="4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textRotation="255"/>
    </xf>
    <xf numFmtId="0" fontId="2" fillId="0" borderId="10" xfId="0" applyFont="1" applyBorder="1" applyAlignment="1">
      <alignment horizontal="center" vertical="center" textRotation="255"/>
    </xf>
    <xf numFmtId="0" fontId="2" fillId="0" borderId="13" xfId="0" applyFont="1" applyBorder="1" applyAlignment="1">
      <alignment horizontal="center" vertical="center" textRotation="255"/>
    </xf>
    <xf numFmtId="0" fontId="2" fillId="0" borderId="50" xfId="0" applyFont="1" applyBorder="1" applyAlignment="1">
      <alignment horizontal="center" vertical="center" textRotation="255"/>
    </xf>
    <xf numFmtId="0" fontId="2" fillId="0" borderId="19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textRotation="255"/>
    </xf>
    <xf numFmtId="0" fontId="7" fillId="0" borderId="0" xfId="0" applyFont="1" applyAlignment="1">
      <alignment horizontal="left"/>
    </xf>
    <xf numFmtId="0" fontId="5" fillId="0" borderId="55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justify" vertical="center" wrapText="1"/>
    </xf>
    <xf numFmtId="0" fontId="5" fillId="0" borderId="56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center" vertical="center" textRotation="255" wrapText="1"/>
    </xf>
    <xf numFmtId="0" fontId="5" fillId="0" borderId="26" xfId="0" applyFont="1" applyBorder="1" applyAlignment="1">
      <alignment horizontal="center" vertical="center" textRotation="255" wrapText="1"/>
    </xf>
    <xf numFmtId="0" fontId="5" fillId="0" borderId="18" xfId="0" applyFont="1" applyBorder="1" applyAlignment="1">
      <alignment horizontal="center" vertical="center" textRotation="255" wrapText="1"/>
    </xf>
    <xf numFmtId="0" fontId="5" fillId="0" borderId="7" xfId="0" applyFont="1" applyBorder="1" applyAlignment="1">
      <alignment horizontal="center" vertical="center" textRotation="255" wrapText="1"/>
    </xf>
    <xf numFmtId="0" fontId="5" fillId="0" borderId="9" xfId="0" applyFont="1" applyBorder="1" applyAlignment="1">
      <alignment horizontal="center" vertical="center" textRotation="255" wrapText="1"/>
    </xf>
    <xf numFmtId="0" fontId="5" fillId="0" borderId="20" xfId="0" applyFont="1" applyBorder="1" applyAlignment="1">
      <alignment horizontal="center" vertical="center" textRotation="255" wrapText="1"/>
    </xf>
    <xf numFmtId="0" fontId="5" fillId="0" borderId="50" xfId="0" applyFont="1" applyBorder="1" applyAlignment="1">
      <alignment horizontal="center" vertical="center" textRotation="255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2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textRotation="255"/>
    </xf>
    <xf numFmtId="0" fontId="5" fillId="0" borderId="10" xfId="0" applyFont="1" applyFill="1" applyBorder="1" applyAlignment="1">
      <alignment horizontal="center" vertical="center" textRotation="255"/>
    </xf>
    <xf numFmtId="0" fontId="5" fillId="0" borderId="5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textRotation="255"/>
    </xf>
    <xf numFmtId="0" fontId="5" fillId="0" borderId="20" xfId="0" applyFont="1" applyFill="1" applyBorder="1" applyAlignment="1">
      <alignment horizontal="center" vertical="center" textRotation="255"/>
    </xf>
    <xf numFmtId="0" fontId="5" fillId="0" borderId="50" xfId="0" applyFont="1" applyFill="1" applyBorder="1" applyAlignment="1">
      <alignment horizontal="center" vertical="center" textRotation="255"/>
    </xf>
    <xf numFmtId="0" fontId="5" fillId="0" borderId="6" xfId="0" applyFont="1" applyBorder="1" applyAlignment="1">
      <alignment horizontal="center" vertical="center" textRotation="255"/>
    </xf>
    <xf numFmtId="0" fontId="5" fillId="0" borderId="26" xfId="0" applyFont="1" applyFill="1" applyBorder="1" applyAlignment="1">
      <alignment horizontal="center" vertical="center" textRotation="255"/>
    </xf>
    <xf numFmtId="0" fontId="5" fillId="0" borderId="6" xfId="0" applyFont="1" applyFill="1" applyBorder="1" applyAlignment="1">
      <alignment horizontal="center" vertical="center" textRotation="255"/>
    </xf>
    <xf numFmtId="0" fontId="5" fillId="0" borderId="18" xfId="0" applyFont="1" applyFill="1" applyBorder="1" applyAlignment="1">
      <alignment horizontal="center" vertical="center" textRotation="255"/>
    </xf>
    <xf numFmtId="0" fontId="5" fillId="0" borderId="7" xfId="0" applyFont="1" applyFill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textRotation="255"/>
    </xf>
    <xf numFmtId="0" fontId="5" fillId="0" borderId="50" xfId="0" applyFont="1" applyBorder="1" applyAlignment="1">
      <alignment horizontal="center" vertical="center" textRotation="255"/>
    </xf>
    <xf numFmtId="0" fontId="5" fillId="0" borderId="20" xfId="0" applyFont="1" applyBorder="1" applyAlignment="1">
      <alignment horizontal="center" vertical="center" textRotation="255"/>
    </xf>
    <xf numFmtId="0" fontId="5" fillId="0" borderId="10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5" fillId="0" borderId="0" xfId="0" applyFont="1" applyAlignment="1">
      <alignment horizontal="center" vertical="center" textRotation="255"/>
    </xf>
    <xf numFmtId="0" fontId="5" fillId="0" borderId="15" xfId="0" applyFont="1" applyBorder="1" applyAlignment="1">
      <alignment horizontal="center" vertical="center" textRotation="255"/>
    </xf>
    <xf numFmtId="0" fontId="5" fillId="0" borderId="22" xfId="0" applyFont="1" applyBorder="1" applyAlignment="1">
      <alignment horizontal="center" vertical="center" textRotation="255"/>
    </xf>
    <xf numFmtId="0" fontId="5" fillId="0" borderId="0" xfId="0" applyFont="1" applyBorder="1" applyAlignment="1">
      <alignment horizontal="center" vertical="center" textRotation="255"/>
    </xf>
    <xf numFmtId="0" fontId="5" fillId="0" borderId="3" xfId="0" applyFont="1" applyBorder="1" applyAlignment="1">
      <alignment horizontal="center" vertical="center" textRotation="255"/>
    </xf>
    <xf numFmtId="0" fontId="17" fillId="0" borderId="9" xfId="0" applyFont="1" applyBorder="1" applyAlignment="1">
      <alignment horizontal="center" vertical="center" textRotation="255"/>
    </xf>
    <xf numFmtId="0" fontId="17" fillId="0" borderId="20" xfId="0" applyFont="1" applyFill="1" applyBorder="1" applyAlignment="1">
      <alignment horizontal="center" vertical="center" textRotation="255"/>
    </xf>
    <xf numFmtId="0" fontId="17" fillId="0" borderId="9" xfId="0" applyFont="1" applyFill="1" applyBorder="1" applyAlignment="1">
      <alignment horizontal="center" vertical="center" textRotation="255"/>
    </xf>
    <xf numFmtId="0" fontId="17" fillId="0" borderId="50" xfId="0" applyFont="1" applyFill="1" applyBorder="1" applyAlignment="1">
      <alignment horizontal="center" vertical="center" textRotation="255"/>
    </xf>
    <xf numFmtId="0" fontId="17" fillId="0" borderId="10" xfId="0" applyFont="1" applyFill="1" applyBorder="1" applyAlignment="1">
      <alignment horizontal="center" vertical="center" textRotation="255"/>
    </xf>
    <xf numFmtId="0" fontId="17" fillId="0" borderId="6" xfId="0" applyFont="1" applyBorder="1" applyAlignment="1">
      <alignment horizontal="center" vertical="center" textRotation="255"/>
    </xf>
    <xf numFmtId="0" fontId="17" fillId="0" borderId="26" xfId="0" applyFont="1" applyFill="1" applyBorder="1" applyAlignment="1">
      <alignment horizontal="center" vertical="center" textRotation="255"/>
    </xf>
    <xf numFmtId="0" fontId="17" fillId="0" borderId="6" xfId="0" applyFont="1" applyFill="1" applyBorder="1" applyAlignment="1">
      <alignment horizontal="center" vertical="center" textRotation="255"/>
    </xf>
    <xf numFmtId="0" fontId="17" fillId="0" borderId="18" xfId="0" applyFont="1" applyFill="1" applyBorder="1" applyAlignment="1">
      <alignment horizontal="center" vertical="center" textRotation="255"/>
    </xf>
    <xf numFmtId="0" fontId="17" fillId="0" borderId="7" xfId="0" applyFont="1" applyFill="1" applyBorder="1" applyAlignment="1">
      <alignment horizontal="center" vertical="center" textRotation="255"/>
    </xf>
    <xf numFmtId="0" fontId="5" fillId="0" borderId="2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7" xfId="0" applyFont="1" applyBorder="1" applyAlignment="1">
      <alignment horizontal="justify" vertical="center"/>
    </xf>
    <xf numFmtId="0" fontId="5" fillId="0" borderId="19" xfId="0" applyFont="1" applyBorder="1" applyAlignment="1">
      <alignment horizontal="justify" vertical="center"/>
    </xf>
    <xf numFmtId="0" fontId="5" fillId="0" borderId="23" xfId="0" applyFont="1" applyBorder="1" applyAlignment="1">
      <alignment horizontal="justify" vertical="center"/>
    </xf>
    <xf numFmtId="0" fontId="5" fillId="0" borderId="57" xfId="0" applyFont="1" applyFill="1" applyBorder="1" applyAlignment="1">
      <alignment horizontal="justify" vertical="center"/>
    </xf>
    <xf numFmtId="0" fontId="5" fillId="0" borderId="19" xfId="0" applyFont="1" applyFill="1" applyBorder="1" applyAlignment="1">
      <alignment horizontal="justify" vertical="center"/>
    </xf>
    <xf numFmtId="0" fontId="13" fillId="0" borderId="59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0" fontId="13" fillId="0" borderId="63" xfId="0" applyFont="1" applyBorder="1" applyAlignment="1">
      <alignment horizontal="center" vertical="center" wrapText="1"/>
    </xf>
    <xf numFmtId="179" fontId="13" fillId="0" borderId="61" xfId="0" applyNumberFormat="1" applyFont="1" applyBorder="1" applyAlignment="1">
      <alignment horizontal="center" vertical="center" wrapText="1"/>
    </xf>
    <xf numFmtId="179" fontId="13" fillId="0" borderId="62" xfId="0" applyNumberFormat="1" applyFont="1" applyBorder="1" applyAlignment="1">
      <alignment horizontal="center" vertical="center" wrapText="1"/>
    </xf>
    <xf numFmtId="176" fontId="13" fillId="0" borderId="64" xfId="0" applyNumberFormat="1" applyFont="1" applyBorder="1" applyAlignment="1">
      <alignment horizontal="center" vertical="center" wrapText="1"/>
    </xf>
    <xf numFmtId="176" fontId="13" fillId="0" borderId="32" xfId="0" applyNumberFormat="1" applyFont="1" applyBorder="1" applyAlignment="1">
      <alignment horizontal="center" vertical="center" wrapText="1"/>
    </xf>
    <xf numFmtId="176" fontId="13" fillId="0" borderId="65" xfId="0" applyNumberFormat="1" applyFont="1" applyBorder="1" applyAlignment="1">
      <alignment horizontal="center" vertical="center" wrapText="1"/>
    </xf>
    <xf numFmtId="176" fontId="13" fillId="0" borderId="36" xfId="0" applyNumberFormat="1" applyFont="1" applyBorder="1" applyAlignment="1">
      <alignment horizontal="center" vertical="center" wrapText="1"/>
    </xf>
    <xf numFmtId="176" fontId="13" fillId="0" borderId="66" xfId="0" applyNumberFormat="1" applyFont="1" applyBorder="1" applyAlignment="1">
      <alignment horizontal="center" vertical="center" wrapText="1"/>
    </xf>
    <xf numFmtId="176" fontId="13" fillId="0" borderId="37" xfId="0" applyNumberFormat="1" applyFont="1" applyBorder="1" applyAlignment="1">
      <alignment horizontal="center" vertical="center" wrapText="1"/>
    </xf>
    <xf numFmtId="179" fontId="13" fillId="0" borderId="64" xfId="0" applyNumberFormat="1" applyFont="1" applyBorder="1" applyAlignment="1">
      <alignment horizontal="center" vertical="center" wrapText="1"/>
    </xf>
    <xf numFmtId="179" fontId="13" fillId="0" borderId="32" xfId="0" applyNumberFormat="1" applyFont="1" applyBorder="1" applyAlignment="1">
      <alignment horizontal="center" vertical="center" wrapText="1"/>
    </xf>
    <xf numFmtId="179" fontId="13" fillId="0" borderId="65" xfId="0" applyNumberFormat="1" applyFont="1" applyBorder="1" applyAlignment="1">
      <alignment horizontal="center" vertical="center" wrapText="1"/>
    </xf>
    <xf numFmtId="179" fontId="13" fillId="0" borderId="36" xfId="0" applyNumberFormat="1" applyFont="1" applyBorder="1" applyAlignment="1">
      <alignment horizontal="center" vertical="center" wrapText="1"/>
    </xf>
    <xf numFmtId="179" fontId="13" fillId="0" borderId="66" xfId="0" applyNumberFormat="1" applyFont="1" applyBorder="1" applyAlignment="1">
      <alignment horizontal="center" vertical="center" wrapText="1"/>
    </xf>
    <xf numFmtId="179" fontId="13" fillId="0" borderId="37" xfId="0" applyNumberFormat="1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 textRotation="255"/>
    </xf>
    <xf numFmtId="0" fontId="2" fillId="0" borderId="0" xfId="0" applyFont="1" applyBorder="1"/>
    <xf numFmtId="0" fontId="2" fillId="0" borderId="67" xfId="0" applyFont="1" applyBorder="1" applyAlignment="1">
      <alignment horizontal="center" vertical="center" textRotation="255"/>
    </xf>
    <xf numFmtId="0" fontId="2" fillId="0" borderId="67" xfId="0" applyFont="1" applyBorder="1" applyAlignment="1"/>
    <xf numFmtId="0" fontId="0" fillId="0" borderId="67" xfId="0" applyBorder="1" applyAlignment="1"/>
    <xf numFmtId="0" fontId="5" fillId="0" borderId="67" xfId="0" applyFont="1" applyBorder="1" applyAlignment="1">
      <alignment horizontal="center" vertical="center" textRotation="255"/>
    </xf>
    <xf numFmtId="0" fontId="5" fillId="0" borderId="67" xfId="0" applyFont="1" applyBorder="1" applyAlignment="1"/>
    <xf numFmtId="0" fontId="5" fillId="0" borderId="68" xfId="0" applyFont="1" applyBorder="1" applyAlignment="1">
      <alignment horizontal="center" vertical="center" textRotation="255"/>
    </xf>
    <xf numFmtId="0" fontId="5" fillId="0" borderId="68" xfId="0" applyFont="1" applyBorder="1" applyAlignment="1"/>
    <xf numFmtId="0" fontId="0" fillId="0" borderId="68" xfId="0" applyBorder="1" applyAlignment="1"/>
    <xf numFmtId="0" fontId="2" fillId="0" borderId="68" xfId="0" applyFont="1" applyBorder="1" applyAlignment="1">
      <alignment horizontal="center" vertical="center" textRotation="255"/>
    </xf>
    <xf numFmtId="0" fontId="2" fillId="0" borderId="68" xfId="0" applyFont="1" applyBorder="1" applyAlignment="1"/>
    <xf numFmtId="0" fontId="5" fillId="0" borderId="21" xfId="0" applyFont="1" applyBorder="1" applyAlignment="1">
      <alignment horizontal="left" vertical="center" wrapText="1"/>
    </xf>
    <xf numFmtId="0" fontId="5" fillId="0" borderId="56" xfId="0" applyFont="1" applyBorder="1" applyAlignment="1">
      <alignment horizontal="left" vertical="center" wrapText="1"/>
    </xf>
    <xf numFmtId="0" fontId="2" fillId="0" borderId="49" xfId="0" applyFont="1" applyBorder="1" applyAlignment="1">
      <alignment horizontal="center" vertical="center" textRotation="255"/>
    </xf>
    <xf numFmtId="0" fontId="2" fillId="0" borderId="6" xfId="0" applyFont="1" applyBorder="1"/>
    <xf numFmtId="0" fontId="7" fillId="0" borderId="0" xfId="0" applyFont="1" applyAlignment="1">
      <alignment horizontal="left" vertical="center"/>
    </xf>
    <xf numFmtId="0" fontId="5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2</xdr:row>
      <xdr:rowOff>9525</xdr:rowOff>
    </xdr:to>
    <xdr:pic>
      <xdr:nvPicPr>
        <xdr:cNvPr id="4100" name="_x551683872" descr="DRW00000b04060a">
          <a:extLst>
            <a:ext uri="{FF2B5EF4-FFF2-40B4-BE49-F238E27FC236}">
              <a16:creationId xmlns:a16="http://schemas.microsoft.com/office/drawing/2014/main" id="{874A5FE0-DFE6-4D82-AD5C-513013E0C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533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5"/>
  <sheetViews>
    <sheetView showGridLines="0" tabSelected="1" view="pageBreakPreview" zoomScale="70" zoomScaleNormal="70" zoomScaleSheetLayoutView="70" workbookViewId="0">
      <selection activeCell="A23" sqref="A23"/>
    </sheetView>
  </sheetViews>
  <sheetFormatPr defaultRowHeight="18.75"/>
  <cols>
    <col min="1" max="1" width="64.625" style="338" customWidth="1"/>
    <col min="2" max="3" width="9" style="328"/>
    <col min="4" max="4" width="12.75" style="328" customWidth="1"/>
    <col min="5" max="16384" width="9" style="328"/>
  </cols>
  <sheetData>
    <row r="1" spans="1:1">
      <c r="A1" s="331"/>
    </row>
    <row r="2" spans="1:1" s="329" customFormat="1" ht="24.95" customHeight="1">
      <c r="A2" s="332"/>
    </row>
    <row r="3" spans="1:1" s="329" customFormat="1" ht="24.95" customHeight="1">
      <c r="A3" s="327"/>
    </row>
    <row r="4" spans="1:1" s="330" customFormat="1" ht="24.95" customHeight="1">
      <c r="A4" s="327"/>
    </row>
    <row r="5" spans="1:1" s="330" customFormat="1" ht="24.95" customHeight="1">
      <c r="A5" s="333" t="s">
        <v>218</v>
      </c>
    </row>
    <row r="6" spans="1:1" s="330" customFormat="1" ht="24.95" customHeight="1">
      <c r="A6" s="334"/>
    </row>
    <row r="7" spans="1:1" s="330" customFormat="1" ht="24.95" customHeight="1">
      <c r="A7" s="335" t="s">
        <v>219</v>
      </c>
    </row>
    <row r="8" spans="1:1" s="330" customFormat="1" ht="24.95" customHeight="1">
      <c r="A8" s="336"/>
    </row>
    <row r="9" spans="1:1" s="330" customFormat="1" ht="24.95" customHeight="1">
      <c r="A9" s="335" t="s">
        <v>220</v>
      </c>
    </row>
    <row r="10" spans="1:1" s="330" customFormat="1" ht="24.95" customHeight="1">
      <c r="A10" s="336"/>
    </row>
    <row r="11" spans="1:1" s="330" customFormat="1" ht="24.95" customHeight="1">
      <c r="A11" s="335" t="s">
        <v>221</v>
      </c>
    </row>
    <row r="12" spans="1:1" ht="24">
      <c r="A12" s="336"/>
    </row>
    <row r="13" spans="1:1" ht="24">
      <c r="A13" s="335" t="s">
        <v>222</v>
      </c>
    </row>
    <row r="14" spans="1:1" ht="24">
      <c r="A14" s="336"/>
    </row>
    <row r="15" spans="1:1" ht="24">
      <c r="A15" s="335" t="s">
        <v>223</v>
      </c>
    </row>
    <row r="16" spans="1:1" ht="24">
      <c r="A16" s="336"/>
    </row>
    <row r="17" spans="1:1" ht="24">
      <c r="A17" s="335" t="s">
        <v>224</v>
      </c>
    </row>
    <row r="18" spans="1:1" ht="24">
      <c r="A18" s="336"/>
    </row>
    <row r="19" spans="1:1" ht="24">
      <c r="A19" s="335" t="s">
        <v>225</v>
      </c>
    </row>
    <row r="20" spans="1:1" ht="24">
      <c r="A20" s="336"/>
    </row>
    <row r="21" spans="1:1" ht="24">
      <c r="A21" s="335" t="s">
        <v>226</v>
      </c>
    </row>
    <row r="22" spans="1:1" ht="24">
      <c r="A22" s="336"/>
    </row>
    <row r="23" spans="1:1" ht="24">
      <c r="A23" s="335" t="s">
        <v>227</v>
      </c>
    </row>
    <row r="24" spans="1:1" ht="24">
      <c r="A24" s="336"/>
    </row>
    <row r="25" spans="1:1" ht="24">
      <c r="A25" s="335" t="s">
        <v>228</v>
      </c>
    </row>
    <row r="26" spans="1:1">
      <c r="A26" s="337"/>
    </row>
    <row r="27" spans="1:1">
      <c r="A27" s="337"/>
    </row>
    <row r="35" spans="2:2">
      <c r="B35" s="339"/>
    </row>
  </sheetData>
  <sheetProtection algorithmName="SHA-512" hashValue="BECV92U0zIuGODT+Bv6T22PaZUyXTTbDJzutRmn+AVKebU2sNnmT+VTl3gZE2Yz6iynFwkNi9zTY1KQGO4yHRA==" saltValue="KHPnR8vCM39NL+CIlAyPYg==" spinCount="100000" sheet="1" objects="1" scenarios="1"/>
  <phoneticPr fontId="2" type="noConversion"/>
  <pageMargins left="0.75" right="0.75" top="1" bottom="1" header="0.5" footer="0.5"/>
  <pageSetup paperSize="9" scale="8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P65"/>
  <sheetViews>
    <sheetView showGridLines="0" view="pageBreakPreview" zoomScaleNormal="100" workbookViewId="0">
      <pane ySplit="6" topLeftCell="A7" activePane="bottomLeft" state="frozen"/>
      <selection activeCell="E53" sqref="E53"/>
      <selection pane="bottomLeft" activeCell="P15" sqref="P15"/>
    </sheetView>
  </sheetViews>
  <sheetFormatPr defaultRowHeight="15" customHeight="1"/>
  <cols>
    <col min="1" max="1" width="8.625" style="131" customWidth="1"/>
    <col min="2" max="2" width="0.625" style="131" hidden="1" customWidth="1"/>
    <col min="3" max="3" width="9" style="134"/>
    <col min="4" max="5" width="8.625" style="133" customWidth="1"/>
    <col min="6" max="7" width="9" style="134"/>
    <col min="8" max="11" width="8.5" style="133" customWidth="1"/>
    <col min="12" max="16384" width="9" style="131"/>
  </cols>
  <sheetData>
    <row r="1" spans="1:12" customFormat="1" ht="18.75">
      <c r="A1" s="369" t="s">
        <v>210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</row>
    <row r="2" spans="1:12" customFormat="1" ht="15" customHeight="1" thickBot="1">
      <c r="A2" s="5"/>
      <c r="B2" s="5"/>
      <c r="C2" s="17"/>
      <c r="D2" s="4"/>
      <c r="E2" s="28"/>
      <c r="F2" s="28"/>
      <c r="G2" s="28"/>
      <c r="H2" s="28"/>
      <c r="I2" s="28"/>
      <c r="J2" s="28"/>
      <c r="K2" s="29" t="s">
        <v>182</v>
      </c>
    </row>
    <row r="3" spans="1:12" ht="15" customHeight="1">
      <c r="A3" s="436" t="s">
        <v>119</v>
      </c>
      <c r="B3" s="156"/>
      <c r="C3" s="439" t="s">
        <v>93</v>
      </c>
      <c r="D3" s="440"/>
      <c r="E3" s="440"/>
      <c r="F3" s="440"/>
      <c r="G3" s="441"/>
      <c r="H3" s="442" t="s">
        <v>94</v>
      </c>
      <c r="I3" s="443"/>
      <c r="J3" s="443"/>
      <c r="K3" s="443"/>
    </row>
    <row r="4" spans="1:12" ht="8.25" customHeight="1">
      <c r="A4" s="437"/>
      <c r="B4" s="157"/>
      <c r="C4" s="444" t="s">
        <v>82</v>
      </c>
      <c r="D4" s="152"/>
      <c r="E4" s="153"/>
      <c r="F4" s="447" t="s">
        <v>96</v>
      </c>
      <c r="G4" s="447" t="s">
        <v>97</v>
      </c>
      <c r="H4" s="450" t="s">
        <v>95</v>
      </c>
      <c r="I4" s="153"/>
      <c r="J4" s="453" t="s">
        <v>96</v>
      </c>
      <c r="K4" s="450" t="s">
        <v>97</v>
      </c>
    </row>
    <row r="5" spans="1:12" ht="12.75" customHeight="1">
      <c r="A5" s="437"/>
      <c r="B5" s="157"/>
      <c r="C5" s="445"/>
      <c r="D5" s="154" t="s">
        <v>98</v>
      </c>
      <c r="E5" s="154" t="s">
        <v>98</v>
      </c>
      <c r="F5" s="448"/>
      <c r="G5" s="448"/>
      <c r="H5" s="451"/>
      <c r="I5" s="154" t="s">
        <v>98</v>
      </c>
      <c r="J5" s="454"/>
      <c r="K5" s="451"/>
    </row>
    <row r="6" spans="1:12" ht="12.75" customHeight="1">
      <c r="A6" s="438"/>
      <c r="B6" s="158"/>
      <c r="C6" s="446"/>
      <c r="D6" s="155" t="s">
        <v>99</v>
      </c>
      <c r="E6" s="155" t="s">
        <v>100</v>
      </c>
      <c r="F6" s="449"/>
      <c r="G6" s="449"/>
      <c r="H6" s="452"/>
      <c r="I6" s="155" t="s">
        <v>101</v>
      </c>
      <c r="J6" s="455"/>
      <c r="K6" s="452"/>
    </row>
    <row r="7" spans="1:12" s="198" customFormat="1" ht="16.149999999999999" customHeight="1">
      <c r="A7" s="203" t="s">
        <v>194</v>
      </c>
      <c r="B7" s="204"/>
      <c r="C7" s="225">
        <v>7735491</v>
      </c>
      <c r="D7" s="245">
        <v>8.8831312659999995</v>
      </c>
      <c r="E7" s="245" t="s">
        <v>188</v>
      </c>
      <c r="F7" s="226">
        <v>5201377</v>
      </c>
      <c r="G7" s="226">
        <v>2534114</v>
      </c>
      <c r="H7" s="205">
        <v>15.064464707999999</v>
      </c>
      <c r="I7" s="206">
        <v>1.2258309869999999</v>
      </c>
      <c r="J7" s="205">
        <v>10.129410047</v>
      </c>
      <c r="K7" s="205">
        <v>4.9350546619999998</v>
      </c>
      <c r="L7" s="197"/>
    </row>
    <row r="8" spans="1:12" s="198" customFormat="1" ht="16.149999999999999" customHeight="1">
      <c r="A8" s="203" t="s">
        <v>196</v>
      </c>
      <c r="B8" s="204"/>
      <c r="C8" s="165">
        <v>7213422</v>
      </c>
      <c r="D8" s="245">
        <v>-6.7490092099999996</v>
      </c>
      <c r="E8" s="245" t="s">
        <v>188</v>
      </c>
      <c r="F8" s="226">
        <v>4766188</v>
      </c>
      <c r="G8" s="226">
        <v>2447234</v>
      </c>
      <c r="H8" s="205">
        <v>14.052142907</v>
      </c>
      <c r="I8" s="206">
        <v>-1.0123218009999999</v>
      </c>
      <c r="J8" s="205">
        <v>9.2847964390000008</v>
      </c>
      <c r="K8" s="205">
        <v>4.7673464680000004</v>
      </c>
      <c r="L8" s="197"/>
    </row>
    <row r="9" spans="1:12" s="198" customFormat="1" ht="18" customHeight="1">
      <c r="A9" s="203" t="s">
        <v>202</v>
      </c>
      <c r="B9" s="204"/>
      <c r="C9" s="165">
        <v>6152155</v>
      </c>
      <c r="D9" s="245">
        <v>-14.712393091999999</v>
      </c>
      <c r="E9" s="245" t="s">
        <v>188</v>
      </c>
      <c r="F9" s="226">
        <v>3978550</v>
      </c>
      <c r="G9" s="226">
        <v>2173605</v>
      </c>
      <c r="H9" s="205">
        <v>12.002062188</v>
      </c>
      <c r="I9" s="206">
        <v>-2.0500807189999999</v>
      </c>
      <c r="J9" s="205">
        <v>7.7616387290000004</v>
      </c>
      <c r="K9" s="205">
        <v>4.2404234580000004</v>
      </c>
      <c r="L9" s="197"/>
    </row>
    <row r="10" spans="1:12" ht="15.95" customHeight="1">
      <c r="A10" s="166" t="s">
        <v>195</v>
      </c>
      <c r="B10" s="167"/>
      <c r="C10" s="227">
        <v>647272</v>
      </c>
      <c r="D10" s="239">
        <v>-2.9907362860000002</v>
      </c>
      <c r="E10" s="239">
        <v>-2.9907362860000002</v>
      </c>
      <c r="F10" s="228">
        <v>415310</v>
      </c>
      <c r="G10" s="228">
        <v>231962</v>
      </c>
      <c r="H10" s="296">
        <v>14.882395113999999</v>
      </c>
      <c r="I10" s="239">
        <v>-0.42367965499999999</v>
      </c>
      <c r="J10" s="239">
        <v>9.5490111029999998</v>
      </c>
      <c r="K10" s="239">
        <v>5.3333840109999997</v>
      </c>
      <c r="L10" s="134"/>
    </row>
    <row r="11" spans="1:12" ht="15.95" customHeight="1">
      <c r="A11" s="159" t="s">
        <v>104</v>
      </c>
      <c r="B11" s="132"/>
      <c r="C11" s="229">
        <v>780471</v>
      </c>
      <c r="D11" s="240">
        <v>11.126124651</v>
      </c>
      <c r="E11" s="240">
        <v>4.2486031970000004</v>
      </c>
      <c r="F11" s="230">
        <v>504586</v>
      </c>
      <c r="G11" s="230">
        <v>275885</v>
      </c>
      <c r="H11" s="242">
        <v>19.183387682999999</v>
      </c>
      <c r="I11" s="240">
        <v>1.3471497800000001</v>
      </c>
      <c r="J11" s="240">
        <v>12.402342762</v>
      </c>
      <c r="K11" s="240">
        <v>6.7810449220000004</v>
      </c>
      <c r="L11" s="134"/>
    </row>
    <row r="12" spans="1:12" ht="15.95" customHeight="1">
      <c r="A12" s="159" t="s">
        <v>105</v>
      </c>
      <c r="B12" s="132"/>
      <c r="C12" s="229">
        <v>766192</v>
      </c>
      <c r="D12" s="240">
        <v>19.447064381000001</v>
      </c>
      <c r="E12" s="240">
        <v>9.0964468010000008</v>
      </c>
      <c r="F12" s="230">
        <v>505972</v>
      </c>
      <c r="G12" s="230">
        <v>260220</v>
      </c>
      <c r="H12" s="242">
        <v>17.618022792000001</v>
      </c>
      <c r="I12" s="240">
        <v>2.9044433930000002</v>
      </c>
      <c r="J12" s="240">
        <v>11.634454847000001</v>
      </c>
      <c r="K12" s="240">
        <v>5.9835679449999999</v>
      </c>
      <c r="L12" s="134"/>
    </row>
    <row r="13" spans="1:12" ht="15.95" customHeight="1">
      <c r="A13" s="159" t="s">
        <v>106</v>
      </c>
      <c r="B13" s="132"/>
      <c r="C13" s="229">
        <v>614262</v>
      </c>
      <c r="D13" s="240">
        <v>4.592086063</v>
      </c>
      <c r="E13" s="240">
        <v>8.0783266579999999</v>
      </c>
      <c r="F13" s="230">
        <v>426867</v>
      </c>
      <c r="G13" s="230">
        <v>187395</v>
      </c>
      <c r="H13" s="242">
        <v>14.594353033999999</v>
      </c>
      <c r="I13" s="240">
        <v>0.67381692999999998</v>
      </c>
      <c r="J13" s="240">
        <v>10.142004057999999</v>
      </c>
      <c r="K13" s="240">
        <v>4.4523489759999997</v>
      </c>
      <c r="L13" s="134"/>
    </row>
    <row r="14" spans="1:12" ht="15.95" customHeight="1">
      <c r="A14" s="159" t="s">
        <v>107</v>
      </c>
      <c r="B14" s="132"/>
      <c r="C14" s="229">
        <v>568965</v>
      </c>
      <c r="D14" s="240">
        <v>-9.6659999999999992E-3</v>
      </c>
      <c r="E14" s="240">
        <v>6.6252899139999997</v>
      </c>
      <c r="F14" s="230">
        <v>385992</v>
      </c>
      <c r="G14" s="230">
        <v>182973</v>
      </c>
      <c r="H14" s="242">
        <v>13.080668865</v>
      </c>
      <c r="I14" s="240">
        <v>2.9610399999999999E-2</v>
      </c>
      <c r="J14" s="240">
        <v>8.8740670099999992</v>
      </c>
      <c r="K14" s="240">
        <v>4.2066018549999997</v>
      </c>
      <c r="L14" s="134"/>
    </row>
    <row r="15" spans="1:12" ht="15.95" customHeight="1">
      <c r="A15" s="159" t="s">
        <v>108</v>
      </c>
      <c r="B15" s="132"/>
      <c r="C15" s="229">
        <v>606947</v>
      </c>
      <c r="D15" s="240">
        <v>25.281133119</v>
      </c>
      <c r="E15" s="240">
        <v>9.1002868190000008</v>
      </c>
      <c r="F15" s="230">
        <v>408575</v>
      </c>
      <c r="G15" s="230">
        <v>198372</v>
      </c>
      <c r="H15" s="242">
        <v>14.418418446</v>
      </c>
      <c r="I15" s="240">
        <v>2.9372963510000001</v>
      </c>
      <c r="J15" s="240">
        <v>9.7059633160000001</v>
      </c>
      <c r="K15" s="240">
        <v>4.7124551300000004</v>
      </c>
      <c r="L15" s="134"/>
    </row>
    <row r="16" spans="1:12" ht="15.95" customHeight="1">
      <c r="A16" s="159" t="s">
        <v>109</v>
      </c>
      <c r="B16" s="132"/>
      <c r="C16" s="229">
        <v>582941</v>
      </c>
      <c r="D16" s="240">
        <v>3.4276518660000002</v>
      </c>
      <c r="E16" s="240">
        <v>8.341825987</v>
      </c>
      <c r="F16" s="230">
        <v>394135</v>
      </c>
      <c r="G16" s="230">
        <v>188806</v>
      </c>
      <c r="H16" s="242">
        <v>13.401320893999999</v>
      </c>
      <c r="I16" s="240">
        <v>0.47610434200000001</v>
      </c>
      <c r="J16" s="240">
        <v>9.0608305310000006</v>
      </c>
      <c r="K16" s="240">
        <v>4.3404903629999998</v>
      </c>
      <c r="L16" s="134"/>
    </row>
    <row r="17" spans="1:12" ht="15.95" customHeight="1">
      <c r="A17" s="159" t="s">
        <v>110</v>
      </c>
      <c r="B17" s="132"/>
      <c r="C17" s="229">
        <v>614735</v>
      </c>
      <c r="D17" s="240">
        <v>8.6858896730000001</v>
      </c>
      <c r="E17" s="240">
        <v>8.3825296510000005</v>
      </c>
      <c r="F17" s="230">
        <v>414799</v>
      </c>
      <c r="G17" s="230">
        <v>199936</v>
      </c>
      <c r="H17" s="242">
        <v>14.131930577</v>
      </c>
      <c r="I17" s="240">
        <v>1.1622025979999999</v>
      </c>
      <c r="J17" s="240">
        <v>9.5356709340000005</v>
      </c>
      <c r="K17" s="240">
        <v>4.5962596429999998</v>
      </c>
      <c r="L17" s="134"/>
    </row>
    <row r="18" spans="1:12" ht="15.95" customHeight="1">
      <c r="A18" s="159" t="s">
        <v>111</v>
      </c>
      <c r="B18" s="132"/>
      <c r="C18" s="229">
        <v>621468</v>
      </c>
      <c r="D18" s="240">
        <v>20.024334424999999</v>
      </c>
      <c r="E18" s="240">
        <v>9.5201366350000001</v>
      </c>
      <c r="F18" s="230">
        <v>431377</v>
      </c>
      <c r="G18" s="230">
        <v>190091</v>
      </c>
      <c r="H18" s="242">
        <v>14.762402749</v>
      </c>
      <c r="I18" s="240">
        <v>2.493806996</v>
      </c>
      <c r="J18" s="240">
        <v>10.246965267</v>
      </c>
      <c r="K18" s="240">
        <v>4.5154374820000003</v>
      </c>
      <c r="L18" s="134"/>
    </row>
    <row r="19" spans="1:12" ht="15.95" customHeight="1">
      <c r="A19" s="159" t="s">
        <v>112</v>
      </c>
      <c r="B19" s="132"/>
      <c r="C19" s="229">
        <v>604412</v>
      </c>
      <c r="D19" s="240">
        <v>1.738988454</v>
      </c>
      <c r="E19" s="240">
        <v>8.7356931190000005</v>
      </c>
      <c r="F19" s="230">
        <v>420403</v>
      </c>
      <c r="G19" s="230">
        <v>184009</v>
      </c>
      <c r="H19" s="242">
        <v>13.894110088</v>
      </c>
      <c r="I19" s="240">
        <v>0.27181201999999999</v>
      </c>
      <c r="J19" s="240">
        <v>9.6641455890000003</v>
      </c>
      <c r="K19" s="240">
        <v>4.2299645000000003</v>
      </c>
      <c r="L19" s="134"/>
    </row>
    <row r="20" spans="1:12" ht="15.95" customHeight="1">
      <c r="A20" s="159" t="s">
        <v>113</v>
      </c>
      <c r="B20" s="132"/>
      <c r="C20" s="229">
        <v>610204</v>
      </c>
      <c r="D20" s="240">
        <v>7.8603940010000004</v>
      </c>
      <c r="E20" s="240">
        <v>8.6590223040000005</v>
      </c>
      <c r="F20" s="230">
        <v>418506</v>
      </c>
      <c r="G20" s="230">
        <v>191698</v>
      </c>
      <c r="H20" s="242">
        <v>14.495661454</v>
      </c>
      <c r="I20" s="240">
        <v>1.091375073</v>
      </c>
      <c r="J20" s="240">
        <v>9.9417920770000006</v>
      </c>
      <c r="K20" s="240">
        <v>4.5538693769999998</v>
      </c>
      <c r="L20" s="134"/>
    </row>
    <row r="21" spans="1:12" s="198" customFormat="1" ht="18.75" customHeight="1">
      <c r="A21" s="199" t="s">
        <v>103</v>
      </c>
      <c r="B21" s="200"/>
      <c r="C21" s="231">
        <v>717622</v>
      </c>
      <c r="D21" s="241">
        <v>11.124497120999999</v>
      </c>
      <c r="E21" s="241">
        <v>8.8831312659999995</v>
      </c>
      <c r="F21" s="232">
        <v>474855</v>
      </c>
      <c r="G21" s="232">
        <v>242767</v>
      </c>
      <c r="H21" s="297">
        <v>16.498979539</v>
      </c>
      <c r="I21" s="241">
        <v>1.6917097940000001</v>
      </c>
      <c r="J21" s="241">
        <v>10.917478741</v>
      </c>
      <c r="K21" s="241">
        <v>5.5815007980000004</v>
      </c>
      <c r="L21" s="197"/>
    </row>
    <row r="22" spans="1:12" ht="15.75" customHeight="1">
      <c r="A22" s="159" t="s">
        <v>198</v>
      </c>
      <c r="B22" s="132"/>
      <c r="C22" s="229">
        <v>633309</v>
      </c>
      <c r="D22" s="240">
        <v>-2.1572074799999998</v>
      </c>
      <c r="E22" s="240">
        <v>-2.1572074799999998</v>
      </c>
      <c r="F22" s="230">
        <v>409614</v>
      </c>
      <c r="G22" s="230">
        <v>223695</v>
      </c>
      <c r="H22" s="242">
        <v>14.521807377</v>
      </c>
      <c r="I22" s="240">
        <v>-0.36058773700000002</v>
      </c>
      <c r="J22" s="240">
        <v>9.3924697209999994</v>
      </c>
      <c r="K22" s="240">
        <v>5.1293376549999996</v>
      </c>
      <c r="L22" s="134"/>
    </row>
    <row r="23" spans="1:12" ht="15.75" customHeight="1">
      <c r="A23" s="159" t="s">
        <v>104</v>
      </c>
      <c r="B23" s="132"/>
      <c r="C23" s="229">
        <v>705794</v>
      </c>
      <c r="D23" s="240">
        <v>-9.56819664</v>
      </c>
      <c r="E23" s="240">
        <v>-6.2084002509999996</v>
      </c>
      <c r="F23" s="230">
        <v>455050</v>
      </c>
      <c r="G23" s="230">
        <v>250744</v>
      </c>
      <c r="H23" s="242">
        <v>17.918183245000002</v>
      </c>
      <c r="I23" s="240">
        <v>-1.265204438</v>
      </c>
      <c r="J23" s="240">
        <v>11.552477473</v>
      </c>
      <c r="K23" s="240">
        <v>6.3657057720000001</v>
      </c>
      <c r="L23" s="134"/>
    </row>
    <row r="24" spans="1:12" ht="15.75" customHeight="1">
      <c r="A24" s="159" t="s">
        <v>105</v>
      </c>
      <c r="B24" s="132"/>
      <c r="C24" s="229">
        <v>735225</v>
      </c>
      <c r="D24" s="240">
        <v>-4.041676238</v>
      </c>
      <c r="E24" s="240">
        <v>-5.4517111949999997</v>
      </c>
      <c r="F24" s="230">
        <v>478260</v>
      </c>
      <c r="G24" s="230">
        <v>256965</v>
      </c>
      <c r="H24" s="242">
        <v>16.859297513000001</v>
      </c>
      <c r="I24" s="240">
        <v>-0.75872527899999997</v>
      </c>
      <c r="J24" s="240">
        <v>10.966884461999999</v>
      </c>
      <c r="K24" s="240">
        <v>5.8924130510000001</v>
      </c>
      <c r="L24" s="134"/>
    </row>
    <row r="25" spans="1:12" ht="15.75" customHeight="1">
      <c r="A25" s="159" t="s">
        <v>106</v>
      </c>
      <c r="B25" s="132"/>
      <c r="C25" s="229">
        <v>593387</v>
      </c>
      <c r="D25" s="240">
        <v>-3.3983870070000002</v>
      </c>
      <c r="E25" s="240">
        <v>-5.0025692639999999</v>
      </c>
      <c r="F25" s="230">
        <v>400065</v>
      </c>
      <c r="G25" s="230">
        <v>193322</v>
      </c>
      <c r="H25" s="242">
        <v>14.060772808999999</v>
      </c>
      <c r="I25" s="240">
        <v>-0.53358022500000002</v>
      </c>
      <c r="J25" s="240">
        <v>9.4798555980000003</v>
      </c>
      <c r="K25" s="240">
        <v>4.580917211</v>
      </c>
      <c r="L25" s="134"/>
    </row>
    <row r="26" spans="1:12" ht="15.75" customHeight="1">
      <c r="A26" s="159" t="s">
        <v>107</v>
      </c>
      <c r="B26" s="132"/>
      <c r="C26" s="229">
        <v>556711</v>
      </c>
      <c r="D26" s="240">
        <v>-2.1537352909999998</v>
      </c>
      <c r="E26" s="240">
        <v>-4.522613958</v>
      </c>
      <c r="F26" s="230">
        <v>377780</v>
      </c>
      <c r="G26" s="230">
        <v>178931</v>
      </c>
      <c r="H26" s="242">
        <v>12.766508302</v>
      </c>
      <c r="I26" s="240">
        <v>-0.314160563</v>
      </c>
      <c r="J26" s="240">
        <v>8.6632588659999996</v>
      </c>
      <c r="K26" s="240">
        <v>4.1032494359999996</v>
      </c>
      <c r="L26" s="134"/>
    </row>
    <row r="27" spans="1:12" ht="15.75" customHeight="1">
      <c r="A27" s="159" t="s">
        <v>108</v>
      </c>
      <c r="B27" s="132"/>
      <c r="C27" s="229">
        <v>543949</v>
      </c>
      <c r="D27" s="240">
        <v>-10.379489478</v>
      </c>
      <c r="E27" s="240">
        <v>-5.4148618930000003</v>
      </c>
      <c r="F27" s="230">
        <v>364142</v>
      </c>
      <c r="G27" s="230">
        <v>179807</v>
      </c>
      <c r="H27" s="242">
        <v>12.889996193</v>
      </c>
      <c r="I27" s="240">
        <v>-1.528422253</v>
      </c>
      <c r="J27" s="240">
        <v>8.6290975700000008</v>
      </c>
      <c r="K27" s="240">
        <v>4.2608986240000002</v>
      </c>
      <c r="L27" s="134"/>
    </row>
    <row r="28" spans="1:12" ht="15.75" customHeight="1">
      <c r="A28" s="159" t="s">
        <v>109</v>
      </c>
      <c r="B28" s="132"/>
      <c r="C28" s="229">
        <v>562851</v>
      </c>
      <c r="D28" s="240">
        <v>-3.446317895</v>
      </c>
      <c r="E28" s="240">
        <v>-5.1635957570000004</v>
      </c>
      <c r="F28" s="230">
        <v>371682</v>
      </c>
      <c r="G28" s="230">
        <v>191169</v>
      </c>
      <c r="H28" s="242">
        <v>12.907774866</v>
      </c>
      <c r="I28" s="240">
        <v>-0.49354602800000003</v>
      </c>
      <c r="J28" s="240">
        <v>8.5237257779999993</v>
      </c>
      <c r="K28" s="240">
        <v>4.3840490880000003</v>
      </c>
      <c r="L28" s="134"/>
    </row>
    <row r="29" spans="1:12" ht="15.75" customHeight="1">
      <c r="A29" s="159" t="s">
        <v>110</v>
      </c>
      <c r="B29" s="132"/>
      <c r="C29" s="229">
        <v>590261</v>
      </c>
      <c r="D29" s="240">
        <v>-3.9812276830000002</v>
      </c>
      <c r="E29" s="240">
        <v>-5.0233269040000001</v>
      </c>
      <c r="F29" s="230">
        <v>387998</v>
      </c>
      <c r="G29" s="230">
        <v>202263</v>
      </c>
      <c r="H29" s="242">
        <v>13.536346489</v>
      </c>
      <c r="I29" s="240">
        <v>-0.59558408799999996</v>
      </c>
      <c r="J29" s="240">
        <v>8.8978864689999995</v>
      </c>
      <c r="K29" s="240">
        <v>4.6384600200000001</v>
      </c>
      <c r="L29" s="134"/>
    </row>
    <row r="30" spans="1:12" ht="15.75" customHeight="1">
      <c r="A30" s="159" t="s">
        <v>111</v>
      </c>
      <c r="B30" s="132"/>
      <c r="C30" s="229">
        <v>566346</v>
      </c>
      <c r="D30" s="240">
        <v>-8.8696441329999995</v>
      </c>
      <c r="E30" s="240">
        <v>-5.4352274490000001</v>
      </c>
      <c r="F30" s="230">
        <v>363881</v>
      </c>
      <c r="G30" s="230">
        <v>202465</v>
      </c>
      <c r="H30" s="242">
        <v>13.420883184999999</v>
      </c>
      <c r="I30" s="240">
        <v>-1.341519565</v>
      </c>
      <c r="J30" s="240">
        <v>8.6230050079999998</v>
      </c>
      <c r="K30" s="240">
        <v>4.7978781770000003</v>
      </c>
      <c r="L30" s="134"/>
    </row>
    <row r="31" spans="1:12" ht="15.75" customHeight="1">
      <c r="A31" s="159" t="s">
        <v>112</v>
      </c>
      <c r="B31" s="132"/>
      <c r="C31" s="229">
        <v>539936</v>
      </c>
      <c r="D31" s="240">
        <v>-10.667557891</v>
      </c>
      <c r="E31" s="240">
        <v>-5.9287743659999999</v>
      </c>
      <c r="F31" s="230">
        <v>364775</v>
      </c>
      <c r="G31" s="230">
        <v>175161</v>
      </c>
      <c r="H31" s="242">
        <v>12.382692953999999</v>
      </c>
      <c r="I31" s="240">
        <v>-1.511417134</v>
      </c>
      <c r="J31" s="240">
        <v>8.3656152250000009</v>
      </c>
      <c r="K31" s="240">
        <v>4.0170777290000004</v>
      </c>
      <c r="L31" s="134"/>
    </row>
    <row r="32" spans="1:12" ht="15.75" customHeight="1">
      <c r="A32" s="160" t="s">
        <v>113</v>
      </c>
      <c r="B32" s="138"/>
      <c r="C32" s="233">
        <v>566662</v>
      </c>
      <c r="D32" s="242">
        <v>-7.1356464400000004</v>
      </c>
      <c r="E32" s="242">
        <v>-6.0337119430000001</v>
      </c>
      <c r="F32" s="234">
        <v>384252</v>
      </c>
      <c r="G32" s="234">
        <v>182410</v>
      </c>
      <c r="H32" s="242">
        <v>13.430333170999999</v>
      </c>
      <c r="I32" s="242">
        <v>-1.0653282829999999</v>
      </c>
      <c r="J32" s="242">
        <v>9.1070733199999996</v>
      </c>
      <c r="K32" s="242">
        <v>4.3232598510000004</v>
      </c>
      <c r="L32" s="134"/>
    </row>
    <row r="33" spans="1:12" s="198" customFormat="1" ht="17.25" customHeight="1">
      <c r="A33" s="201" t="s">
        <v>103</v>
      </c>
      <c r="B33" s="202"/>
      <c r="C33" s="235">
        <v>618991</v>
      </c>
      <c r="D33" s="243">
        <v>-13.744143853000001</v>
      </c>
      <c r="E33" s="243">
        <v>-6.7490092099999996</v>
      </c>
      <c r="F33" s="236">
        <v>408689</v>
      </c>
      <c r="G33" s="236">
        <v>210302</v>
      </c>
      <c r="H33" s="243">
        <v>14.200272413</v>
      </c>
      <c r="I33" s="243">
        <v>-2.298707126</v>
      </c>
      <c r="J33" s="243">
        <v>9.3757342710000007</v>
      </c>
      <c r="K33" s="243">
        <v>4.8245381419999998</v>
      </c>
      <c r="L33" s="197"/>
    </row>
    <row r="34" spans="1:12" ht="15.6" customHeight="1">
      <c r="A34" s="159" t="s">
        <v>209</v>
      </c>
      <c r="B34" s="132"/>
      <c r="C34" s="229">
        <v>552315</v>
      </c>
      <c r="D34" s="240">
        <v>-12.789017683000001</v>
      </c>
      <c r="E34" s="240">
        <v>-12.789017683000001</v>
      </c>
      <c r="F34" s="230">
        <v>354895</v>
      </c>
      <c r="G34" s="230">
        <v>197420</v>
      </c>
      <c r="H34" s="242">
        <v>12.672913437</v>
      </c>
      <c r="I34" s="240">
        <v>-1.8488939390000001</v>
      </c>
      <c r="J34" s="240">
        <v>8.1430951799999995</v>
      </c>
      <c r="K34" s="240">
        <v>4.5298182569999996</v>
      </c>
      <c r="L34" s="134"/>
    </row>
    <row r="35" spans="1:12" ht="15.6" customHeight="1">
      <c r="A35" s="159" t="s">
        <v>104</v>
      </c>
      <c r="B35" s="132"/>
      <c r="C35" s="229">
        <v>664152</v>
      </c>
      <c r="D35" s="240">
        <v>-5.900021819</v>
      </c>
      <c r="E35" s="240">
        <v>-9.1580707379999993</v>
      </c>
      <c r="F35" s="230">
        <v>407177</v>
      </c>
      <c r="G35" s="230">
        <v>256975</v>
      </c>
      <c r="H35" s="242">
        <v>16.873604192999998</v>
      </c>
      <c r="I35" s="240">
        <v>-1.0445790530000001</v>
      </c>
      <c r="J35" s="240">
        <v>10.344836022999999</v>
      </c>
      <c r="K35" s="240">
        <v>6.5287681700000002</v>
      </c>
      <c r="L35" s="134"/>
    </row>
    <row r="36" spans="1:12" ht="15.6" customHeight="1">
      <c r="A36" s="159" t="s">
        <v>105</v>
      </c>
      <c r="B36" s="132"/>
      <c r="C36" s="229">
        <v>587154</v>
      </c>
      <c r="D36" s="240">
        <v>-20.139549118000001</v>
      </c>
      <c r="E36" s="240">
        <v>-13.050346908</v>
      </c>
      <c r="F36" s="230">
        <v>365273</v>
      </c>
      <c r="G36" s="230">
        <v>221881</v>
      </c>
      <c r="H36" s="242">
        <v>13.476404075</v>
      </c>
      <c r="I36" s="240">
        <v>-3.382893438</v>
      </c>
      <c r="J36" s="240">
        <v>8.3837741809999997</v>
      </c>
      <c r="K36" s="240">
        <v>5.0926298939999999</v>
      </c>
      <c r="L36" s="134"/>
    </row>
    <row r="37" spans="1:12" ht="15.6" customHeight="1">
      <c r="A37" s="159" t="s">
        <v>106</v>
      </c>
      <c r="B37" s="132"/>
      <c r="C37" s="229">
        <v>482543</v>
      </c>
      <c r="D37" s="240">
        <v>-18.679883448999998</v>
      </c>
      <c r="E37" s="240">
        <v>-14.302539813999999</v>
      </c>
      <c r="F37" s="230">
        <v>316581</v>
      </c>
      <c r="G37" s="230">
        <v>165962</v>
      </c>
      <c r="H37" s="242">
        <v>11.448207835</v>
      </c>
      <c r="I37" s="240">
        <v>-2.6125649740000001</v>
      </c>
      <c r="J37" s="240">
        <v>7.510802322</v>
      </c>
      <c r="K37" s="240">
        <v>3.9374055139999999</v>
      </c>
      <c r="L37" s="134"/>
    </row>
    <row r="38" spans="1:12" ht="15.6" customHeight="1">
      <c r="A38" s="159" t="s">
        <v>107</v>
      </c>
      <c r="B38" s="132"/>
      <c r="C38" s="229">
        <v>522938</v>
      </c>
      <c r="D38" s="240">
        <v>-6.0665228459999998</v>
      </c>
      <c r="E38" s="240">
        <v>-12.880556105</v>
      </c>
      <c r="F38" s="230">
        <v>346113</v>
      </c>
      <c r="G38" s="230">
        <v>176825</v>
      </c>
      <c r="H38" s="242">
        <v>12.00952384</v>
      </c>
      <c r="I38" s="240">
        <v>-0.75698446200000002</v>
      </c>
      <c r="J38" s="240">
        <v>7.948652278</v>
      </c>
      <c r="K38" s="240">
        <v>4.060871562</v>
      </c>
      <c r="L38" s="134"/>
    </row>
    <row r="39" spans="1:12" ht="15.6" customHeight="1">
      <c r="A39" s="159" t="s">
        <v>108</v>
      </c>
      <c r="B39" s="132"/>
      <c r="C39" s="229">
        <v>477376</v>
      </c>
      <c r="D39" s="240">
        <v>-12.238831213999999</v>
      </c>
      <c r="E39" s="240">
        <v>-12.787925830000001</v>
      </c>
      <c r="F39" s="230">
        <v>315113</v>
      </c>
      <c r="G39" s="230">
        <v>162263</v>
      </c>
      <c r="H39" s="242">
        <v>11.330195259</v>
      </c>
      <c r="I39" s="240">
        <v>-1.5598009340000001</v>
      </c>
      <c r="J39" s="240">
        <v>7.478993118</v>
      </c>
      <c r="K39" s="240">
        <v>3.8512021409999999</v>
      </c>
      <c r="L39" s="134"/>
    </row>
    <row r="40" spans="1:12" ht="15.6" customHeight="1">
      <c r="A40" s="159" t="s">
        <v>109</v>
      </c>
      <c r="B40" s="132"/>
      <c r="C40" s="229">
        <v>459569</v>
      </c>
      <c r="D40" s="240">
        <v>-18.349794172999999</v>
      </c>
      <c r="E40" s="240">
        <v>-13.510701127000001</v>
      </c>
      <c r="F40" s="230">
        <v>297255</v>
      </c>
      <c r="G40" s="230">
        <v>162314</v>
      </c>
      <c r="H40" s="242">
        <v>10.556680714000001</v>
      </c>
      <c r="I40" s="240">
        <v>-2.3510941519999999</v>
      </c>
      <c r="J40" s="240">
        <v>6.8281936459999999</v>
      </c>
      <c r="K40" s="240">
        <v>3.7284870680000002</v>
      </c>
      <c r="L40" s="134"/>
    </row>
    <row r="41" spans="1:12" ht="15.6" customHeight="1">
      <c r="A41" s="159" t="s">
        <v>110</v>
      </c>
      <c r="B41" s="132"/>
      <c r="C41" s="229">
        <v>518767</v>
      </c>
      <c r="D41" s="240">
        <v>-12.112268979</v>
      </c>
      <c r="E41" s="240">
        <v>-13.342979468999999</v>
      </c>
      <c r="F41" s="230">
        <v>332746</v>
      </c>
      <c r="G41" s="230">
        <v>186021</v>
      </c>
      <c r="H41" s="242">
        <v>11.917578977</v>
      </c>
      <c r="I41" s="240">
        <v>-1.618767512</v>
      </c>
      <c r="J41" s="240">
        <v>7.6441383790000001</v>
      </c>
      <c r="K41" s="240">
        <v>4.2734405979999996</v>
      </c>
      <c r="L41" s="134"/>
    </row>
    <row r="42" spans="1:12" ht="15.6" customHeight="1">
      <c r="A42" s="159" t="s">
        <v>111</v>
      </c>
      <c r="B42" s="132"/>
      <c r="C42" s="229">
        <v>457214</v>
      </c>
      <c r="D42" s="240">
        <v>-19.269492500999998</v>
      </c>
      <c r="E42" s="240">
        <v>-13.954597379000001</v>
      </c>
      <c r="F42" s="230">
        <v>301934</v>
      </c>
      <c r="G42" s="230">
        <v>155280</v>
      </c>
      <c r="H42" s="242">
        <v>10.854908371</v>
      </c>
      <c r="I42" s="240">
        <v>-2.565974814</v>
      </c>
      <c r="J42" s="240">
        <v>7.1683410920000004</v>
      </c>
      <c r="K42" s="240">
        <v>3.6865672790000001</v>
      </c>
      <c r="L42" s="134"/>
    </row>
    <row r="43" spans="1:12" ht="15.6" customHeight="1">
      <c r="A43" s="159" t="s">
        <v>112</v>
      </c>
      <c r="B43" s="132"/>
      <c r="C43" s="229">
        <v>456488</v>
      </c>
      <c r="D43" s="240">
        <v>-15.455165057</v>
      </c>
      <c r="E43" s="240">
        <v>-14.089010377999999</v>
      </c>
      <c r="F43" s="230">
        <v>307430</v>
      </c>
      <c r="G43" s="230">
        <v>149058</v>
      </c>
      <c r="H43" s="242">
        <v>10.489304218999999</v>
      </c>
      <c r="I43" s="240">
        <v>-1.893388735</v>
      </c>
      <c r="J43" s="240">
        <v>7.0642093460000002</v>
      </c>
      <c r="K43" s="240">
        <v>3.4250948729999999</v>
      </c>
      <c r="L43" s="134"/>
    </row>
    <row r="44" spans="1:12" ht="15.6" customHeight="1">
      <c r="A44" s="160" t="s">
        <v>113</v>
      </c>
      <c r="B44" s="138"/>
      <c r="C44" s="233">
        <v>476162</v>
      </c>
      <c r="D44" s="242">
        <v>-15.970719759</v>
      </c>
      <c r="E44" s="242">
        <v>-14.250706391</v>
      </c>
      <c r="F44" s="234">
        <v>315244</v>
      </c>
      <c r="G44" s="234">
        <v>160918</v>
      </c>
      <c r="H44" s="242">
        <v>11.307658899</v>
      </c>
      <c r="I44" s="242">
        <v>-2.1226742729999999</v>
      </c>
      <c r="J44" s="242">
        <v>7.4862580840000001</v>
      </c>
      <c r="K44" s="242">
        <v>3.8214008150000001</v>
      </c>
      <c r="L44" s="134"/>
    </row>
    <row r="45" spans="1:12" s="198" customFormat="1" ht="18.75" customHeight="1" thickBot="1">
      <c r="A45" s="195" t="s">
        <v>103</v>
      </c>
      <c r="B45" s="196"/>
      <c r="C45" s="237">
        <v>497477</v>
      </c>
      <c r="D45" s="244">
        <v>-19.630980095000002</v>
      </c>
      <c r="E45" s="244">
        <v>-14.712393091999999</v>
      </c>
      <c r="F45" s="238">
        <v>318789</v>
      </c>
      <c r="G45" s="238">
        <v>178688</v>
      </c>
      <c r="H45" s="244">
        <v>11.436862242</v>
      </c>
      <c r="I45" s="244">
        <v>-2.7634101709999999</v>
      </c>
      <c r="J45" s="244">
        <v>7.3288732489999999</v>
      </c>
      <c r="K45" s="244">
        <v>4.1079889930000002</v>
      </c>
      <c r="L45" s="197"/>
    </row>
    <row r="46" spans="1:12" ht="15" customHeight="1">
      <c r="A46" s="137" t="s">
        <v>191</v>
      </c>
      <c r="B46" s="137"/>
      <c r="C46" s="135"/>
      <c r="D46" s="136"/>
      <c r="E46" s="136"/>
      <c r="F46" s="135"/>
      <c r="G46" s="135"/>
      <c r="H46" s="136"/>
      <c r="I46" s="136"/>
      <c r="J46" s="136"/>
      <c r="K46" s="136"/>
    </row>
    <row r="54" spans="13:16" ht="15" customHeight="1">
      <c r="M54" s="184"/>
      <c r="N54" s="184"/>
      <c r="O54" s="184"/>
      <c r="P54" s="185"/>
    </row>
    <row r="55" spans="13:16" ht="15" customHeight="1">
      <c r="M55" s="184"/>
      <c r="N55" s="184"/>
      <c r="O55" s="184"/>
      <c r="P55" s="185"/>
    </row>
    <row r="56" spans="13:16" ht="15" customHeight="1">
      <c r="M56" s="184"/>
      <c r="N56" s="184"/>
      <c r="O56" s="184"/>
      <c r="P56" s="185"/>
    </row>
    <row r="57" spans="13:16" ht="15" customHeight="1">
      <c r="M57" s="184"/>
      <c r="N57" s="184"/>
      <c r="O57" s="184"/>
      <c r="P57" s="185"/>
    </row>
    <row r="58" spans="13:16" ht="15" customHeight="1">
      <c r="M58" s="184"/>
      <c r="N58" s="184"/>
      <c r="O58" s="184"/>
      <c r="P58" s="185"/>
    </row>
    <row r="59" spans="13:16" ht="15" customHeight="1">
      <c r="M59" s="184"/>
      <c r="N59" s="184"/>
      <c r="O59" s="184"/>
      <c r="P59" s="185"/>
    </row>
    <row r="60" spans="13:16" ht="15" customHeight="1">
      <c r="M60" s="184"/>
      <c r="N60" s="184"/>
      <c r="O60" s="184"/>
      <c r="P60" s="185"/>
    </row>
    <row r="61" spans="13:16" ht="15" customHeight="1">
      <c r="M61" s="184"/>
      <c r="N61" s="184"/>
      <c r="O61" s="184"/>
      <c r="P61" s="185"/>
    </row>
    <row r="62" spans="13:16" ht="15" customHeight="1">
      <c r="M62" s="184"/>
      <c r="N62" s="184"/>
      <c r="O62" s="184"/>
      <c r="P62" s="185"/>
    </row>
    <row r="63" spans="13:16" ht="15" customHeight="1">
      <c r="M63" s="184"/>
      <c r="N63" s="184"/>
      <c r="O63" s="184"/>
      <c r="P63" s="185"/>
    </row>
    <row r="64" spans="13:16" ht="15" customHeight="1">
      <c r="M64" s="184"/>
      <c r="N64" s="184"/>
      <c r="O64" s="184"/>
      <c r="P64" s="185"/>
    </row>
    <row r="65" spans="13:16" ht="15" customHeight="1">
      <c r="M65" s="185"/>
      <c r="N65" s="185"/>
      <c r="O65" s="185"/>
      <c r="P65" s="185"/>
    </row>
  </sheetData>
  <sheetProtection algorithmName="SHA-512" hashValue="fdTlxh6RxFsONjGWSu8cf1sTq+7rNlyV25RFD+7mPs8xnii0adEnPryIdFf5azaqvZ2sEIpeXkHj207ll0E6rA==" saltValue="xBLDBpcoVRSEf6/l7ODCLQ==" spinCount="100000" sheet="1" objects="1" scenarios="1"/>
  <mergeCells count="10">
    <mergeCell ref="A1:K1"/>
    <mergeCell ref="A3:A6"/>
    <mergeCell ref="C3:G3"/>
    <mergeCell ref="H3:K3"/>
    <mergeCell ref="C4:C6"/>
    <mergeCell ref="F4:F6"/>
    <mergeCell ref="G4:G6"/>
    <mergeCell ref="H4:H6"/>
    <mergeCell ref="J4:J6"/>
    <mergeCell ref="K4:K6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V53"/>
  <sheetViews>
    <sheetView showGridLines="0" view="pageBreakPreview" zoomScaleNormal="100" workbookViewId="0">
      <selection activeCell="U4" sqref="U4"/>
    </sheetView>
  </sheetViews>
  <sheetFormatPr defaultRowHeight="13.5"/>
  <cols>
    <col min="1" max="1" width="4.625" customWidth="1"/>
    <col min="2" max="2" width="8.125" style="47" customWidth="1"/>
    <col min="3" max="4" width="9.125" style="46" customWidth="1"/>
    <col min="5" max="11" width="8.125" style="46" customWidth="1"/>
    <col min="12" max="12" width="9.125" style="46" customWidth="1"/>
    <col min="13" max="20" width="8.125" style="46" customWidth="1"/>
    <col min="21" max="21" width="8.125" style="47" customWidth="1"/>
    <col min="22" max="22" width="4.625" style="3" customWidth="1"/>
    <col min="23" max="16384" width="9" style="46"/>
  </cols>
  <sheetData>
    <row r="1" spans="1:22" s="41" customFormat="1" ht="18.75">
      <c r="A1" s="39" t="s">
        <v>211</v>
      </c>
      <c r="C1" s="40"/>
      <c r="D1" s="40"/>
      <c r="E1" s="40"/>
      <c r="F1" s="40"/>
      <c r="G1" s="40"/>
      <c r="H1" s="40"/>
      <c r="I1" s="40"/>
      <c r="L1" s="39"/>
      <c r="M1" s="40"/>
      <c r="N1" s="40"/>
      <c r="O1" s="40"/>
      <c r="P1" s="40"/>
      <c r="Q1" s="40"/>
      <c r="R1" s="40"/>
      <c r="S1" s="40"/>
      <c r="T1" s="40"/>
      <c r="U1" s="65"/>
      <c r="V1" s="113"/>
    </row>
    <row r="2" spans="1:22" s="43" customFormat="1" ht="12" customHeight="1" thickBot="1">
      <c r="A2" s="4"/>
      <c r="B2" s="42"/>
      <c r="J2" s="44"/>
      <c r="K2" s="44"/>
      <c r="V2" s="44" t="s">
        <v>36</v>
      </c>
    </row>
    <row r="3" spans="1:22" s="45" customFormat="1" ht="25.5" customHeight="1">
      <c r="A3" s="370" t="s">
        <v>177</v>
      </c>
      <c r="B3" s="371"/>
      <c r="C3" s="10" t="s">
        <v>42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8" t="s">
        <v>122</v>
      </c>
      <c r="L3" s="12" t="s">
        <v>13</v>
      </c>
      <c r="M3" s="12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8" t="s">
        <v>21</v>
      </c>
      <c r="U3" s="469" t="s">
        <v>215</v>
      </c>
      <c r="V3" s="470"/>
    </row>
    <row r="4" spans="1:22" s="45" customFormat="1" ht="4.5" customHeight="1">
      <c r="A4" s="471" t="s">
        <v>144</v>
      </c>
      <c r="B4" s="11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3"/>
      <c r="U4" s="111"/>
      <c r="V4" s="355" t="s">
        <v>144</v>
      </c>
    </row>
    <row r="5" spans="1:22" s="6" customFormat="1" ht="15" customHeight="1">
      <c r="A5" s="472"/>
      <c r="B5" s="53" t="s">
        <v>49</v>
      </c>
      <c r="C5" s="246">
        <v>6152155</v>
      </c>
      <c r="D5" s="246">
        <v>1201527</v>
      </c>
      <c r="E5" s="246">
        <v>383848</v>
      </c>
      <c r="F5" s="246">
        <v>265354</v>
      </c>
      <c r="G5" s="246">
        <v>395140</v>
      </c>
      <c r="H5" s="246">
        <v>182924</v>
      </c>
      <c r="I5" s="246">
        <v>198705</v>
      </c>
      <c r="J5" s="246">
        <v>107747</v>
      </c>
      <c r="K5" s="246">
        <v>65529</v>
      </c>
      <c r="L5" s="246">
        <v>1645990</v>
      </c>
      <c r="M5" s="246">
        <v>194864</v>
      </c>
      <c r="N5" s="246">
        <v>185419</v>
      </c>
      <c r="O5" s="246">
        <v>260488</v>
      </c>
      <c r="P5" s="246">
        <v>199432</v>
      </c>
      <c r="Q5" s="246">
        <v>191956</v>
      </c>
      <c r="R5" s="246">
        <v>263156</v>
      </c>
      <c r="S5" s="246">
        <v>323211</v>
      </c>
      <c r="T5" s="246">
        <v>86865</v>
      </c>
      <c r="U5" s="53" t="s">
        <v>49</v>
      </c>
      <c r="V5" s="458"/>
    </row>
    <row r="6" spans="1:22" s="6" customFormat="1" ht="15" customHeight="1">
      <c r="A6" s="472"/>
      <c r="B6" s="53" t="s">
        <v>136</v>
      </c>
      <c r="C6" s="246">
        <v>1439717</v>
      </c>
      <c r="D6" s="246">
        <v>292164</v>
      </c>
      <c r="E6" s="246">
        <v>82781</v>
      </c>
      <c r="F6" s="246">
        <v>52568</v>
      </c>
      <c r="G6" s="246">
        <v>73211</v>
      </c>
      <c r="H6" s="246">
        <v>34159</v>
      </c>
      <c r="I6" s="246">
        <v>48842</v>
      </c>
      <c r="J6" s="246">
        <v>25951</v>
      </c>
      <c r="K6" s="246">
        <v>15097</v>
      </c>
      <c r="L6" s="246">
        <v>363945</v>
      </c>
      <c r="M6" s="246">
        <v>53005</v>
      </c>
      <c r="N6" s="246">
        <v>53816</v>
      </c>
      <c r="O6" s="246">
        <v>75937</v>
      </c>
      <c r="P6" s="246">
        <v>42907</v>
      </c>
      <c r="Q6" s="246">
        <v>50327</v>
      </c>
      <c r="R6" s="246">
        <v>72754</v>
      </c>
      <c r="S6" s="246">
        <v>79918</v>
      </c>
      <c r="T6" s="246">
        <v>22335</v>
      </c>
      <c r="U6" s="53" t="s">
        <v>136</v>
      </c>
      <c r="V6" s="458"/>
    </row>
    <row r="7" spans="1:22" s="6" customFormat="1" ht="15" customHeight="1">
      <c r="A7" s="472"/>
      <c r="B7" s="53" t="s">
        <v>137</v>
      </c>
      <c r="C7" s="246">
        <v>1459371</v>
      </c>
      <c r="D7" s="246">
        <v>265081</v>
      </c>
      <c r="E7" s="246">
        <v>91373</v>
      </c>
      <c r="F7" s="246">
        <v>64094</v>
      </c>
      <c r="G7" s="246">
        <v>91323</v>
      </c>
      <c r="H7" s="246">
        <v>45642</v>
      </c>
      <c r="I7" s="246">
        <v>44496</v>
      </c>
      <c r="J7" s="246">
        <v>28649</v>
      </c>
      <c r="K7" s="246">
        <v>14675</v>
      </c>
      <c r="L7" s="246">
        <v>391866</v>
      </c>
      <c r="M7" s="246">
        <v>44908</v>
      </c>
      <c r="N7" s="246">
        <v>43882</v>
      </c>
      <c r="O7" s="246">
        <v>58513</v>
      </c>
      <c r="P7" s="246">
        <v>51500</v>
      </c>
      <c r="Q7" s="246">
        <v>52024</v>
      </c>
      <c r="R7" s="246">
        <v>65308</v>
      </c>
      <c r="S7" s="246">
        <v>85611</v>
      </c>
      <c r="T7" s="246">
        <v>20426</v>
      </c>
      <c r="U7" s="53" t="s">
        <v>137</v>
      </c>
      <c r="V7" s="458"/>
    </row>
    <row r="8" spans="1:22" s="6" customFormat="1" ht="15" customHeight="1">
      <c r="A8" s="472"/>
      <c r="B8" s="54" t="s">
        <v>138</v>
      </c>
      <c r="C8" s="246">
        <v>2116410</v>
      </c>
      <c r="D8" s="246">
        <v>399186</v>
      </c>
      <c r="E8" s="246">
        <v>140255</v>
      </c>
      <c r="F8" s="246">
        <v>98129</v>
      </c>
      <c r="G8" s="246">
        <v>167327</v>
      </c>
      <c r="H8" s="246">
        <v>68485</v>
      </c>
      <c r="I8" s="246">
        <v>67032</v>
      </c>
      <c r="J8" s="246">
        <v>34061</v>
      </c>
      <c r="K8" s="246">
        <v>25182</v>
      </c>
      <c r="L8" s="246">
        <v>614910</v>
      </c>
      <c r="M8" s="246">
        <v>62786</v>
      </c>
      <c r="N8" s="246">
        <v>52408</v>
      </c>
      <c r="O8" s="246">
        <v>82484</v>
      </c>
      <c r="P8" s="246">
        <v>61736</v>
      </c>
      <c r="Q8" s="246">
        <v>52198</v>
      </c>
      <c r="R8" s="246">
        <v>65252</v>
      </c>
      <c r="S8" s="246">
        <v>98891</v>
      </c>
      <c r="T8" s="246">
        <v>26088</v>
      </c>
      <c r="U8" s="54" t="s">
        <v>138</v>
      </c>
      <c r="V8" s="458"/>
    </row>
    <row r="9" spans="1:22" s="6" customFormat="1" ht="15" customHeight="1">
      <c r="A9" s="472"/>
      <c r="B9" s="54" t="s">
        <v>139</v>
      </c>
      <c r="C9" s="246">
        <v>329034</v>
      </c>
      <c r="D9" s="246">
        <v>82606</v>
      </c>
      <c r="E9" s="246">
        <v>22084</v>
      </c>
      <c r="F9" s="246">
        <v>16898</v>
      </c>
      <c r="G9" s="246">
        <v>13099</v>
      </c>
      <c r="H9" s="246">
        <v>10505</v>
      </c>
      <c r="I9" s="246">
        <v>13754</v>
      </c>
      <c r="J9" s="246">
        <v>4382</v>
      </c>
      <c r="K9" s="246">
        <v>2989</v>
      </c>
      <c r="L9" s="246">
        <v>67034</v>
      </c>
      <c r="M9" s="246">
        <v>12079</v>
      </c>
      <c r="N9" s="246">
        <v>10439</v>
      </c>
      <c r="O9" s="246">
        <v>13680</v>
      </c>
      <c r="P9" s="246">
        <v>11518</v>
      </c>
      <c r="Q9" s="246">
        <v>9481</v>
      </c>
      <c r="R9" s="246">
        <v>17124</v>
      </c>
      <c r="S9" s="246">
        <v>16628</v>
      </c>
      <c r="T9" s="246">
        <v>4734</v>
      </c>
      <c r="U9" s="54" t="s">
        <v>139</v>
      </c>
      <c r="V9" s="458"/>
    </row>
    <row r="10" spans="1:22" s="6" customFormat="1" ht="15" customHeight="1">
      <c r="A10" s="472"/>
      <c r="B10" s="54" t="s">
        <v>140</v>
      </c>
      <c r="C10" s="246">
        <v>277194</v>
      </c>
      <c r="D10" s="246">
        <v>63997</v>
      </c>
      <c r="E10" s="246">
        <v>19727</v>
      </c>
      <c r="F10" s="246">
        <v>13269</v>
      </c>
      <c r="G10" s="246">
        <v>16351</v>
      </c>
      <c r="H10" s="246">
        <v>9415</v>
      </c>
      <c r="I10" s="246">
        <v>9228</v>
      </c>
      <c r="J10" s="246">
        <v>3975</v>
      </c>
      <c r="K10" s="246">
        <v>2734</v>
      </c>
      <c r="L10" s="246">
        <v>68146</v>
      </c>
      <c r="M10" s="246">
        <v>8980</v>
      </c>
      <c r="N10" s="246">
        <v>7333</v>
      </c>
      <c r="O10" s="246">
        <v>10720</v>
      </c>
      <c r="P10" s="246">
        <v>9760</v>
      </c>
      <c r="Q10" s="246">
        <v>6832</v>
      </c>
      <c r="R10" s="246">
        <v>10653</v>
      </c>
      <c r="S10" s="246">
        <v>12822</v>
      </c>
      <c r="T10" s="246">
        <v>3252</v>
      </c>
      <c r="U10" s="54" t="s">
        <v>140</v>
      </c>
      <c r="V10" s="458"/>
    </row>
    <row r="11" spans="1:22" s="6" customFormat="1" ht="15" customHeight="1">
      <c r="A11" s="472"/>
      <c r="B11" s="54" t="s">
        <v>141</v>
      </c>
      <c r="C11" s="246">
        <v>74564</v>
      </c>
      <c r="D11" s="246">
        <v>4031</v>
      </c>
      <c r="E11" s="246">
        <v>2883</v>
      </c>
      <c r="F11" s="246">
        <v>1900</v>
      </c>
      <c r="G11" s="246">
        <v>2890</v>
      </c>
      <c r="H11" s="246">
        <v>1005</v>
      </c>
      <c r="I11" s="246">
        <v>1046</v>
      </c>
      <c r="J11" s="246">
        <v>1086</v>
      </c>
      <c r="K11" s="246">
        <v>426</v>
      </c>
      <c r="L11" s="246">
        <v>15965</v>
      </c>
      <c r="M11" s="246">
        <v>5979</v>
      </c>
      <c r="N11" s="246">
        <v>3699</v>
      </c>
      <c r="O11" s="246">
        <v>5282</v>
      </c>
      <c r="P11" s="246">
        <v>4749</v>
      </c>
      <c r="Q11" s="246">
        <v>5559</v>
      </c>
      <c r="R11" s="246">
        <v>7581</v>
      </c>
      <c r="S11" s="246">
        <v>7090</v>
      </c>
      <c r="T11" s="246">
        <v>3393</v>
      </c>
      <c r="U11" s="54" t="s">
        <v>141</v>
      </c>
      <c r="V11" s="458"/>
    </row>
    <row r="12" spans="1:22" s="6" customFormat="1" ht="15" customHeight="1">
      <c r="A12" s="472"/>
      <c r="B12" s="54" t="s">
        <v>142</v>
      </c>
      <c r="C12" s="246">
        <v>455865</v>
      </c>
      <c r="D12" s="246">
        <v>94462</v>
      </c>
      <c r="E12" s="246">
        <v>24745</v>
      </c>
      <c r="F12" s="246">
        <v>18496</v>
      </c>
      <c r="G12" s="246">
        <v>30939</v>
      </c>
      <c r="H12" s="246">
        <v>13713</v>
      </c>
      <c r="I12" s="246">
        <v>14307</v>
      </c>
      <c r="J12" s="246">
        <v>9643</v>
      </c>
      <c r="K12" s="246">
        <v>4426</v>
      </c>
      <c r="L12" s="246">
        <v>124124</v>
      </c>
      <c r="M12" s="246">
        <v>7127</v>
      </c>
      <c r="N12" s="246">
        <v>13842</v>
      </c>
      <c r="O12" s="246">
        <v>13872</v>
      </c>
      <c r="P12" s="246">
        <v>17262</v>
      </c>
      <c r="Q12" s="246">
        <v>15535</v>
      </c>
      <c r="R12" s="246">
        <v>24484</v>
      </c>
      <c r="S12" s="246">
        <v>22251</v>
      </c>
      <c r="T12" s="246">
        <v>6637</v>
      </c>
      <c r="U12" s="54" t="s">
        <v>142</v>
      </c>
      <c r="V12" s="458"/>
    </row>
    <row r="13" spans="1:22" s="6" customFormat="1" ht="5.0999999999999996" customHeight="1">
      <c r="A13" s="472"/>
      <c r="B13" s="104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104"/>
      <c r="V13" s="458"/>
    </row>
    <row r="14" spans="1:22" s="6" customFormat="1" ht="5.0999999999999996" customHeight="1">
      <c r="A14" s="459" t="s">
        <v>143</v>
      </c>
      <c r="B14" s="54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54"/>
      <c r="V14" s="467" t="s">
        <v>143</v>
      </c>
    </row>
    <row r="15" spans="1:22" s="6" customFormat="1" ht="15" customHeight="1">
      <c r="A15" s="460"/>
      <c r="B15" s="54" t="s">
        <v>49</v>
      </c>
      <c r="C15" s="246">
        <v>6152155</v>
      </c>
      <c r="D15" s="246">
        <v>1236867</v>
      </c>
      <c r="E15" s="246">
        <v>397410</v>
      </c>
      <c r="F15" s="246">
        <v>276873</v>
      </c>
      <c r="G15" s="246">
        <v>367039</v>
      </c>
      <c r="H15" s="246">
        <v>190566</v>
      </c>
      <c r="I15" s="246">
        <v>201701</v>
      </c>
      <c r="J15" s="246">
        <v>117283</v>
      </c>
      <c r="K15" s="246">
        <v>55401</v>
      </c>
      <c r="L15" s="246">
        <v>1602108</v>
      </c>
      <c r="M15" s="246">
        <v>187370</v>
      </c>
      <c r="N15" s="246">
        <v>180218</v>
      </c>
      <c r="O15" s="246">
        <v>246174</v>
      </c>
      <c r="P15" s="246">
        <v>204547</v>
      </c>
      <c r="Q15" s="246">
        <v>192301</v>
      </c>
      <c r="R15" s="246">
        <v>270822</v>
      </c>
      <c r="S15" s="246">
        <v>341758</v>
      </c>
      <c r="T15" s="246">
        <v>83717</v>
      </c>
      <c r="U15" s="54" t="s">
        <v>49</v>
      </c>
      <c r="V15" s="468"/>
    </row>
    <row r="16" spans="1:22" s="6" customFormat="1" ht="15" customHeight="1">
      <c r="A16" s="460"/>
      <c r="B16" s="54" t="s">
        <v>136</v>
      </c>
      <c r="C16" s="246">
        <v>1439717</v>
      </c>
      <c r="D16" s="246">
        <v>242861</v>
      </c>
      <c r="E16" s="246">
        <v>93585</v>
      </c>
      <c r="F16" s="246">
        <v>66026</v>
      </c>
      <c r="G16" s="246">
        <v>74858</v>
      </c>
      <c r="H16" s="246">
        <v>41936</v>
      </c>
      <c r="I16" s="246">
        <v>49320</v>
      </c>
      <c r="J16" s="246">
        <v>30827</v>
      </c>
      <c r="K16" s="246">
        <v>12925</v>
      </c>
      <c r="L16" s="246">
        <v>354839</v>
      </c>
      <c r="M16" s="246">
        <v>53257</v>
      </c>
      <c r="N16" s="246">
        <v>49511</v>
      </c>
      <c r="O16" s="246">
        <v>69229</v>
      </c>
      <c r="P16" s="246">
        <v>50888</v>
      </c>
      <c r="Q16" s="246">
        <v>52518</v>
      </c>
      <c r="R16" s="246">
        <v>79358</v>
      </c>
      <c r="S16" s="246">
        <v>96854</v>
      </c>
      <c r="T16" s="246">
        <v>20925</v>
      </c>
      <c r="U16" s="54" t="s">
        <v>136</v>
      </c>
      <c r="V16" s="468"/>
    </row>
    <row r="17" spans="1:22" s="6" customFormat="1" ht="15" customHeight="1">
      <c r="A17" s="460"/>
      <c r="B17" s="54" t="s">
        <v>137</v>
      </c>
      <c r="C17" s="246">
        <v>1459371</v>
      </c>
      <c r="D17" s="246">
        <v>307542</v>
      </c>
      <c r="E17" s="246">
        <v>93648</v>
      </c>
      <c r="F17" s="246">
        <v>61074</v>
      </c>
      <c r="G17" s="246">
        <v>85708</v>
      </c>
      <c r="H17" s="246">
        <v>43692</v>
      </c>
      <c r="I17" s="246">
        <v>45653</v>
      </c>
      <c r="J17" s="246">
        <v>26747</v>
      </c>
      <c r="K17" s="246">
        <v>11879</v>
      </c>
      <c r="L17" s="246">
        <v>377206</v>
      </c>
      <c r="M17" s="246">
        <v>43346</v>
      </c>
      <c r="N17" s="246">
        <v>43762</v>
      </c>
      <c r="O17" s="246">
        <v>56050</v>
      </c>
      <c r="P17" s="246">
        <v>49397</v>
      </c>
      <c r="Q17" s="246">
        <v>49223</v>
      </c>
      <c r="R17" s="246">
        <v>65278</v>
      </c>
      <c r="S17" s="246">
        <v>78300</v>
      </c>
      <c r="T17" s="246">
        <v>20866</v>
      </c>
      <c r="U17" s="54" t="s">
        <v>137</v>
      </c>
      <c r="V17" s="468"/>
    </row>
    <row r="18" spans="1:22" s="6" customFormat="1" ht="15" customHeight="1">
      <c r="A18" s="460"/>
      <c r="B18" s="54" t="s">
        <v>138</v>
      </c>
      <c r="C18" s="246">
        <v>2116410</v>
      </c>
      <c r="D18" s="246">
        <v>457788</v>
      </c>
      <c r="E18" s="246">
        <v>142423</v>
      </c>
      <c r="F18" s="246">
        <v>97559</v>
      </c>
      <c r="G18" s="246">
        <v>144090</v>
      </c>
      <c r="H18" s="246">
        <v>68598</v>
      </c>
      <c r="I18" s="246">
        <v>70574</v>
      </c>
      <c r="J18" s="246">
        <v>36229</v>
      </c>
      <c r="K18" s="246">
        <v>20264</v>
      </c>
      <c r="L18" s="246">
        <v>587201</v>
      </c>
      <c r="M18" s="246">
        <v>58937</v>
      </c>
      <c r="N18" s="246">
        <v>52651</v>
      </c>
      <c r="O18" s="246">
        <v>77250</v>
      </c>
      <c r="P18" s="246">
        <v>61367</v>
      </c>
      <c r="Q18" s="246">
        <v>51755</v>
      </c>
      <c r="R18" s="246">
        <v>66769</v>
      </c>
      <c r="S18" s="246">
        <v>97944</v>
      </c>
      <c r="T18" s="246">
        <v>25011</v>
      </c>
      <c r="U18" s="54" t="s">
        <v>138</v>
      </c>
      <c r="V18" s="468"/>
    </row>
    <row r="19" spans="1:22" s="6" customFormat="1" ht="15" customHeight="1">
      <c r="A19" s="460"/>
      <c r="B19" s="54" t="s">
        <v>139</v>
      </c>
      <c r="C19" s="246">
        <v>329034</v>
      </c>
      <c r="D19" s="246">
        <v>50432</v>
      </c>
      <c r="E19" s="246">
        <v>19275</v>
      </c>
      <c r="F19" s="246">
        <v>15296</v>
      </c>
      <c r="G19" s="246">
        <v>14911</v>
      </c>
      <c r="H19" s="246">
        <v>11114</v>
      </c>
      <c r="I19" s="246">
        <v>10985</v>
      </c>
      <c r="J19" s="246">
        <v>8028</v>
      </c>
      <c r="K19" s="246">
        <v>3609</v>
      </c>
      <c r="L19" s="246">
        <v>74796</v>
      </c>
      <c r="M19" s="246">
        <v>11714</v>
      </c>
      <c r="N19" s="246">
        <v>11265</v>
      </c>
      <c r="O19" s="246">
        <v>15306</v>
      </c>
      <c r="P19" s="246">
        <v>13474</v>
      </c>
      <c r="Q19" s="246">
        <v>13811</v>
      </c>
      <c r="R19" s="246">
        <v>21761</v>
      </c>
      <c r="S19" s="246">
        <v>27366</v>
      </c>
      <c r="T19" s="246">
        <v>5891</v>
      </c>
      <c r="U19" s="54" t="s">
        <v>139</v>
      </c>
      <c r="V19" s="468"/>
    </row>
    <row r="20" spans="1:22" s="6" customFormat="1" ht="15" customHeight="1">
      <c r="A20" s="460"/>
      <c r="B20" s="54" t="s">
        <v>140</v>
      </c>
      <c r="C20" s="246">
        <v>277194</v>
      </c>
      <c r="D20" s="246">
        <v>63953</v>
      </c>
      <c r="E20" s="246">
        <v>18833</v>
      </c>
      <c r="F20" s="246">
        <v>12674</v>
      </c>
      <c r="G20" s="246">
        <v>14996</v>
      </c>
      <c r="H20" s="246">
        <v>8747</v>
      </c>
      <c r="I20" s="246">
        <v>9021</v>
      </c>
      <c r="J20" s="246">
        <v>4426</v>
      </c>
      <c r="K20" s="246">
        <v>2233</v>
      </c>
      <c r="L20" s="246">
        <v>67962</v>
      </c>
      <c r="M20" s="246">
        <v>8745</v>
      </c>
      <c r="N20" s="246">
        <v>7764</v>
      </c>
      <c r="O20" s="246">
        <v>10922</v>
      </c>
      <c r="P20" s="246">
        <v>9911</v>
      </c>
      <c r="Q20" s="246">
        <v>7849</v>
      </c>
      <c r="R20" s="246">
        <v>11754</v>
      </c>
      <c r="S20" s="246">
        <v>13922</v>
      </c>
      <c r="T20" s="246">
        <v>3482</v>
      </c>
      <c r="U20" s="54" t="s">
        <v>140</v>
      </c>
      <c r="V20" s="468"/>
    </row>
    <row r="21" spans="1:22" s="6" customFormat="1" ht="15" customHeight="1">
      <c r="A21" s="460"/>
      <c r="B21" s="54" t="s">
        <v>141</v>
      </c>
      <c r="C21" s="246">
        <v>74564</v>
      </c>
      <c r="D21" s="246">
        <v>14210</v>
      </c>
      <c r="E21" s="246">
        <v>4453</v>
      </c>
      <c r="F21" s="246">
        <v>4048</v>
      </c>
      <c r="G21" s="246">
        <v>3867</v>
      </c>
      <c r="H21" s="246">
        <v>2501</v>
      </c>
      <c r="I21" s="246">
        <v>2088</v>
      </c>
      <c r="J21" s="246">
        <v>1550</v>
      </c>
      <c r="K21" s="246">
        <v>506</v>
      </c>
      <c r="L21" s="246">
        <v>17840</v>
      </c>
      <c r="M21" s="246">
        <v>2635</v>
      </c>
      <c r="N21" s="246">
        <v>2201</v>
      </c>
      <c r="O21" s="246">
        <v>2768</v>
      </c>
      <c r="P21" s="246">
        <v>3221</v>
      </c>
      <c r="Q21" s="246">
        <v>2691</v>
      </c>
      <c r="R21" s="246">
        <v>4115</v>
      </c>
      <c r="S21" s="246">
        <v>4786</v>
      </c>
      <c r="T21" s="246">
        <v>1084</v>
      </c>
      <c r="U21" s="54" t="s">
        <v>141</v>
      </c>
      <c r="V21" s="468"/>
    </row>
    <row r="22" spans="1:22" s="6" customFormat="1" ht="15" customHeight="1">
      <c r="A22" s="460"/>
      <c r="B22" s="54" t="s">
        <v>142</v>
      </c>
      <c r="C22" s="246">
        <v>455865</v>
      </c>
      <c r="D22" s="246">
        <v>100081</v>
      </c>
      <c r="E22" s="246">
        <v>25193</v>
      </c>
      <c r="F22" s="246">
        <v>20196</v>
      </c>
      <c r="G22" s="246">
        <v>28609</v>
      </c>
      <c r="H22" s="246">
        <v>13978</v>
      </c>
      <c r="I22" s="246">
        <v>14060</v>
      </c>
      <c r="J22" s="246">
        <v>9476</v>
      </c>
      <c r="K22" s="246">
        <v>3985</v>
      </c>
      <c r="L22" s="246">
        <v>122264</v>
      </c>
      <c r="M22" s="246">
        <v>8736</v>
      </c>
      <c r="N22" s="246">
        <v>13064</v>
      </c>
      <c r="O22" s="246">
        <v>14649</v>
      </c>
      <c r="P22" s="246">
        <v>16289</v>
      </c>
      <c r="Q22" s="246">
        <v>14454</v>
      </c>
      <c r="R22" s="246">
        <v>21787</v>
      </c>
      <c r="S22" s="246">
        <v>22586</v>
      </c>
      <c r="T22" s="246">
        <v>6458</v>
      </c>
      <c r="U22" s="54" t="s">
        <v>142</v>
      </c>
      <c r="V22" s="468"/>
    </row>
    <row r="23" spans="1:22" s="290" customFormat="1" ht="5.0999999999999996" customHeight="1">
      <c r="A23" s="461"/>
      <c r="B23" s="104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104"/>
      <c r="V23" s="466"/>
    </row>
    <row r="24" spans="1:22" s="6" customFormat="1" ht="5.0999999999999996" customHeight="1">
      <c r="A24" s="462" t="s">
        <v>145</v>
      </c>
      <c r="B24" s="54"/>
      <c r="C24" s="246"/>
      <c r="D24" s="246"/>
      <c r="E24" s="246"/>
      <c r="F24" s="246"/>
      <c r="G24" s="246"/>
      <c r="H24" s="246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54"/>
      <c r="V24" s="464" t="s">
        <v>145</v>
      </c>
    </row>
    <row r="25" spans="1:22" s="6" customFormat="1" ht="15" customHeight="1">
      <c r="A25" s="463"/>
      <c r="B25" s="54" t="s">
        <v>49</v>
      </c>
      <c r="C25" s="246">
        <v>2173605</v>
      </c>
      <c r="D25" s="246">
        <v>430576</v>
      </c>
      <c r="E25" s="246">
        <v>104892</v>
      </c>
      <c r="F25" s="246">
        <v>81567</v>
      </c>
      <c r="G25" s="246">
        <v>155221</v>
      </c>
      <c r="H25" s="246">
        <v>55458</v>
      </c>
      <c r="I25" s="246">
        <v>75421</v>
      </c>
      <c r="J25" s="246">
        <v>36584</v>
      </c>
      <c r="K25" s="246">
        <v>40237</v>
      </c>
      <c r="L25" s="246">
        <v>541845</v>
      </c>
      <c r="M25" s="246">
        <v>75874</v>
      </c>
      <c r="N25" s="246">
        <v>76181</v>
      </c>
      <c r="O25" s="246">
        <v>116696</v>
      </c>
      <c r="P25" s="246">
        <v>55511</v>
      </c>
      <c r="Q25" s="246">
        <v>75640</v>
      </c>
      <c r="R25" s="246">
        <v>110012</v>
      </c>
      <c r="S25" s="246">
        <v>106942</v>
      </c>
      <c r="T25" s="246">
        <v>34948</v>
      </c>
      <c r="U25" s="54" t="s">
        <v>49</v>
      </c>
      <c r="V25" s="465"/>
    </row>
    <row r="26" spans="1:22" s="6" customFormat="1" ht="15" customHeight="1">
      <c r="A26" s="463"/>
      <c r="B26" s="54" t="s">
        <v>136</v>
      </c>
      <c r="C26" s="246">
        <v>774684</v>
      </c>
      <c r="D26" s="246">
        <v>166527</v>
      </c>
      <c r="E26" s="246">
        <v>38600</v>
      </c>
      <c r="F26" s="246">
        <v>26977</v>
      </c>
      <c r="G26" s="246">
        <v>43843</v>
      </c>
      <c r="H26" s="246">
        <v>17805</v>
      </c>
      <c r="I26" s="246">
        <v>30882</v>
      </c>
      <c r="J26" s="246">
        <v>15195</v>
      </c>
      <c r="K26" s="246">
        <v>12840</v>
      </c>
      <c r="L26" s="246">
        <v>174378</v>
      </c>
      <c r="M26" s="246">
        <v>29826</v>
      </c>
      <c r="N26" s="246">
        <v>33110</v>
      </c>
      <c r="O26" s="246">
        <v>48324</v>
      </c>
      <c r="P26" s="246">
        <v>18777</v>
      </c>
      <c r="Q26" s="246">
        <v>26859</v>
      </c>
      <c r="R26" s="246">
        <v>40014</v>
      </c>
      <c r="S26" s="246">
        <v>37225</v>
      </c>
      <c r="T26" s="246">
        <v>13502</v>
      </c>
      <c r="U26" s="54" t="s">
        <v>136</v>
      </c>
      <c r="V26" s="465"/>
    </row>
    <row r="27" spans="1:22" s="6" customFormat="1" ht="15" customHeight="1">
      <c r="A27" s="463"/>
      <c r="B27" s="53" t="s">
        <v>137</v>
      </c>
      <c r="C27" s="246">
        <v>559050</v>
      </c>
      <c r="D27" s="246">
        <v>95198</v>
      </c>
      <c r="E27" s="246">
        <v>27613</v>
      </c>
      <c r="F27" s="246">
        <v>23851</v>
      </c>
      <c r="G27" s="246">
        <v>38547</v>
      </c>
      <c r="H27" s="246">
        <v>17184</v>
      </c>
      <c r="I27" s="246">
        <v>18203</v>
      </c>
      <c r="J27" s="246">
        <v>11312</v>
      </c>
      <c r="K27" s="246">
        <v>10392</v>
      </c>
      <c r="L27" s="246">
        <v>142239</v>
      </c>
      <c r="M27" s="246">
        <v>18505</v>
      </c>
      <c r="N27" s="246">
        <v>18067</v>
      </c>
      <c r="O27" s="246">
        <v>28338</v>
      </c>
      <c r="P27" s="246">
        <v>16022</v>
      </c>
      <c r="Q27" s="246">
        <v>22596</v>
      </c>
      <c r="R27" s="246">
        <v>29361</v>
      </c>
      <c r="S27" s="246">
        <v>33355</v>
      </c>
      <c r="T27" s="246">
        <v>8267</v>
      </c>
      <c r="U27" s="53" t="s">
        <v>137</v>
      </c>
      <c r="V27" s="465"/>
    </row>
    <row r="28" spans="1:22" s="6" customFormat="1" ht="15" customHeight="1">
      <c r="A28" s="463"/>
      <c r="B28" s="53" t="s">
        <v>138</v>
      </c>
      <c r="C28" s="246">
        <v>403706</v>
      </c>
      <c r="D28" s="246">
        <v>68684</v>
      </c>
      <c r="E28" s="246">
        <v>15065</v>
      </c>
      <c r="F28" s="246">
        <v>11694</v>
      </c>
      <c r="G28" s="246">
        <v>46681</v>
      </c>
      <c r="H28" s="246">
        <v>8599</v>
      </c>
      <c r="I28" s="246">
        <v>9611</v>
      </c>
      <c r="J28" s="246">
        <v>4054</v>
      </c>
      <c r="K28" s="246">
        <v>10619</v>
      </c>
      <c r="L28" s="246">
        <v>131643</v>
      </c>
      <c r="M28" s="246">
        <v>12246</v>
      </c>
      <c r="N28" s="246">
        <v>9962</v>
      </c>
      <c r="O28" s="246">
        <v>19550</v>
      </c>
      <c r="P28" s="246">
        <v>7554</v>
      </c>
      <c r="Q28" s="246">
        <v>11042</v>
      </c>
      <c r="R28" s="246">
        <v>14275</v>
      </c>
      <c r="S28" s="246">
        <v>17548</v>
      </c>
      <c r="T28" s="246">
        <v>4879</v>
      </c>
      <c r="U28" s="53" t="s">
        <v>138</v>
      </c>
      <c r="V28" s="465"/>
    </row>
    <row r="29" spans="1:22" s="6" customFormat="1" ht="15" customHeight="1">
      <c r="A29" s="463"/>
      <c r="B29" s="53" t="s">
        <v>139</v>
      </c>
      <c r="C29" s="246">
        <v>181155</v>
      </c>
      <c r="D29" s="246">
        <v>53733</v>
      </c>
      <c r="E29" s="246">
        <v>12933</v>
      </c>
      <c r="F29" s="246">
        <v>10593</v>
      </c>
      <c r="G29" s="246">
        <v>7550</v>
      </c>
      <c r="H29" s="246">
        <v>5345</v>
      </c>
      <c r="I29" s="246">
        <v>9472</v>
      </c>
      <c r="J29" s="246">
        <v>2318</v>
      </c>
      <c r="K29" s="246">
        <v>2177</v>
      </c>
      <c r="L29" s="246">
        <v>30525</v>
      </c>
      <c r="M29" s="246">
        <v>6404</v>
      </c>
      <c r="N29" s="246">
        <v>6031</v>
      </c>
      <c r="O29" s="246">
        <v>7921</v>
      </c>
      <c r="P29" s="246">
        <v>4838</v>
      </c>
      <c r="Q29" s="246">
        <v>3864</v>
      </c>
      <c r="R29" s="246">
        <v>8971</v>
      </c>
      <c r="S29" s="246">
        <v>5963</v>
      </c>
      <c r="T29" s="246">
        <v>2517</v>
      </c>
      <c r="U29" s="53" t="s">
        <v>139</v>
      </c>
      <c r="V29" s="465"/>
    </row>
    <row r="30" spans="1:22" s="6" customFormat="1" ht="15" customHeight="1">
      <c r="A30" s="463"/>
      <c r="B30" s="54" t="s">
        <v>140</v>
      </c>
      <c r="C30" s="246">
        <v>69854</v>
      </c>
      <c r="D30" s="246">
        <v>16883</v>
      </c>
      <c r="E30" s="246">
        <v>3567</v>
      </c>
      <c r="F30" s="246">
        <v>2858</v>
      </c>
      <c r="G30" s="246">
        <v>5489</v>
      </c>
      <c r="H30" s="246">
        <v>2133</v>
      </c>
      <c r="I30" s="246">
        <v>2177</v>
      </c>
      <c r="J30" s="246">
        <v>624</v>
      </c>
      <c r="K30" s="246">
        <v>1421</v>
      </c>
      <c r="L30" s="246">
        <v>18327</v>
      </c>
      <c r="M30" s="246">
        <v>2168</v>
      </c>
      <c r="N30" s="246">
        <v>1678</v>
      </c>
      <c r="O30" s="246">
        <v>3040</v>
      </c>
      <c r="P30" s="246">
        <v>1534</v>
      </c>
      <c r="Q30" s="246">
        <v>1642</v>
      </c>
      <c r="R30" s="246">
        <v>2884</v>
      </c>
      <c r="S30" s="246">
        <v>2618</v>
      </c>
      <c r="T30" s="246">
        <v>811</v>
      </c>
      <c r="U30" s="54" t="s">
        <v>140</v>
      </c>
      <c r="V30" s="465"/>
    </row>
    <row r="31" spans="1:22" s="6" customFormat="1" ht="15" customHeight="1">
      <c r="A31" s="463"/>
      <c r="B31" s="54" t="s">
        <v>141</v>
      </c>
      <c r="C31" s="246">
        <v>38650</v>
      </c>
      <c r="D31" s="246">
        <v>1135</v>
      </c>
      <c r="E31" s="246">
        <v>868</v>
      </c>
      <c r="F31" s="246">
        <v>485</v>
      </c>
      <c r="G31" s="246">
        <v>1329</v>
      </c>
      <c r="H31" s="246">
        <v>351</v>
      </c>
      <c r="I31" s="246">
        <v>379</v>
      </c>
      <c r="J31" s="246">
        <v>392</v>
      </c>
      <c r="K31" s="246">
        <v>295</v>
      </c>
      <c r="L31" s="246">
        <v>7042</v>
      </c>
      <c r="M31" s="246">
        <v>4054</v>
      </c>
      <c r="N31" s="246">
        <v>2313</v>
      </c>
      <c r="O31" s="246">
        <v>3553</v>
      </c>
      <c r="P31" s="246">
        <v>2161</v>
      </c>
      <c r="Q31" s="246">
        <v>3569</v>
      </c>
      <c r="R31" s="246">
        <v>4578</v>
      </c>
      <c r="S31" s="246">
        <v>3512</v>
      </c>
      <c r="T31" s="246">
        <v>2634</v>
      </c>
      <c r="U31" s="54" t="s">
        <v>141</v>
      </c>
      <c r="V31" s="465"/>
    </row>
    <row r="32" spans="1:22" s="6" customFormat="1" ht="15" customHeight="1">
      <c r="A32" s="463"/>
      <c r="B32" s="54" t="s">
        <v>142</v>
      </c>
      <c r="C32" s="246">
        <v>146506</v>
      </c>
      <c r="D32" s="246">
        <v>28416</v>
      </c>
      <c r="E32" s="246">
        <v>6246</v>
      </c>
      <c r="F32" s="246">
        <v>5109</v>
      </c>
      <c r="G32" s="246">
        <v>11782</v>
      </c>
      <c r="H32" s="246">
        <v>4041</v>
      </c>
      <c r="I32" s="246">
        <v>4697</v>
      </c>
      <c r="J32" s="246">
        <v>2689</v>
      </c>
      <c r="K32" s="246">
        <v>2493</v>
      </c>
      <c r="L32" s="246">
        <v>37691</v>
      </c>
      <c r="M32" s="246">
        <v>2671</v>
      </c>
      <c r="N32" s="246">
        <v>5020</v>
      </c>
      <c r="O32" s="246">
        <v>5970</v>
      </c>
      <c r="P32" s="246">
        <v>4625</v>
      </c>
      <c r="Q32" s="246">
        <v>6068</v>
      </c>
      <c r="R32" s="246">
        <v>9929</v>
      </c>
      <c r="S32" s="246">
        <v>6721</v>
      </c>
      <c r="T32" s="246">
        <v>2338</v>
      </c>
      <c r="U32" s="54" t="s">
        <v>142</v>
      </c>
      <c r="V32" s="465"/>
    </row>
    <row r="33" spans="1:22" s="290" customFormat="1" ht="5.0999999999999996" customHeight="1">
      <c r="A33" s="461"/>
      <c r="B33" s="104"/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104"/>
      <c r="V33" s="466"/>
    </row>
    <row r="34" spans="1:22" s="6" customFormat="1" ht="5.0999999999999996" customHeight="1">
      <c r="A34" s="462" t="s">
        <v>146</v>
      </c>
      <c r="B34" s="54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54"/>
      <c r="V34" s="464" t="s">
        <v>146</v>
      </c>
    </row>
    <row r="35" spans="1:22" s="6" customFormat="1" ht="15" customHeight="1">
      <c r="A35" s="463"/>
      <c r="B35" s="54" t="s">
        <v>49</v>
      </c>
      <c r="C35" s="246">
        <v>2173605</v>
      </c>
      <c r="D35" s="246">
        <v>465916</v>
      </c>
      <c r="E35" s="246">
        <v>118454</v>
      </c>
      <c r="F35" s="246">
        <v>93086</v>
      </c>
      <c r="G35" s="246">
        <v>127120</v>
      </c>
      <c r="H35" s="246">
        <v>63100</v>
      </c>
      <c r="I35" s="246">
        <v>78417</v>
      </c>
      <c r="J35" s="246">
        <v>46120</v>
      </c>
      <c r="K35" s="246">
        <v>30109</v>
      </c>
      <c r="L35" s="246">
        <v>497963</v>
      </c>
      <c r="M35" s="246">
        <v>68380</v>
      </c>
      <c r="N35" s="246">
        <v>70980</v>
      </c>
      <c r="O35" s="246">
        <v>102382</v>
      </c>
      <c r="P35" s="246">
        <v>60626</v>
      </c>
      <c r="Q35" s="246">
        <v>75985</v>
      </c>
      <c r="R35" s="246">
        <v>117678</v>
      </c>
      <c r="S35" s="246">
        <v>125489</v>
      </c>
      <c r="T35" s="246">
        <v>31800</v>
      </c>
      <c r="U35" s="54" t="s">
        <v>49</v>
      </c>
      <c r="V35" s="465"/>
    </row>
    <row r="36" spans="1:22" s="6" customFormat="1" ht="15" customHeight="1">
      <c r="A36" s="463"/>
      <c r="B36" s="54" t="s">
        <v>136</v>
      </c>
      <c r="C36" s="246">
        <v>774684</v>
      </c>
      <c r="D36" s="246">
        <v>117224</v>
      </c>
      <c r="E36" s="246">
        <v>49404</v>
      </c>
      <c r="F36" s="246">
        <v>40435</v>
      </c>
      <c r="G36" s="246">
        <v>45490</v>
      </c>
      <c r="H36" s="246">
        <v>25582</v>
      </c>
      <c r="I36" s="246">
        <v>31360</v>
      </c>
      <c r="J36" s="246">
        <v>20071</v>
      </c>
      <c r="K36" s="246">
        <v>10668</v>
      </c>
      <c r="L36" s="246">
        <v>165272</v>
      </c>
      <c r="M36" s="246">
        <v>30078</v>
      </c>
      <c r="N36" s="246">
        <v>28805</v>
      </c>
      <c r="O36" s="246">
        <v>41616</v>
      </c>
      <c r="P36" s="246">
        <v>26758</v>
      </c>
      <c r="Q36" s="246">
        <v>29050</v>
      </c>
      <c r="R36" s="246">
        <v>46618</v>
      </c>
      <c r="S36" s="246">
        <v>54161</v>
      </c>
      <c r="T36" s="246">
        <v>12092</v>
      </c>
      <c r="U36" s="54" t="s">
        <v>136</v>
      </c>
      <c r="V36" s="465"/>
    </row>
    <row r="37" spans="1:22" s="6" customFormat="1" ht="15" customHeight="1">
      <c r="A37" s="463"/>
      <c r="B37" s="54" t="s">
        <v>137</v>
      </c>
      <c r="C37" s="246">
        <v>559050</v>
      </c>
      <c r="D37" s="246">
        <v>137659</v>
      </c>
      <c r="E37" s="246">
        <v>29888</v>
      </c>
      <c r="F37" s="246">
        <v>20831</v>
      </c>
      <c r="G37" s="246">
        <v>32932</v>
      </c>
      <c r="H37" s="246">
        <v>15234</v>
      </c>
      <c r="I37" s="246">
        <v>19360</v>
      </c>
      <c r="J37" s="246">
        <v>9410</v>
      </c>
      <c r="K37" s="246">
        <v>7596</v>
      </c>
      <c r="L37" s="246">
        <v>127579</v>
      </c>
      <c r="M37" s="246">
        <v>16943</v>
      </c>
      <c r="N37" s="246">
        <v>17947</v>
      </c>
      <c r="O37" s="246">
        <v>25875</v>
      </c>
      <c r="P37" s="246">
        <v>13919</v>
      </c>
      <c r="Q37" s="246">
        <v>19795</v>
      </c>
      <c r="R37" s="246">
        <v>29331</v>
      </c>
      <c r="S37" s="246">
        <v>26044</v>
      </c>
      <c r="T37" s="246">
        <v>8707</v>
      </c>
      <c r="U37" s="54" t="s">
        <v>137</v>
      </c>
      <c r="V37" s="465"/>
    </row>
    <row r="38" spans="1:22" s="6" customFormat="1" ht="15" customHeight="1">
      <c r="A38" s="463"/>
      <c r="B38" s="54" t="s">
        <v>138</v>
      </c>
      <c r="C38" s="246">
        <v>403706</v>
      </c>
      <c r="D38" s="246">
        <v>127286</v>
      </c>
      <c r="E38" s="246">
        <v>17233</v>
      </c>
      <c r="F38" s="246">
        <v>11124</v>
      </c>
      <c r="G38" s="246">
        <v>23444</v>
      </c>
      <c r="H38" s="246">
        <v>8712</v>
      </c>
      <c r="I38" s="246">
        <v>13153</v>
      </c>
      <c r="J38" s="246">
        <v>6222</v>
      </c>
      <c r="K38" s="246">
        <v>5701</v>
      </c>
      <c r="L38" s="246">
        <v>103934</v>
      </c>
      <c r="M38" s="246">
        <v>8397</v>
      </c>
      <c r="N38" s="246">
        <v>10205</v>
      </c>
      <c r="O38" s="246">
        <v>14316</v>
      </c>
      <c r="P38" s="246">
        <v>7185</v>
      </c>
      <c r="Q38" s="246">
        <v>10599</v>
      </c>
      <c r="R38" s="246">
        <v>15792</v>
      </c>
      <c r="S38" s="246">
        <v>16601</v>
      </c>
      <c r="T38" s="246">
        <v>3802</v>
      </c>
      <c r="U38" s="54" t="s">
        <v>138</v>
      </c>
      <c r="V38" s="465"/>
    </row>
    <row r="39" spans="1:22" s="6" customFormat="1" ht="15" customHeight="1">
      <c r="A39" s="463"/>
      <c r="B39" s="54" t="s">
        <v>139</v>
      </c>
      <c r="C39" s="246">
        <v>181155</v>
      </c>
      <c r="D39" s="246">
        <v>21559</v>
      </c>
      <c r="E39" s="246">
        <v>10124</v>
      </c>
      <c r="F39" s="246">
        <v>8991</v>
      </c>
      <c r="G39" s="246">
        <v>9362</v>
      </c>
      <c r="H39" s="246">
        <v>5954</v>
      </c>
      <c r="I39" s="246">
        <v>6703</v>
      </c>
      <c r="J39" s="246">
        <v>5964</v>
      </c>
      <c r="K39" s="246">
        <v>2797</v>
      </c>
      <c r="L39" s="246">
        <v>38287</v>
      </c>
      <c r="M39" s="246">
        <v>6039</v>
      </c>
      <c r="N39" s="246">
        <v>6857</v>
      </c>
      <c r="O39" s="246">
        <v>9547</v>
      </c>
      <c r="P39" s="246">
        <v>6794</v>
      </c>
      <c r="Q39" s="246">
        <v>8194</v>
      </c>
      <c r="R39" s="246">
        <v>13608</v>
      </c>
      <c r="S39" s="246">
        <v>16701</v>
      </c>
      <c r="T39" s="246">
        <v>3674</v>
      </c>
      <c r="U39" s="54" t="s">
        <v>139</v>
      </c>
      <c r="V39" s="465"/>
    </row>
    <row r="40" spans="1:22" s="6" customFormat="1" ht="15" customHeight="1">
      <c r="A40" s="463"/>
      <c r="B40" s="54" t="s">
        <v>140</v>
      </c>
      <c r="C40" s="246">
        <v>69854</v>
      </c>
      <c r="D40" s="246">
        <v>16839</v>
      </c>
      <c r="E40" s="246">
        <v>2673</v>
      </c>
      <c r="F40" s="246">
        <v>2263</v>
      </c>
      <c r="G40" s="246">
        <v>4134</v>
      </c>
      <c r="H40" s="246">
        <v>1465</v>
      </c>
      <c r="I40" s="246">
        <v>1970</v>
      </c>
      <c r="J40" s="246">
        <v>1075</v>
      </c>
      <c r="K40" s="246">
        <v>920</v>
      </c>
      <c r="L40" s="246">
        <v>18143</v>
      </c>
      <c r="M40" s="246">
        <v>1933</v>
      </c>
      <c r="N40" s="246">
        <v>2109</v>
      </c>
      <c r="O40" s="246">
        <v>3242</v>
      </c>
      <c r="P40" s="246">
        <v>1685</v>
      </c>
      <c r="Q40" s="246">
        <v>2659</v>
      </c>
      <c r="R40" s="246">
        <v>3985</v>
      </c>
      <c r="S40" s="246">
        <v>3718</v>
      </c>
      <c r="T40" s="246">
        <v>1041</v>
      </c>
      <c r="U40" s="54" t="s">
        <v>140</v>
      </c>
      <c r="V40" s="465"/>
    </row>
    <row r="41" spans="1:22" s="6" customFormat="1" ht="15" customHeight="1">
      <c r="A41" s="463"/>
      <c r="B41" s="54" t="s">
        <v>141</v>
      </c>
      <c r="C41" s="246">
        <v>38650</v>
      </c>
      <c r="D41" s="246">
        <v>11314</v>
      </c>
      <c r="E41" s="246">
        <v>2438</v>
      </c>
      <c r="F41" s="246">
        <v>2633</v>
      </c>
      <c r="G41" s="246">
        <v>2306</v>
      </c>
      <c r="H41" s="246">
        <v>1847</v>
      </c>
      <c r="I41" s="246">
        <v>1421</v>
      </c>
      <c r="J41" s="246">
        <v>856</v>
      </c>
      <c r="K41" s="246">
        <v>375</v>
      </c>
      <c r="L41" s="246">
        <v>8917</v>
      </c>
      <c r="M41" s="246">
        <v>710</v>
      </c>
      <c r="N41" s="246">
        <v>815</v>
      </c>
      <c r="O41" s="246">
        <v>1039</v>
      </c>
      <c r="P41" s="246">
        <v>633</v>
      </c>
      <c r="Q41" s="246">
        <v>701</v>
      </c>
      <c r="R41" s="246">
        <v>1112</v>
      </c>
      <c r="S41" s="246">
        <v>1208</v>
      </c>
      <c r="T41" s="246">
        <v>325</v>
      </c>
      <c r="U41" s="54" t="s">
        <v>141</v>
      </c>
      <c r="V41" s="465"/>
    </row>
    <row r="42" spans="1:22" s="6" customFormat="1" ht="15" customHeight="1">
      <c r="A42" s="463"/>
      <c r="B42" s="54" t="s">
        <v>142</v>
      </c>
      <c r="C42" s="246">
        <v>146506</v>
      </c>
      <c r="D42" s="246">
        <v>34035</v>
      </c>
      <c r="E42" s="246">
        <v>6694</v>
      </c>
      <c r="F42" s="246">
        <v>6809</v>
      </c>
      <c r="G42" s="246">
        <v>9452</v>
      </c>
      <c r="H42" s="246">
        <v>4306</v>
      </c>
      <c r="I42" s="246">
        <v>4450</v>
      </c>
      <c r="J42" s="246">
        <v>2522</v>
      </c>
      <c r="K42" s="246">
        <v>2052</v>
      </c>
      <c r="L42" s="246">
        <v>35831</v>
      </c>
      <c r="M42" s="246">
        <v>4280</v>
      </c>
      <c r="N42" s="246">
        <v>4242</v>
      </c>
      <c r="O42" s="246">
        <v>6747</v>
      </c>
      <c r="P42" s="246">
        <v>3652</v>
      </c>
      <c r="Q42" s="246">
        <v>4987</v>
      </c>
      <c r="R42" s="246">
        <v>7232</v>
      </c>
      <c r="S42" s="246">
        <v>7056</v>
      </c>
      <c r="T42" s="246">
        <v>2159</v>
      </c>
      <c r="U42" s="54" t="s">
        <v>142</v>
      </c>
      <c r="V42" s="465"/>
    </row>
    <row r="43" spans="1:22" s="290" customFormat="1" ht="5.0999999999999996" customHeight="1">
      <c r="A43" s="461"/>
      <c r="B43" s="104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7"/>
      <c r="Q43" s="247"/>
      <c r="R43" s="247"/>
      <c r="S43" s="247"/>
      <c r="T43" s="247"/>
      <c r="U43" s="104"/>
      <c r="V43" s="466"/>
    </row>
    <row r="44" spans="1:22" s="6" customFormat="1" ht="5.0999999999999996" customHeight="1">
      <c r="A44" s="456" t="s">
        <v>147</v>
      </c>
      <c r="B44" s="54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54"/>
      <c r="V44" s="414" t="s">
        <v>147</v>
      </c>
    </row>
    <row r="45" spans="1:22" s="6" customFormat="1" ht="15" customHeight="1">
      <c r="A45" s="392"/>
      <c r="B45" s="54" t="s">
        <v>49</v>
      </c>
      <c r="C45" s="246">
        <v>0</v>
      </c>
      <c r="D45" s="246">
        <v>-35340</v>
      </c>
      <c r="E45" s="246">
        <v>-13562</v>
      </c>
      <c r="F45" s="246">
        <v>-11519</v>
      </c>
      <c r="G45" s="246">
        <v>28101</v>
      </c>
      <c r="H45" s="246">
        <v>-7642</v>
      </c>
      <c r="I45" s="246">
        <v>-2996</v>
      </c>
      <c r="J45" s="246">
        <v>-9536</v>
      </c>
      <c r="K45" s="246">
        <v>10128</v>
      </c>
      <c r="L45" s="246">
        <v>43882</v>
      </c>
      <c r="M45" s="246">
        <v>7494</v>
      </c>
      <c r="N45" s="246">
        <v>5201</v>
      </c>
      <c r="O45" s="246">
        <v>14314</v>
      </c>
      <c r="P45" s="246">
        <v>-5115</v>
      </c>
      <c r="Q45" s="246">
        <v>-345</v>
      </c>
      <c r="R45" s="246">
        <v>-7666</v>
      </c>
      <c r="S45" s="246">
        <v>-18547</v>
      </c>
      <c r="T45" s="246">
        <v>3148</v>
      </c>
      <c r="U45" s="54" t="s">
        <v>49</v>
      </c>
      <c r="V45" s="415"/>
    </row>
    <row r="46" spans="1:22" s="6" customFormat="1" ht="15" customHeight="1">
      <c r="A46" s="392"/>
      <c r="B46" s="54" t="s">
        <v>136</v>
      </c>
      <c r="C46" s="246">
        <v>0</v>
      </c>
      <c r="D46" s="246">
        <v>49303</v>
      </c>
      <c r="E46" s="246">
        <v>-10804</v>
      </c>
      <c r="F46" s="246">
        <v>-13458</v>
      </c>
      <c r="G46" s="246">
        <v>-1647</v>
      </c>
      <c r="H46" s="246">
        <v>-7777</v>
      </c>
      <c r="I46" s="246">
        <v>-478</v>
      </c>
      <c r="J46" s="246">
        <v>-4876</v>
      </c>
      <c r="K46" s="246">
        <v>2172</v>
      </c>
      <c r="L46" s="246">
        <v>9106</v>
      </c>
      <c r="M46" s="246">
        <v>-252</v>
      </c>
      <c r="N46" s="246">
        <v>4305</v>
      </c>
      <c r="O46" s="246">
        <v>6708</v>
      </c>
      <c r="P46" s="246">
        <v>-7981</v>
      </c>
      <c r="Q46" s="246">
        <v>-2191</v>
      </c>
      <c r="R46" s="246">
        <v>-6604</v>
      </c>
      <c r="S46" s="246">
        <v>-16936</v>
      </c>
      <c r="T46" s="246">
        <v>1410</v>
      </c>
      <c r="U46" s="54" t="s">
        <v>136</v>
      </c>
      <c r="V46" s="415"/>
    </row>
    <row r="47" spans="1:22" s="6" customFormat="1" ht="15" customHeight="1">
      <c r="A47" s="392"/>
      <c r="B47" s="54" t="s">
        <v>137</v>
      </c>
      <c r="C47" s="246">
        <v>0</v>
      </c>
      <c r="D47" s="246">
        <v>-42461</v>
      </c>
      <c r="E47" s="246">
        <v>-2275</v>
      </c>
      <c r="F47" s="246">
        <v>3020</v>
      </c>
      <c r="G47" s="246">
        <v>5615</v>
      </c>
      <c r="H47" s="246">
        <v>1950</v>
      </c>
      <c r="I47" s="246">
        <v>-1157</v>
      </c>
      <c r="J47" s="246">
        <v>1902</v>
      </c>
      <c r="K47" s="246">
        <v>2796</v>
      </c>
      <c r="L47" s="246">
        <v>14660</v>
      </c>
      <c r="M47" s="246">
        <v>1562</v>
      </c>
      <c r="N47" s="246">
        <v>120</v>
      </c>
      <c r="O47" s="246">
        <v>2463</v>
      </c>
      <c r="P47" s="246">
        <v>2103</v>
      </c>
      <c r="Q47" s="246">
        <v>2801</v>
      </c>
      <c r="R47" s="246">
        <v>30</v>
      </c>
      <c r="S47" s="246">
        <v>7311</v>
      </c>
      <c r="T47" s="246">
        <v>-440</v>
      </c>
      <c r="U47" s="54" t="s">
        <v>137</v>
      </c>
      <c r="V47" s="415"/>
    </row>
    <row r="48" spans="1:22" s="6" customFormat="1" ht="15" customHeight="1">
      <c r="A48" s="392"/>
      <c r="B48" s="54" t="s">
        <v>138</v>
      </c>
      <c r="C48" s="246">
        <v>0</v>
      </c>
      <c r="D48" s="246">
        <v>-58602</v>
      </c>
      <c r="E48" s="246">
        <v>-2168</v>
      </c>
      <c r="F48" s="246">
        <v>570</v>
      </c>
      <c r="G48" s="246">
        <v>23237</v>
      </c>
      <c r="H48" s="246">
        <v>-113</v>
      </c>
      <c r="I48" s="246">
        <v>-3542</v>
      </c>
      <c r="J48" s="246">
        <v>-2168</v>
      </c>
      <c r="K48" s="246">
        <v>4918</v>
      </c>
      <c r="L48" s="246">
        <v>27709</v>
      </c>
      <c r="M48" s="246">
        <v>3849</v>
      </c>
      <c r="N48" s="246">
        <v>-243</v>
      </c>
      <c r="O48" s="246">
        <v>5234</v>
      </c>
      <c r="P48" s="246">
        <v>369</v>
      </c>
      <c r="Q48" s="246">
        <v>443</v>
      </c>
      <c r="R48" s="246">
        <v>-1517</v>
      </c>
      <c r="S48" s="246">
        <v>947</v>
      </c>
      <c r="T48" s="246">
        <v>1077</v>
      </c>
      <c r="U48" s="54" t="s">
        <v>138</v>
      </c>
      <c r="V48" s="415"/>
    </row>
    <row r="49" spans="1:22" s="6" customFormat="1" ht="15" customHeight="1">
      <c r="A49" s="392"/>
      <c r="B49" s="53" t="s">
        <v>139</v>
      </c>
      <c r="C49" s="246">
        <v>0</v>
      </c>
      <c r="D49" s="246">
        <v>32174</v>
      </c>
      <c r="E49" s="246">
        <v>2809</v>
      </c>
      <c r="F49" s="246">
        <v>1602</v>
      </c>
      <c r="G49" s="246">
        <v>-1812</v>
      </c>
      <c r="H49" s="246">
        <v>-609</v>
      </c>
      <c r="I49" s="246">
        <v>2769</v>
      </c>
      <c r="J49" s="246">
        <v>-3646</v>
      </c>
      <c r="K49" s="246">
        <v>-620</v>
      </c>
      <c r="L49" s="246">
        <v>-7762</v>
      </c>
      <c r="M49" s="246">
        <v>365</v>
      </c>
      <c r="N49" s="246">
        <v>-826</v>
      </c>
      <c r="O49" s="246">
        <v>-1626</v>
      </c>
      <c r="P49" s="246">
        <v>-1956</v>
      </c>
      <c r="Q49" s="246">
        <v>-4330</v>
      </c>
      <c r="R49" s="246">
        <v>-4637</v>
      </c>
      <c r="S49" s="246">
        <v>-10738</v>
      </c>
      <c r="T49" s="246">
        <v>-1157</v>
      </c>
      <c r="U49" s="53" t="s">
        <v>139</v>
      </c>
      <c r="V49" s="415"/>
    </row>
    <row r="50" spans="1:22" s="6" customFormat="1" ht="15" customHeight="1">
      <c r="A50" s="392"/>
      <c r="B50" s="53" t="s">
        <v>140</v>
      </c>
      <c r="C50" s="246">
        <v>0</v>
      </c>
      <c r="D50" s="246">
        <v>44</v>
      </c>
      <c r="E50" s="246">
        <v>894</v>
      </c>
      <c r="F50" s="246">
        <v>595</v>
      </c>
      <c r="G50" s="246">
        <v>1355</v>
      </c>
      <c r="H50" s="246">
        <v>668</v>
      </c>
      <c r="I50" s="246">
        <v>207</v>
      </c>
      <c r="J50" s="246">
        <v>-451</v>
      </c>
      <c r="K50" s="246">
        <v>501</v>
      </c>
      <c r="L50" s="246">
        <v>184</v>
      </c>
      <c r="M50" s="246">
        <v>235</v>
      </c>
      <c r="N50" s="246">
        <v>-431</v>
      </c>
      <c r="O50" s="246">
        <v>-202</v>
      </c>
      <c r="P50" s="246">
        <v>-151</v>
      </c>
      <c r="Q50" s="246">
        <v>-1017</v>
      </c>
      <c r="R50" s="246">
        <v>-1101</v>
      </c>
      <c r="S50" s="246">
        <v>-1100</v>
      </c>
      <c r="T50" s="246">
        <v>-230</v>
      </c>
      <c r="U50" s="53" t="s">
        <v>140</v>
      </c>
      <c r="V50" s="415"/>
    </row>
    <row r="51" spans="1:22" s="6" customFormat="1" ht="15" customHeight="1">
      <c r="A51" s="392"/>
      <c r="B51" s="53" t="s">
        <v>141</v>
      </c>
      <c r="C51" s="246">
        <v>0</v>
      </c>
      <c r="D51" s="246">
        <v>-10179</v>
      </c>
      <c r="E51" s="246">
        <v>-1570</v>
      </c>
      <c r="F51" s="246">
        <v>-2148</v>
      </c>
      <c r="G51" s="246">
        <v>-977</v>
      </c>
      <c r="H51" s="246">
        <v>-1496</v>
      </c>
      <c r="I51" s="246">
        <v>-1042</v>
      </c>
      <c r="J51" s="246">
        <v>-464</v>
      </c>
      <c r="K51" s="246">
        <v>-80</v>
      </c>
      <c r="L51" s="246">
        <v>-1875</v>
      </c>
      <c r="M51" s="246">
        <v>3344</v>
      </c>
      <c r="N51" s="246">
        <v>1498</v>
      </c>
      <c r="O51" s="246">
        <v>2514</v>
      </c>
      <c r="P51" s="246">
        <v>1528</v>
      </c>
      <c r="Q51" s="246">
        <v>2868</v>
      </c>
      <c r="R51" s="246">
        <v>3466</v>
      </c>
      <c r="S51" s="246">
        <v>2304</v>
      </c>
      <c r="T51" s="246">
        <v>2309</v>
      </c>
      <c r="U51" s="53" t="s">
        <v>141</v>
      </c>
      <c r="V51" s="415"/>
    </row>
    <row r="52" spans="1:22" s="6" customFormat="1" ht="15" customHeight="1">
      <c r="A52" s="392"/>
      <c r="B52" s="54" t="s">
        <v>142</v>
      </c>
      <c r="C52" s="246">
        <v>0</v>
      </c>
      <c r="D52" s="246">
        <v>-5619</v>
      </c>
      <c r="E52" s="246">
        <v>-448</v>
      </c>
      <c r="F52" s="246">
        <v>-1700</v>
      </c>
      <c r="G52" s="246">
        <v>2330</v>
      </c>
      <c r="H52" s="246">
        <v>-265</v>
      </c>
      <c r="I52" s="246">
        <v>247</v>
      </c>
      <c r="J52" s="246">
        <v>167</v>
      </c>
      <c r="K52" s="246">
        <v>441</v>
      </c>
      <c r="L52" s="246">
        <v>1860</v>
      </c>
      <c r="M52" s="246">
        <v>-1609</v>
      </c>
      <c r="N52" s="246">
        <v>778</v>
      </c>
      <c r="O52" s="246">
        <v>-777</v>
      </c>
      <c r="P52" s="246">
        <v>973</v>
      </c>
      <c r="Q52" s="246">
        <v>1081</v>
      </c>
      <c r="R52" s="246">
        <v>2697</v>
      </c>
      <c r="S52" s="246">
        <v>-335</v>
      </c>
      <c r="T52" s="246">
        <v>179</v>
      </c>
      <c r="U52" s="54" t="s">
        <v>142</v>
      </c>
      <c r="V52" s="415"/>
    </row>
    <row r="53" spans="1:22" ht="7.5" customHeight="1" thickBot="1">
      <c r="A53" s="457"/>
      <c r="B53" s="112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112"/>
      <c r="V53" s="416"/>
    </row>
  </sheetData>
  <sheetProtection algorithmName="SHA-512" hashValue="fqNyghAGNxhvmR1yTkSZ4Nr5sfGzYWGLHbABFRjiG1s+oZuNCvoSXOKLC38B+Z5ah3blL+rdC9NfQo0vCQavEA==" saltValue="96+dX+rnHaB/X0DKnJeXWg==" spinCount="100000" sheet="1" objects="1" scenarios="1"/>
  <mergeCells count="12">
    <mergeCell ref="U3:V3"/>
    <mergeCell ref="A3:B3"/>
    <mergeCell ref="A4:A13"/>
    <mergeCell ref="A44:A53"/>
    <mergeCell ref="V4:V13"/>
    <mergeCell ref="V44:V53"/>
    <mergeCell ref="A14:A23"/>
    <mergeCell ref="A24:A33"/>
    <mergeCell ref="A34:A43"/>
    <mergeCell ref="V34:V43"/>
    <mergeCell ref="V24:V33"/>
    <mergeCell ref="V14:V23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0" firstPageNumber="24" orientation="portrait" r:id="rId1"/>
  <headerFooter alignWithMargins="0"/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I56"/>
  <sheetViews>
    <sheetView showGridLines="0" view="pageBreakPreview" topLeftCell="A28" zoomScaleNormal="100" zoomScaleSheetLayoutView="100" workbookViewId="0">
      <selection activeCell="E60" sqref="E60"/>
    </sheetView>
  </sheetViews>
  <sheetFormatPr defaultColWidth="8.125" defaultRowHeight="18.75" customHeight="1"/>
  <cols>
    <col min="1" max="1" width="9.25" style="61" customWidth="1"/>
    <col min="2" max="9" width="9.625" style="45" customWidth="1"/>
    <col min="10" max="16384" width="8.125" style="45"/>
  </cols>
  <sheetData>
    <row r="1" spans="1:9" s="66" customFormat="1" ht="18.75" customHeight="1">
      <c r="A1" s="473" t="s">
        <v>212</v>
      </c>
      <c r="B1" s="473"/>
      <c r="C1" s="473"/>
      <c r="D1" s="473"/>
      <c r="E1" s="473"/>
      <c r="F1" s="473"/>
      <c r="G1" s="473"/>
      <c r="H1" s="473"/>
      <c r="I1" s="473"/>
    </row>
    <row r="2" spans="1:9" s="43" customFormat="1" ht="8.25" customHeight="1">
      <c r="A2" s="42"/>
      <c r="I2" s="44"/>
    </row>
    <row r="3" spans="1:9" s="57" customFormat="1" ht="18.75" customHeight="1">
      <c r="A3" s="56" t="s">
        <v>214</v>
      </c>
    </row>
    <row r="4" spans="1:9" s="57" customFormat="1" ht="15" customHeight="1" thickBot="1">
      <c r="A4" s="61"/>
      <c r="I4" s="44" t="s">
        <v>183</v>
      </c>
    </row>
    <row r="5" spans="1:9" s="61" customFormat="1" ht="11.25" customHeight="1">
      <c r="A5" s="476" t="s">
        <v>66</v>
      </c>
      <c r="B5" s="386" t="s">
        <v>49</v>
      </c>
      <c r="C5" s="126"/>
      <c r="D5" s="62"/>
      <c r="E5" s="62"/>
      <c r="F5" s="62"/>
      <c r="G5" s="62"/>
      <c r="H5" s="62"/>
      <c r="I5" s="474" t="s">
        <v>56</v>
      </c>
    </row>
    <row r="6" spans="1:9" s="61" customFormat="1" ht="18" customHeight="1">
      <c r="A6" s="477"/>
      <c r="B6" s="430"/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50" t="s">
        <v>55</v>
      </c>
      <c r="I6" s="475"/>
    </row>
    <row r="7" spans="1:9" s="61" customFormat="1" ht="6.95" customHeight="1">
      <c r="A7" s="48"/>
      <c r="B7" s="19"/>
      <c r="C7" s="48"/>
      <c r="D7" s="48"/>
      <c r="E7" s="48"/>
      <c r="F7" s="48"/>
      <c r="G7" s="48"/>
      <c r="H7" s="48"/>
      <c r="I7" s="291"/>
    </row>
    <row r="8" spans="1:9" ht="15.75" customHeight="1">
      <c r="A8" s="48">
        <v>2001</v>
      </c>
      <c r="B8" s="127">
        <v>4837814</v>
      </c>
      <c r="C8" s="128">
        <v>2791543</v>
      </c>
      <c r="D8" s="128">
        <v>643857</v>
      </c>
      <c r="E8" s="128">
        <v>614484</v>
      </c>
      <c r="F8" s="128">
        <v>614261</v>
      </c>
      <c r="G8" s="128">
        <v>140447</v>
      </c>
      <c r="H8" s="128">
        <v>33222</v>
      </c>
      <c r="I8" s="63">
        <v>1.920187093</v>
      </c>
    </row>
    <row r="9" spans="1:9" ht="15.75" customHeight="1">
      <c r="A9" s="48">
        <v>2002</v>
      </c>
      <c r="B9" s="127">
        <v>5080820</v>
      </c>
      <c r="C9" s="128">
        <v>3001246</v>
      </c>
      <c r="D9" s="128">
        <v>667102</v>
      </c>
      <c r="E9" s="128">
        <v>619004</v>
      </c>
      <c r="F9" s="128">
        <v>617499</v>
      </c>
      <c r="G9" s="128">
        <v>142634</v>
      </c>
      <c r="H9" s="128">
        <v>33335</v>
      </c>
      <c r="I9" s="63">
        <v>1.8862890240000001</v>
      </c>
    </row>
    <row r="10" spans="1:9" ht="15.75" customHeight="1">
      <c r="A10" s="48">
        <v>2003</v>
      </c>
      <c r="B10" s="127">
        <v>5201200</v>
      </c>
      <c r="C10" s="128">
        <v>3165641</v>
      </c>
      <c r="D10" s="128">
        <v>690117</v>
      </c>
      <c r="E10" s="128">
        <v>609007</v>
      </c>
      <c r="F10" s="128">
        <v>576709</v>
      </c>
      <c r="G10" s="128">
        <v>130248</v>
      </c>
      <c r="H10" s="128">
        <v>29478</v>
      </c>
      <c r="I10" s="63">
        <v>1.8294639699999999</v>
      </c>
    </row>
    <row r="11" spans="1:9" ht="15.75" customHeight="1">
      <c r="A11" s="48">
        <v>2004</v>
      </c>
      <c r="B11" s="127">
        <v>4915012</v>
      </c>
      <c r="C11" s="128">
        <v>3153217</v>
      </c>
      <c r="D11" s="128">
        <v>631951</v>
      </c>
      <c r="E11" s="128">
        <v>525957</v>
      </c>
      <c r="F11" s="128">
        <v>476458</v>
      </c>
      <c r="G11" s="128">
        <v>104466</v>
      </c>
      <c r="H11" s="128">
        <v>22963</v>
      </c>
      <c r="I11" s="63">
        <v>1.7430606479999999</v>
      </c>
    </row>
    <row r="12" spans="1:9" ht="15.75" customHeight="1">
      <c r="A12" s="48">
        <v>2005</v>
      </c>
      <c r="B12" s="127">
        <v>5102181</v>
      </c>
      <c r="C12" s="128">
        <v>3318816</v>
      </c>
      <c r="D12" s="128">
        <v>639292</v>
      </c>
      <c r="E12" s="128">
        <v>535767</v>
      </c>
      <c r="F12" s="128">
        <v>480386</v>
      </c>
      <c r="G12" s="128">
        <v>105245</v>
      </c>
      <c r="H12" s="128">
        <v>22675</v>
      </c>
      <c r="I12" s="63">
        <v>1.7236820879999999</v>
      </c>
    </row>
    <row r="13" spans="1:9" ht="15.75" customHeight="1">
      <c r="A13" s="48">
        <v>2006</v>
      </c>
      <c r="B13" s="127">
        <v>5465204</v>
      </c>
      <c r="C13" s="128">
        <v>3580323</v>
      </c>
      <c r="D13" s="128">
        <v>689337</v>
      </c>
      <c r="E13" s="128">
        <v>560683</v>
      </c>
      <c r="F13" s="128">
        <v>502366</v>
      </c>
      <c r="G13" s="128">
        <v>109764</v>
      </c>
      <c r="H13" s="128">
        <v>22731</v>
      </c>
      <c r="I13" s="63">
        <v>1.7093111249999999</v>
      </c>
    </row>
    <row r="14" spans="1:9" ht="15.75" customHeight="1">
      <c r="A14" s="48">
        <v>2007</v>
      </c>
      <c r="B14" s="127">
        <v>5446220</v>
      </c>
      <c r="C14" s="128">
        <v>3654447</v>
      </c>
      <c r="D14" s="128">
        <v>686090</v>
      </c>
      <c r="E14" s="128">
        <v>528927</v>
      </c>
      <c r="F14" s="128">
        <v>454299</v>
      </c>
      <c r="G14" s="128">
        <v>101322</v>
      </c>
      <c r="H14" s="128">
        <v>21135</v>
      </c>
      <c r="I14" s="63">
        <v>1.6653135569999999</v>
      </c>
    </row>
    <row r="15" spans="1:9" ht="15.75" customHeight="1">
      <c r="A15" s="48">
        <v>2008</v>
      </c>
      <c r="B15" s="127">
        <v>5250399</v>
      </c>
      <c r="C15" s="128">
        <v>3486144</v>
      </c>
      <c r="D15" s="128">
        <v>680879</v>
      </c>
      <c r="E15" s="128">
        <v>519707</v>
      </c>
      <c r="F15" s="128">
        <v>443745</v>
      </c>
      <c r="G15" s="128">
        <v>99134</v>
      </c>
      <c r="H15" s="128">
        <v>20790</v>
      </c>
      <c r="I15" s="63">
        <v>1.6775593630000001</v>
      </c>
    </row>
    <row r="16" spans="1:9" ht="15.75" customHeight="1">
      <c r="A16" s="48">
        <v>2009</v>
      </c>
      <c r="B16" s="127">
        <v>5099106</v>
      </c>
      <c r="C16" s="128">
        <v>3414012</v>
      </c>
      <c r="D16" s="128">
        <v>654157</v>
      </c>
      <c r="E16" s="128">
        <v>497462</v>
      </c>
      <c r="F16" s="128">
        <v>419663</v>
      </c>
      <c r="G16" s="128">
        <v>94295</v>
      </c>
      <c r="H16" s="128">
        <v>19517</v>
      </c>
      <c r="I16" s="63">
        <v>1.6643843060000001</v>
      </c>
    </row>
    <row r="17" spans="1:9" ht="15.75" customHeight="1">
      <c r="A17" s="48">
        <v>2010</v>
      </c>
      <c r="B17" s="127">
        <v>4943706</v>
      </c>
      <c r="C17" s="128">
        <v>3309794</v>
      </c>
      <c r="D17" s="128">
        <v>634586</v>
      </c>
      <c r="E17" s="128">
        <v>484452</v>
      </c>
      <c r="F17" s="128">
        <v>404435</v>
      </c>
      <c r="G17" s="128">
        <v>91513</v>
      </c>
      <c r="H17" s="128">
        <v>18926</v>
      </c>
      <c r="I17" s="63">
        <v>1.6639945819999999</v>
      </c>
    </row>
    <row r="18" spans="1:9" ht="15.75" customHeight="1">
      <c r="A18" s="48">
        <v>2011</v>
      </c>
      <c r="B18" s="127">
        <v>4842833</v>
      </c>
      <c r="C18" s="128">
        <v>3215649</v>
      </c>
      <c r="D18" s="128">
        <v>627593</v>
      </c>
      <c r="E18" s="128">
        <v>481416</v>
      </c>
      <c r="F18" s="128">
        <v>404467</v>
      </c>
      <c r="G18" s="128">
        <v>93701</v>
      </c>
      <c r="H18" s="128">
        <v>20007</v>
      </c>
      <c r="I18" s="63">
        <v>1.6781466549999999</v>
      </c>
    </row>
    <row r="19" spans="1:9" ht="15.75" customHeight="1">
      <c r="A19" s="48">
        <v>2012</v>
      </c>
      <c r="B19" s="127">
        <v>4576924</v>
      </c>
      <c r="C19" s="128">
        <v>3108404</v>
      </c>
      <c r="D19" s="128">
        <v>581332</v>
      </c>
      <c r="E19" s="128">
        <v>434545</v>
      </c>
      <c r="F19" s="128">
        <v>353773</v>
      </c>
      <c r="G19" s="128">
        <v>81421</v>
      </c>
      <c r="H19" s="128">
        <v>17449</v>
      </c>
      <c r="I19" s="63">
        <v>1.640029417</v>
      </c>
    </row>
    <row r="20" spans="1:9" ht="15.75" customHeight="1">
      <c r="A20" s="48">
        <v>2013</v>
      </c>
      <c r="B20" s="127">
        <v>4504568</v>
      </c>
      <c r="C20" s="128">
        <v>3047034</v>
      </c>
      <c r="D20" s="128">
        <v>574728</v>
      </c>
      <c r="E20" s="128">
        <v>434759</v>
      </c>
      <c r="F20" s="128">
        <v>350763</v>
      </c>
      <c r="G20" s="128">
        <v>80450</v>
      </c>
      <c r="H20" s="128">
        <v>16834</v>
      </c>
      <c r="I20" s="63">
        <v>1.645356891</v>
      </c>
    </row>
    <row r="21" spans="1:9" ht="15.75" customHeight="1">
      <c r="A21" s="48">
        <v>2014</v>
      </c>
      <c r="B21" s="127">
        <v>4656926</v>
      </c>
      <c r="C21" s="128">
        <v>3166224</v>
      </c>
      <c r="D21" s="128">
        <v>589174</v>
      </c>
      <c r="E21" s="128">
        <v>444751</v>
      </c>
      <c r="F21" s="128">
        <v>356798</v>
      </c>
      <c r="G21" s="128">
        <v>82144</v>
      </c>
      <c r="H21" s="128">
        <v>17835</v>
      </c>
      <c r="I21" s="63">
        <v>1.6382021099999999</v>
      </c>
    </row>
    <row r="22" spans="1:9" ht="15.75" customHeight="1">
      <c r="A22" s="48">
        <v>2015</v>
      </c>
      <c r="B22" s="127">
        <v>4760658</v>
      </c>
      <c r="C22" s="128">
        <v>3250916</v>
      </c>
      <c r="D22" s="128">
        <v>601946</v>
      </c>
      <c r="E22" s="128">
        <v>450984</v>
      </c>
      <c r="F22" s="128">
        <v>358975</v>
      </c>
      <c r="G22" s="128">
        <v>80498</v>
      </c>
      <c r="H22" s="128">
        <v>17339</v>
      </c>
      <c r="I22" s="63">
        <v>1.6290174589999999</v>
      </c>
    </row>
    <row r="23" spans="1:9" s="8" customFormat="1" ht="15.75" customHeight="1">
      <c r="A23" s="48">
        <v>2016</v>
      </c>
      <c r="B23" s="127">
        <v>4636367</v>
      </c>
      <c r="C23" s="128">
        <v>3232049</v>
      </c>
      <c r="D23" s="128">
        <v>577741</v>
      </c>
      <c r="E23" s="128">
        <v>420889</v>
      </c>
      <c r="F23" s="128">
        <v>319836</v>
      </c>
      <c r="G23" s="128">
        <v>70674</v>
      </c>
      <c r="H23" s="128">
        <v>15178</v>
      </c>
      <c r="I23" s="63">
        <v>1.5914147869999999</v>
      </c>
    </row>
    <row r="24" spans="1:9" s="8" customFormat="1" ht="15.75" customHeight="1">
      <c r="A24" s="48">
        <v>2017</v>
      </c>
      <c r="B24" s="127">
        <v>4569922</v>
      </c>
      <c r="C24" s="128">
        <v>3237035</v>
      </c>
      <c r="D24" s="128">
        <v>557290</v>
      </c>
      <c r="E24" s="128">
        <v>397237</v>
      </c>
      <c r="F24" s="128">
        <v>299396</v>
      </c>
      <c r="G24" s="128">
        <v>64889</v>
      </c>
      <c r="H24" s="128">
        <v>14075</v>
      </c>
      <c r="I24" s="63">
        <v>1.5654728899999999</v>
      </c>
    </row>
    <row r="25" spans="1:9" s="8" customFormat="1" ht="15.75" customHeight="1">
      <c r="A25" s="48">
        <v>2018</v>
      </c>
      <c r="B25" s="127">
        <v>4728313</v>
      </c>
      <c r="C25" s="128">
        <v>3388742</v>
      </c>
      <c r="D25" s="128">
        <v>573224</v>
      </c>
      <c r="E25" s="128">
        <v>396829</v>
      </c>
      <c r="F25" s="128">
        <v>293199</v>
      </c>
      <c r="G25" s="128">
        <v>63318</v>
      </c>
      <c r="H25" s="128">
        <v>13001</v>
      </c>
      <c r="I25" s="63">
        <v>1.543252107</v>
      </c>
    </row>
    <row r="26" spans="1:9" s="8" customFormat="1" ht="15.75" customHeight="1">
      <c r="A26" s="48">
        <v>2019</v>
      </c>
      <c r="B26" s="127">
        <v>4733922</v>
      </c>
      <c r="C26" s="128">
        <v>3480151</v>
      </c>
      <c r="D26" s="128">
        <v>551908</v>
      </c>
      <c r="E26" s="128">
        <v>368640</v>
      </c>
      <c r="F26" s="128">
        <v>266033</v>
      </c>
      <c r="G26" s="128">
        <v>55987</v>
      </c>
      <c r="H26" s="128">
        <v>11203</v>
      </c>
      <c r="I26" s="63">
        <v>1.5007395560000001</v>
      </c>
    </row>
    <row r="27" spans="1:9" s="8" customFormat="1" ht="15.75" customHeight="1">
      <c r="A27" s="48">
        <v>2020</v>
      </c>
      <c r="B27" s="127">
        <v>5183403</v>
      </c>
      <c r="C27" s="128">
        <v>3828752</v>
      </c>
      <c r="D27" s="128">
        <v>600297</v>
      </c>
      <c r="E27" s="128">
        <v>395936</v>
      </c>
      <c r="F27" s="128">
        <v>288284</v>
      </c>
      <c r="G27" s="128">
        <v>58877</v>
      </c>
      <c r="H27" s="128">
        <v>11257</v>
      </c>
      <c r="I27" s="63">
        <v>1.4923516459999999</v>
      </c>
    </row>
    <row r="28" spans="1:9" s="8" customFormat="1" ht="15.75" customHeight="1">
      <c r="A28" s="48">
        <v>2021</v>
      </c>
      <c r="B28" s="127">
        <v>5004115</v>
      </c>
      <c r="C28" s="128">
        <v>3799586</v>
      </c>
      <c r="D28" s="128">
        <v>565374</v>
      </c>
      <c r="E28" s="128">
        <v>343028</v>
      </c>
      <c r="F28" s="128">
        <v>238465</v>
      </c>
      <c r="G28" s="128">
        <v>48634</v>
      </c>
      <c r="H28" s="128">
        <v>9028</v>
      </c>
      <c r="I28" s="63">
        <v>1.441466073</v>
      </c>
    </row>
    <row r="29" spans="1:9" s="8" customFormat="1" ht="15.75" customHeight="1">
      <c r="A29" s="48">
        <v>2022</v>
      </c>
      <c r="B29" s="127">
        <v>4412470</v>
      </c>
      <c r="C29" s="128">
        <v>3443581</v>
      </c>
      <c r="D29" s="128">
        <v>472813</v>
      </c>
      <c r="E29" s="128">
        <v>273609</v>
      </c>
      <c r="F29" s="128">
        <v>179129</v>
      </c>
      <c r="G29" s="128">
        <v>36536</v>
      </c>
      <c r="H29" s="128">
        <v>6802</v>
      </c>
      <c r="I29" s="63">
        <v>1.3942261359999999</v>
      </c>
    </row>
    <row r="30" spans="1:9" s="8" customFormat="1" ht="6.95" customHeight="1" thickBot="1">
      <c r="A30" s="64"/>
      <c r="B30" s="69"/>
      <c r="C30" s="70"/>
      <c r="D30" s="70"/>
      <c r="E30" s="70"/>
      <c r="F30" s="70"/>
      <c r="G30" s="70"/>
      <c r="H30" s="70"/>
      <c r="I30" s="129"/>
    </row>
    <row r="31" spans="1:9" ht="9" customHeight="1"/>
    <row r="32" spans="1:9" s="56" customFormat="1" ht="18.75" customHeight="1">
      <c r="A32" s="56" t="s">
        <v>213</v>
      </c>
      <c r="I32" s="57"/>
    </row>
    <row r="33" spans="1:9" s="43" customFormat="1" ht="9.75" customHeight="1" thickBot="1">
      <c r="A33" s="42"/>
      <c r="E33" s="43" t="s">
        <v>92</v>
      </c>
      <c r="I33" s="44" t="s">
        <v>184</v>
      </c>
    </row>
    <row r="34" spans="1:9" ht="15" customHeight="1">
      <c r="A34" s="383" t="s">
        <v>88</v>
      </c>
      <c r="B34" s="382" t="s">
        <v>73</v>
      </c>
      <c r="C34" s="382"/>
      <c r="D34" s="340" t="s">
        <v>60</v>
      </c>
      <c r="E34" s="383"/>
      <c r="F34" s="345"/>
      <c r="G34" s="382" t="s">
        <v>59</v>
      </c>
      <c r="H34" s="382"/>
      <c r="I34" s="340" t="s">
        <v>0</v>
      </c>
    </row>
    <row r="35" spans="1:9" ht="15" customHeight="1">
      <c r="A35" s="478"/>
      <c r="B35" s="348"/>
      <c r="C35" s="348"/>
      <c r="D35" s="348" t="s">
        <v>1</v>
      </c>
      <c r="E35" s="341" t="s">
        <v>2</v>
      </c>
      <c r="F35" s="346"/>
      <c r="G35" s="348"/>
      <c r="H35" s="348"/>
      <c r="I35" s="341"/>
    </row>
    <row r="36" spans="1:9" ht="15" customHeight="1">
      <c r="A36" s="478"/>
      <c r="B36" s="9" t="s">
        <v>3</v>
      </c>
      <c r="C36" s="9" t="s">
        <v>4</v>
      </c>
      <c r="D36" s="348"/>
      <c r="E36" s="9" t="s">
        <v>3</v>
      </c>
      <c r="F36" s="13" t="s">
        <v>4</v>
      </c>
      <c r="G36" s="9" t="s">
        <v>3</v>
      </c>
      <c r="H36" s="9" t="s">
        <v>4</v>
      </c>
      <c r="I36" s="341"/>
    </row>
    <row r="37" spans="1:9" ht="6.95" customHeight="1">
      <c r="A37" s="48"/>
      <c r="B37" s="19"/>
      <c r="C37" s="48"/>
      <c r="D37" s="48"/>
      <c r="E37" s="48"/>
      <c r="F37" s="48"/>
      <c r="G37" s="48"/>
      <c r="H37" s="48"/>
      <c r="I37" s="48"/>
    </row>
    <row r="38" spans="1:9" ht="15" customHeight="1">
      <c r="A38" s="48" t="s">
        <v>5</v>
      </c>
      <c r="B38" s="67">
        <v>4412470</v>
      </c>
      <c r="C38" s="68">
        <v>4412470</v>
      </c>
      <c r="D38" s="68">
        <v>1357733</v>
      </c>
      <c r="E38" s="68">
        <v>1296637</v>
      </c>
      <c r="F38" s="68">
        <v>1296637</v>
      </c>
      <c r="G38" s="68">
        <v>1758100</v>
      </c>
      <c r="H38" s="68">
        <v>1758100</v>
      </c>
      <c r="I38" s="68">
        <v>0</v>
      </c>
    </row>
    <row r="39" spans="1:9" ht="15" customHeight="1">
      <c r="A39" s="48" t="s">
        <v>6</v>
      </c>
      <c r="B39" s="67">
        <v>888184</v>
      </c>
      <c r="C39" s="68">
        <v>879362</v>
      </c>
      <c r="D39" s="68">
        <v>187346</v>
      </c>
      <c r="E39" s="68">
        <v>336646</v>
      </c>
      <c r="F39" s="68">
        <v>336646</v>
      </c>
      <c r="G39" s="68">
        <v>364192</v>
      </c>
      <c r="H39" s="68">
        <v>355370</v>
      </c>
      <c r="I39" s="68">
        <v>8822</v>
      </c>
    </row>
    <row r="40" spans="1:9" ht="15" customHeight="1">
      <c r="A40" s="48" t="s">
        <v>7</v>
      </c>
      <c r="B40" s="67">
        <v>276635</v>
      </c>
      <c r="C40" s="68">
        <v>288383</v>
      </c>
      <c r="D40" s="68">
        <v>68075</v>
      </c>
      <c r="E40" s="68">
        <v>120118</v>
      </c>
      <c r="F40" s="68">
        <v>120118</v>
      </c>
      <c r="G40" s="68">
        <v>88442</v>
      </c>
      <c r="H40" s="68">
        <v>100190</v>
      </c>
      <c r="I40" s="68">
        <v>-11748</v>
      </c>
    </row>
    <row r="41" spans="1:9" ht="15" customHeight="1">
      <c r="A41" s="48" t="s">
        <v>8</v>
      </c>
      <c r="B41" s="67">
        <v>185987</v>
      </c>
      <c r="C41" s="68">
        <v>198864</v>
      </c>
      <c r="D41" s="68">
        <v>48741</v>
      </c>
      <c r="E41" s="68">
        <v>69716</v>
      </c>
      <c r="F41" s="68">
        <v>69716</v>
      </c>
      <c r="G41" s="68">
        <v>67530</v>
      </c>
      <c r="H41" s="68">
        <v>80407</v>
      </c>
      <c r="I41" s="68">
        <v>-12877</v>
      </c>
    </row>
    <row r="42" spans="1:9" ht="15" customHeight="1">
      <c r="A42" s="48" t="s">
        <v>9</v>
      </c>
      <c r="B42" s="67">
        <v>267015</v>
      </c>
      <c r="C42" s="68">
        <v>254052</v>
      </c>
      <c r="D42" s="68">
        <v>72761</v>
      </c>
      <c r="E42" s="68">
        <v>78477</v>
      </c>
      <c r="F42" s="68">
        <v>78477</v>
      </c>
      <c r="G42" s="68">
        <v>115777</v>
      </c>
      <c r="H42" s="68">
        <v>102814</v>
      </c>
      <c r="I42" s="68">
        <v>12963</v>
      </c>
    </row>
    <row r="43" spans="1:9" ht="15" customHeight="1">
      <c r="A43" s="48" t="s">
        <v>10</v>
      </c>
      <c r="B43" s="67">
        <v>131466</v>
      </c>
      <c r="C43" s="68">
        <v>138456</v>
      </c>
      <c r="D43" s="68">
        <v>39509</v>
      </c>
      <c r="E43" s="68">
        <v>44802</v>
      </c>
      <c r="F43" s="68">
        <v>44802</v>
      </c>
      <c r="G43" s="68">
        <v>47155</v>
      </c>
      <c r="H43" s="68">
        <v>54145</v>
      </c>
      <c r="I43" s="68">
        <v>-6990</v>
      </c>
    </row>
    <row r="44" spans="1:9" ht="15" customHeight="1">
      <c r="A44" s="48" t="s">
        <v>11</v>
      </c>
      <c r="B44" s="67">
        <v>146037</v>
      </c>
      <c r="C44" s="68">
        <v>147626</v>
      </c>
      <c r="D44" s="68">
        <v>36530</v>
      </c>
      <c r="E44" s="68">
        <v>46319</v>
      </c>
      <c r="F44" s="68">
        <v>46319</v>
      </c>
      <c r="G44" s="68">
        <v>63188</v>
      </c>
      <c r="H44" s="68">
        <v>64777</v>
      </c>
      <c r="I44" s="68">
        <v>-1589</v>
      </c>
    </row>
    <row r="45" spans="1:9" ht="15" customHeight="1">
      <c r="A45" s="48" t="s">
        <v>12</v>
      </c>
      <c r="B45" s="67">
        <v>78743</v>
      </c>
      <c r="C45" s="68">
        <v>86279</v>
      </c>
      <c r="D45" s="68">
        <v>22216</v>
      </c>
      <c r="E45" s="68">
        <v>25191</v>
      </c>
      <c r="F45" s="68">
        <v>25191</v>
      </c>
      <c r="G45" s="68">
        <v>31336</v>
      </c>
      <c r="H45" s="68">
        <v>38872</v>
      </c>
      <c r="I45" s="68">
        <v>-7536</v>
      </c>
    </row>
    <row r="46" spans="1:9" ht="15" customHeight="1">
      <c r="A46" s="48" t="s">
        <v>122</v>
      </c>
      <c r="B46" s="67">
        <v>41862</v>
      </c>
      <c r="C46" s="68">
        <v>36799</v>
      </c>
      <c r="D46" s="68">
        <v>13843</v>
      </c>
      <c r="E46" s="68">
        <v>0</v>
      </c>
      <c r="F46" s="68">
        <v>0</v>
      </c>
      <c r="G46" s="68">
        <v>28019</v>
      </c>
      <c r="H46" s="68">
        <v>22956</v>
      </c>
      <c r="I46" s="68">
        <v>5063</v>
      </c>
    </row>
    <row r="47" spans="1:9" ht="15" customHeight="1">
      <c r="A47" s="48" t="s">
        <v>13</v>
      </c>
      <c r="B47" s="67">
        <v>1126047</v>
      </c>
      <c r="C47" s="68">
        <v>1101871</v>
      </c>
      <c r="D47" s="68">
        <v>376153</v>
      </c>
      <c r="E47" s="68">
        <v>334156</v>
      </c>
      <c r="F47" s="68">
        <v>334156</v>
      </c>
      <c r="G47" s="68">
        <v>415738</v>
      </c>
      <c r="H47" s="68">
        <v>391562</v>
      </c>
      <c r="I47" s="68">
        <v>24176</v>
      </c>
    </row>
    <row r="48" spans="1:9" ht="15" customHeight="1">
      <c r="A48" s="48" t="s">
        <v>14</v>
      </c>
      <c r="B48" s="67">
        <v>140433</v>
      </c>
      <c r="C48" s="68">
        <v>135986</v>
      </c>
      <c r="D48" s="68">
        <v>55204</v>
      </c>
      <c r="E48" s="68">
        <v>24412</v>
      </c>
      <c r="F48" s="68">
        <v>24412</v>
      </c>
      <c r="G48" s="68">
        <v>60817</v>
      </c>
      <c r="H48" s="68">
        <v>56370</v>
      </c>
      <c r="I48" s="68">
        <v>4447</v>
      </c>
    </row>
    <row r="49" spans="1:9" ht="15" customHeight="1">
      <c r="A49" s="48" t="s">
        <v>15</v>
      </c>
      <c r="B49" s="67">
        <v>140787</v>
      </c>
      <c r="C49" s="68">
        <v>136579</v>
      </c>
      <c r="D49" s="68">
        <v>58815</v>
      </c>
      <c r="E49" s="68">
        <v>18243</v>
      </c>
      <c r="F49" s="68">
        <v>18243</v>
      </c>
      <c r="G49" s="68">
        <v>63729</v>
      </c>
      <c r="H49" s="68">
        <v>59521</v>
      </c>
      <c r="I49" s="68">
        <v>4208</v>
      </c>
    </row>
    <row r="50" spans="1:9" ht="15" customHeight="1">
      <c r="A50" s="48" t="s">
        <v>16</v>
      </c>
      <c r="B50" s="67">
        <v>191535</v>
      </c>
      <c r="C50" s="68">
        <v>181484</v>
      </c>
      <c r="D50" s="68">
        <v>64436</v>
      </c>
      <c r="E50" s="68">
        <v>32264</v>
      </c>
      <c r="F50" s="68">
        <v>32264</v>
      </c>
      <c r="G50" s="68">
        <v>94835</v>
      </c>
      <c r="H50" s="68">
        <v>84784</v>
      </c>
      <c r="I50" s="68">
        <v>10051</v>
      </c>
    </row>
    <row r="51" spans="1:9" ht="15" customHeight="1">
      <c r="A51" s="48" t="s">
        <v>17</v>
      </c>
      <c r="B51" s="67">
        <v>147929</v>
      </c>
      <c r="C51" s="68">
        <v>153484</v>
      </c>
      <c r="D51" s="68">
        <v>65712</v>
      </c>
      <c r="E51" s="68">
        <v>35575</v>
      </c>
      <c r="F51" s="68">
        <v>35575</v>
      </c>
      <c r="G51" s="68">
        <v>46642</v>
      </c>
      <c r="H51" s="68">
        <v>52197</v>
      </c>
      <c r="I51" s="68">
        <v>-5555</v>
      </c>
    </row>
    <row r="52" spans="1:9" ht="15" customHeight="1">
      <c r="A52" s="48" t="s">
        <v>18</v>
      </c>
      <c r="B52" s="67">
        <v>145329</v>
      </c>
      <c r="C52" s="68">
        <v>146925</v>
      </c>
      <c r="D52" s="68">
        <v>49964</v>
      </c>
      <c r="E52" s="68">
        <v>32135</v>
      </c>
      <c r="F52" s="68">
        <v>32135</v>
      </c>
      <c r="G52" s="68">
        <v>63230</v>
      </c>
      <c r="H52" s="68">
        <v>64826</v>
      </c>
      <c r="I52" s="68">
        <v>-1596</v>
      </c>
    </row>
    <row r="53" spans="1:9" ht="15" customHeight="1">
      <c r="A53" s="48" t="s">
        <v>19</v>
      </c>
      <c r="B53" s="67">
        <v>203711</v>
      </c>
      <c r="C53" s="68">
        <v>209577</v>
      </c>
      <c r="D53" s="68">
        <v>70949</v>
      </c>
      <c r="E53" s="68">
        <v>39770</v>
      </c>
      <c r="F53" s="68">
        <v>39770</v>
      </c>
      <c r="G53" s="68">
        <v>92992</v>
      </c>
      <c r="H53" s="68">
        <v>98858</v>
      </c>
      <c r="I53" s="68">
        <v>-5866</v>
      </c>
    </row>
    <row r="54" spans="1:9" ht="15" customHeight="1">
      <c r="A54" s="48" t="s">
        <v>20</v>
      </c>
      <c r="B54" s="67">
        <v>238201</v>
      </c>
      <c r="C54" s="68">
        <v>255741</v>
      </c>
      <c r="D54" s="68">
        <v>98590</v>
      </c>
      <c r="E54" s="68">
        <v>52314</v>
      </c>
      <c r="F54" s="68">
        <v>52314</v>
      </c>
      <c r="G54" s="68">
        <v>87297</v>
      </c>
      <c r="H54" s="68">
        <v>104837</v>
      </c>
      <c r="I54" s="68">
        <v>-17540</v>
      </c>
    </row>
    <row r="55" spans="1:9" ht="15" customHeight="1">
      <c r="A55" s="48" t="s">
        <v>21</v>
      </c>
      <c r="B55" s="67">
        <v>62569</v>
      </c>
      <c r="C55" s="68">
        <v>61002</v>
      </c>
      <c r="D55" s="68">
        <v>28889</v>
      </c>
      <c r="E55" s="68">
        <v>6499</v>
      </c>
      <c r="F55" s="68">
        <v>6499</v>
      </c>
      <c r="G55" s="68">
        <v>27181</v>
      </c>
      <c r="H55" s="68">
        <v>25614</v>
      </c>
      <c r="I55" s="68">
        <v>1567</v>
      </c>
    </row>
    <row r="56" spans="1:9" s="8" customFormat="1" ht="6.95" customHeight="1" thickBot="1">
      <c r="A56" s="64"/>
      <c r="B56" s="69"/>
      <c r="C56" s="70"/>
      <c r="D56" s="70"/>
      <c r="E56" s="70"/>
      <c r="F56" s="70"/>
      <c r="G56" s="70"/>
      <c r="H56" s="70"/>
      <c r="I56" s="129"/>
    </row>
  </sheetData>
  <sheetProtection algorithmName="SHA-512" hashValue="DfiqNd/oQgLIZpmnXrxvscxj/ljgSIOnigke73ZxnlN7t0Bjwz2uvBCLkgVqwK1rTeUKv9+2vcBtonFfnXaHEw==" saltValue="37UC5voHhQPTBtKP6Tc1TQ==" spinCount="100000" sheet="1" objects="1" scenarios="1"/>
  <mergeCells count="11">
    <mergeCell ref="D35:D36"/>
    <mergeCell ref="E35:F35"/>
    <mergeCell ref="A1:I1"/>
    <mergeCell ref="B5:B6"/>
    <mergeCell ref="I5:I6"/>
    <mergeCell ref="A5:A6"/>
    <mergeCell ref="I34:I36"/>
    <mergeCell ref="A34:A36"/>
    <mergeCell ref="B34:C35"/>
    <mergeCell ref="D34:F34"/>
    <mergeCell ref="G34:H35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W66"/>
  <sheetViews>
    <sheetView workbookViewId="0">
      <pane ySplit="6" topLeftCell="A22" activePane="bottomLeft" state="frozen"/>
      <selection pane="bottomLeft" activeCell="G40" sqref="G40"/>
    </sheetView>
  </sheetViews>
  <sheetFormatPr defaultRowHeight="15" customHeight="1"/>
  <cols>
    <col min="1" max="1" width="9" style="131"/>
    <col min="2" max="2" width="0.625" style="131" customWidth="1"/>
    <col min="3" max="3" width="9" style="134"/>
    <col min="4" max="4" width="9.5" style="133" bestFit="1" customWidth="1"/>
    <col min="5" max="5" width="9" style="133"/>
    <col min="6" max="7" width="9" style="134"/>
    <col min="8" max="11" width="8.5" style="133" customWidth="1"/>
    <col min="12" max="16384" width="9" style="131"/>
  </cols>
  <sheetData>
    <row r="1" spans="1:12" customFormat="1" ht="18.75">
      <c r="A1" s="369" t="s">
        <v>120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</row>
    <row r="2" spans="1:12" customFormat="1" ht="15" customHeight="1" thickBot="1">
      <c r="A2" s="5"/>
      <c r="B2" s="5"/>
      <c r="C2" s="17"/>
      <c r="D2" s="4"/>
      <c r="E2" s="28"/>
      <c r="F2" s="28"/>
      <c r="G2" s="28"/>
      <c r="H2" s="28"/>
      <c r="I2" s="28"/>
      <c r="J2" s="28"/>
      <c r="K2" s="29" t="s">
        <v>116</v>
      </c>
    </row>
    <row r="3" spans="1:12" ht="15" customHeight="1">
      <c r="A3" s="436" t="s">
        <v>119</v>
      </c>
      <c r="B3" s="156"/>
      <c r="C3" s="439" t="s">
        <v>93</v>
      </c>
      <c r="D3" s="440"/>
      <c r="E3" s="440"/>
      <c r="F3" s="440"/>
      <c r="G3" s="441"/>
      <c r="H3" s="442" t="s">
        <v>94</v>
      </c>
      <c r="I3" s="443"/>
      <c r="J3" s="443"/>
      <c r="K3" s="443"/>
    </row>
    <row r="4" spans="1:12" ht="8.25" customHeight="1">
      <c r="A4" s="437"/>
      <c r="B4" s="157"/>
      <c r="C4" s="444" t="s">
        <v>82</v>
      </c>
      <c r="D4" s="152"/>
      <c r="E4" s="153"/>
      <c r="F4" s="447" t="s">
        <v>96</v>
      </c>
      <c r="G4" s="447" t="s">
        <v>97</v>
      </c>
      <c r="H4" s="450" t="s">
        <v>95</v>
      </c>
      <c r="I4" s="153"/>
      <c r="J4" s="453" t="s">
        <v>96</v>
      </c>
      <c r="K4" s="450" t="s">
        <v>97</v>
      </c>
    </row>
    <row r="5" spans="1:12" ht="12.75" customHeight="1">
      <c r="A5" s="437"/>
      <c r="B5" s="157"/>
      <c r="C5" s="445"/>
      <c r="D5" s="154" t="s">
        <v>98</v>
      </c>
      <c r="E5" s="154" t="s">
        <v>98</v>
      </c>
      <c r="F5" s="448"/>
      <c r="G5" s="448"/>
      <c r="H5" s="451"/>
      <c r="I5" s="154" t="s">
        <v>98</v>
      </c>
      <c r="J5" s="454"/>
      <c r="K5" s="451"/>
    </row>
    <row r="6" spans="1:12" ht="12.75" customHeight="1">
      <c r="A6" s="438"/>
      <c r="B6" s="158"/>
      <c r="C6" s="446"/>
      <c r="D6" s="155" t="s">
        <v>99</v>
      </c>
      <c r="E6" s="155" t="s">
        <v>100</v>
      </c>
      <c r="F6" s="449"/>
      <c r="G6" s="449"/>
      <c r="H6" s="452"/>
      <c r="I6" s="155" t="s">
        <v>101</v>
      </c>
      <c r="J6" s="455"/>
      <c r="K6" s="452"/>
    </row>
    <row r="7" spans="1:12" ht="16.149999999999999" customHeight="1">
      <c r="A7" s="159" t="s">
        <v>70</v>
      </c>
      <c r="B7" s="132"/>
      <c r="C7" s="143">
        <v>8487275</v>
      </c>
      <c r="D7" s="144">
        <v>-3.6440925422694348</v>
      </c>
      <c r="E7" s="144" t="s">
        <v>102</v>
      </c>
      <c r="F7" s="145">
        <v>5758303</v>
      </c>
      <c r="G7" s="145">
        <v>2728972</v>
      </c>
      <c r="H7" s="140">
        <v>17.091883730785796</v>
      </c>
      <c r="I7" s="162">
        <v>-0.73691668723155956</v>
      </c>
      <c r="J7" s="140">
        <v>11.596212608008464</v>
      </c>
      <c r="K7" s="140">
        <v>5.4956711227773321</v>
      </c>
      <c r="L7" s="134"/>
    </row>
    <row r="8" spans="1:12" ht="16.149999999999999" customHeight="1">
      <c r="A8" s="159" t="s">
        <v>71</v>
      </c>
      <c r="B8" s="132"/>
      <c r="C8" s="143">
        <v>8226594</v>
      </c>
      <c r="D8" s="144">
        <v>-3.0714334106058776</v>
      </c>
      <c r="E8" s="144" t="s">
        <v>102</v>
      </c>
      <c r="F8" s="145">
        <v>5564301</v>
      </c>
      <c r="G8" s="145">
        <v>2662293</v>
      </c>
      <c r="H8" s="140">
        <v>16.492832977125424</v>
      </c>
      <c r="I8" s="162">
        <v>-0.59905075366037153</v>
      </c>
      <c r="J8" s="140">
        <v>11.155417056858765</v>
      </c>
      <c r="K8" s="140">
        <v>5.3374159202666593</v>
      </c>
      <c r="L8" s="134"/>
    </row>
    <row r="9" spans="1:12" ht="16.149999999999999" customHeight="1">
      <c r="A9" s="159" t="s">
        <v>91</v>
      </c>
      <c r="B9" s="132"/>
      <c r="C9" s="165">
        <v>8127199</v>
      </c>
      <c r="D9" s="144">
        <v>-1.2082156965568001</v>
      </c>
      <c r="E9" s="144" t="s">
        <v>121</v>
      </c>
      <c r="F9" s="145">
        <v>5522684</v>
      </c>
      <c r="G9" s="145">
        <v>2604515</v>
      </c>
      <c r="H9" s="140">
        <v>16.218231291154058</v>
      </c>
      <c r="I9" s="162">
        <v>-0.27460168597136558</v>
      </c>
      <c r="J9" s="140">
        <v>11.020793031727832</v>
      </c>
      <c r="K9" s="140">
        <v>5.1974382594262263</v>
      </c>
      <c r="L9" s="134"/>
    </row>
    <row r="10" spans="1:12" ht="16.149999999999999" customHeight="1">
      <c r="A10" s="159" t="s">
        <v>125</v>
      </c>
      <c r="B10" s="132"/>
      <c r="C10" s="165">
        <v>8127199</v>
      </c>
      <c r="D10" s="144">
        <v>-7.6349551672107445</v>
      </c>
      <c r="E10" s="144" t="s">
        <v>121</v>
      </c>
      <c r="F10" s="145">
        <v>5522684</v>
      </c>
      <c r="G10" s="145">
        <v>2604515</v>
      </c>
      <c r="H10" s="140">
        <v>16.218231291154058</v>
      </c>
      <c r="I10" s="162">
        <v>-0.27460168597136558</v>
      </c>
      <c r="J10" s="140">
        <v>11.020793031727832</v>
      </c>
      <c r="K10" s="140">
        <v>5.1974382594262263</v>
      </c>
      <c r="L10" s="134"/>
    </row>
    <row r="11" spans="1:12" ht="16.149999999999999" customHeight="1">
      <c r="A11" s="166" t="s">
        <v>114</v>
      </c>
      <c r="B11" s="167"/>
      <c r="C11" s="168">
        <v>631545</v>
      </c>
      <c r="D11" s="169">
        <v>8.4823176974185959</v>
      </c>
      <c r="E11" s="169">
        <v>8.4823176974185959</v>
      </c>
      <c r="F11" s="170">
        <v>412522</v>
      </c>
      <c r="G11" s="170">
        <v>219023</v>
      </c>
      <c r="H11" s="171">
        <v>1.2678925487540214</v>
      </c>
      <c r="I11" s="172">
        <v>9.3038917587033199E-2</v>
      </c>
      <c r="J11" s="171">
        <v>0.82818100055753174</v>
      </c>
      <c r="K11" s="171">
        <v>0.43971154819648961</v>
      </c>
      <c r="L11" s="134"/>
    </row>
    <row r="12" spans="1:12" ht="16.149999999999999" customHeight="1">
      <c r="A12" s="159" t="s">
        <v>104</v>
      </c>
      <c r="B12" s="132"/>
      <c r="C12" s="143">
        <v>783081</v>
      </c>
      <c r="D12" s="144">
        <v>-7.6117451905266416</v>
      </c>
      <c r="E12" s="144">
        <v>-1.0586377313147222</v>
      </c>
      <c r="F12" s="145">
        <v>505447</v>
      </c>
      <c r="G12" s="145">
        <v>277634</v>
      </c>
      <c r="H12" s="140">
        <v>1.571337009881604</v>
      </c>
      <c r="I12" s="162">
        <v>-0.13829715840371604</v>
      </c>
      <c r="J12" s="140">
        <v>1.0142342588233235</v>
      </c>
      <c r="K12" s="140">
        <v>0.55710275105828033</v>
      </c>
      <c r="L12" s="134"/>
    </row>
    <row r="13" spans="1:12" ht="16.149999999999999" customHeight="1">
      <c r="A13" s="159" t="s">
        <v>105</v>
      </c>
      <c r="B13" s="132"/>
      <c r="C13" s="143">
        <v>882541</v>
      </c>
      <c r="D13" s="144">
        <v>4.9127808143944351</v>
      </c>
      <c r="E13" s="144">
        <v>1.1532926812084321</v>
      </c>
      <c r="F13" s="145">
        <v>587004</v>
      </c>
      <c r="G13" s="145">
        <v>295537</v>
      </c>
      <c r="H13" s="140">
        <v>1.7699353751910187</v>
      </c>
      <c r="I13" s="162">
        <v>7.3815652262041231E-2</v>
      </c>
      <c r="J13" s="140">
        <v>1.1772361227168242</v>
      </c>
      <c r="K13" s="140">
        <v>0.59269925247419453</v>
      </c>
      <c r="L13" s="134"/>
    </row>
    <row r="14" spans="1:12" ht="16.149999999999999" customHeight="1">
      <c r="A14" s="159" t="s">
        <v>106</v>
      </c>
      <c r="B14" s="132"/>
      <c r="C14" s="143">
        <v>709932</v>
      </c>
      <c r="D14" s="144">
        <v>0.65816898013583069</v>
      </c>
      <c r="E14" s="144">
        <v>1.0359625114153104</v>
      </c>
      <c r="F14" s="145">
        <v>485675</v>
      </c>
      <c r="G14" s="145">
        <v>224257</v>
      </c>
      <c r="H14" s="140">
        <v>1.4230195458429067</v>
      </c>
      <c r="I14" s="162">
        <v>8.8226278467740116E-4</v>
      </c>
      <c r="J14" s="140">
        <v>0.97350875566568862</v>
      </c>
      <c r="K14" s="140">
        <v>0.44951079017721796</v>
      </c>
      <c r="L14" s="134"/>
    </row>
    <row r="15" spans="1:12" ht="16.149999999999999" customHeight="1">
      <c r="A15" s="159" t="s">
        <v>107</v>
      </c>
      <c r="B15" s="132"/>
      <c r="C15" s="143">
        <v>663632</v>
      </c>
      <c r="D15" s="144">
        <v>-0.85840885120216082</v>
      </c>
      <c r="E15" s="144">
        <v>0.68813630733006292</v>
      </c>
      <c r="F15" s="145">
        <v>456678</v>
      </c>
      <c r="G15" s="145">
        <v>206954</v>
      </c>
      <c r="H15" s="140">
        <v>1.329567369101579</v>
      </c>
      <c r="I15" s="162">
        <v>-1.9474263925270963E-2</v>
      </c>
      <c r="J15" s="140">
        <v>0.91494106219496785</v>
      </c>
      <c r="K15" s="140">
        <v>0.41462630690661118</v>
      </c>
      <c r="L15" s="134"/>
    </row>
    <row r="16" spans="1:12" ht="16.149999999999999" customHeight="1">
      <c r="A16" s="159" t="s">
        <v>108</v>
      </c>
      <c r="B16" s="132"/>
      <c r="C16" s="143">
        <v>648218</v>
      </c>
      <c r="D16" s="144">
        <v>-5.4785072376488975</v>
      </c>
      <c r="E16" s="144">
        <v>-0.28821870267876704</v>
      </c>
      <c r="F16" s="145">
        <v>446680</v>
      </c>
      <c r="G16" s="145">
        <v>201538</v>
      </c>
      <c r="H16" s="140">
        <v>1.2981462817632974</v>
      </c>
      <c r="I16" s="162">
        <v>-8.3317027610321226E-2</v>
      </c>
      <c r="J16" s="140">
        <v>0.89453853663124094</v>
      </c>
      <c r="K16" s="140">
        <v>0.40360774513205655</v>
      </c>
      <c r="L16" s="134"/>
    </row>
    <row r="17" spans="1:12" ht="16.149999999999999" customHeight="1">
      <c r="A17" s="159" t="s">
        <v>109</v>
      </c>
      <c r="B17" s="132"/>
      <c r="C17" s="143">
        <v>602993</v>
      </c>
      <c r="D17" s="144">
        <v>-10.176000476683475</v>
      </c>
      <c r="E17" s="144">
        <v>-1.6150356065018796</v>
      </c>
      <c r="F17" s="145">
        <v>410413</v>
      </c>
      <c r="G17" s="145">
        <v>192580</v>
      </c>
      <c r="H17" s="140">
        <v>1.2070665659898741</v>
      </c>
      <c r="I17" s="162">
        <v>-0.144586778846018</v>
      </c>
      <c r="J17" s="140">
        <v>0.82156146182062173</v>
      </c>
      <c r="K17" s="140">
        <v>0.38550510416925232</v>
      </c>
      <c r="L17" s="134"/>
    </row>
    <row r="18" spans="1:12" ht="16.149999999999999" customHeight="1">
      <c r="A18" s="159" t="s">
        <v>110</v>
      </c>
      <c r="B18" s="132"/>
      <c r="C18" s="143">
        <v>655501</v>
      </c>
      <c r="D18" s="144">
        <v>-4.1515266277034559</v>
      </c>
      <c r="E18" s="144">
        <v>-1.9200823826972422</v>
      </c>
      <c r="F18" s="145">
        <v>433643</v>
      </c>
      <c r="G18" s="145">
        <v>221858</v>
      </c>
      <c r="H18" s="140">
        <v>1.3116063094910348</v>
      </c>
      <c r="I18" s="162">
        <v>-6.4763946631973601E-2</v>
      </c>
      <c r="J18" s="140">
        <v>0.8676857775451462</v>
      </c>
      <c r="K18" s="140">
        <v>0.44392053194588876</v>
      </c>
      <c r="L18" s="134"/>
    </row>
    <row r="19" spans="1:12" ht="16.149999999999999" customHeight="1">
      <c r="A19" s="159" t="s">
        <v>111</v>
      </c>
      <c r="B19" s="132"/>
      <c r="C19" s="143">
        <v>552496</v>
      </c>
      <c r="D19" s="144">
        <v>-17.631589147864666</v>
      </c>
      <c r="E19" s="144">
        <v>-3.577787309986971</v>
      </c>
      <c r="F19" s="145">
        <v>373325</v>
      </c>
      <c r="G19" s="145">
        <v>179171</v>
      </c>
      <c r="H19" s="140">
        <v>1.1049638676199305</v>
      </c>
      <c r="I19" s="162">
        <v>-0.24434958400495477</v>
      </c>
      <c r="J19" s="140">
        <v>0.74663099077497486</v>
      </c>
      <c r="K19" s="140">
        <v>0.35833287684495552</v>
      </c>
      <c r="L19" s="134"/>
    </row>
    <row r="20" spans="1:12" ht="16.149999999999999" customHeight="1">
      <c r="A20" s="159" t="s">
        <v>112</v>
      </c>
      <c r="B20" s="132"/>
      <c r="C20" s="143">
        <v>670594</v>
      </c>
      <c r="D20" s="144">
        <v>-5.3858320153167405</v>
      </c>
      <c r="E20" s="144">
        <v>-3.7591421649099366</v>
      </c>
      <c r="F20" s="145">
        <v>465539</v>
      </c>
      <c r="G20" s="145">
        <v>205055</v>
      </c>
      <c r="H20" s="140">
        <v>1.3425017184816375</v>
      </c>
      <c r="I20" s="162">
        <v>-8.2548566742750129E-2</v>
      </c>
      <c r="J20" s="140">
        <v>0.93199000814236788</v>
      </c>
      <c r="K20" s="140">
        <v>0.41051171033926964</v>
      </c>
      <c r="L20" s="134"/>
    </row>
    <row r="21" spans="1:12" ht="16.149999999999999" customHeight="1">
      <c r="A21" s="159" t="s">
        <v>113</v>
      </c>
      <c r="B21" s="132"/>
      <c r="C21" s="143">
        <v>698948</v>
      </c>
      <c r="D21" s="144">
        <v>2.981074530546695</v>
      </c>
      <c r="E21" s="144">
        <v>-3.168469471747446</v>
      </c>
      <c r="F21" s="145">
        <v>491413</v>
      </c>
      <c r="G21" s="145">
        <v>207535</v>
      </c>
      <c r="H21" s="140">
        <v>1.3985430219436721</v>
      </c>
      <c r="I21" s="162">
        <v>3.4542385357120065E-2</v>
      </c>
      <c r="J21" s="140">
        <v>0.98328090507792532</v>
      </c>
      <c r="K21" s="140">
        <v>0.41526211686574677</v>
      </c>
      <c r="L21" s="134"/>
    </row>
    <row r="22" spans="1:12" ht="16.149999999999999" customHeight="1">
      <c r="A22" s="173" t="s">
        <v>103</v>
      </c>
      <c r="B22" s="174"/>
      <c r="C22" s="175">
        <v>727113</v>
      </c>
      <c r="D22" s="176">
        <v>-2.0591325431034484</v>
      </c>
      <c r="E22" s="176">
        <v>-3.0714334106058776</v>
      </c>
      <c r="F22" s="177">
        <v>495962</v>
      </c>
      <c r="G22" s="177">
        <v>231151</v>
      </c>
      <c r="H22" s="178">
        <v>1.4546193872670925</v>
      </c>
      <c r="I22" s="179">
        <v>-3.6948003139923191E-2</v>
      </c>
      <c r="J22" s="178">
        <v>0.99219232849331773</v>
      </c>
      <c r="K22" s="178">
        <v>0.46242705877377477</v>
      </c>
      <c r="L22" s="134"/>
    </row>
    <row r="23" spans="1:12" ht="16.149999999999999" customHeight="1">
      <c r="A23" s="159" t="s">
        <v>115</v>
      </c>
      <c r="B23" s="132"/>
      <c r="C23" s="143">
        <v>640249</v>
      </c>
      <c r="D23" s="144">
        <v>1.3782074119817274</v>
      </c>
      <c r="E23" s="144">
        <v>1.3782074119817274</v>
      </c>
      <c r="F23" s="145">
        <v>424507</v>
      </c>
      <c r="G23" s="145">
        <v>215742</v>
      </c>
      <c r="H23" s="140">
        <v>1.2802324797836928</v>
      </c>
      <c r="I23" s="162">
        <v>1.2339931029671458E-2</v>
      </c>
      <c r="J23" s="140">
        <v>0.84883795100896076</v>
      </c>
      <c r="K23" s="140">
        <v>0.43139452877473211</v>
      </c>
      <c r="L23" s="134"/>
    </row>
    <row r="24" spans="1:12" ht="16.149999999999999" customHeight="1">
      <c r="A24" s="159" t="s">
        <v>104</v>
      </c>
      <c r="B24" s="132"/>
      <c r="C24" s="143">
        <v>786551</v>
      </c>
      <c r="D24" s="144">
        <v>0.44312146508471023</v>
      </c>
      <c r="E24" s="144">
        <v>0.8605808178274682</v>
      </c>
      <c r="F24" s="145">
        <v>512898</v>
      </c>
      <c r="G24" s="145">
        <v>273653</v>
      </c>
      <c r="H24" s="140">
        <v>1.5719260107128654</v>
      </c>
      <c r="I24" s="162">
        <v>5.8900083126145475E-4</v>
      </c>
      <c r="J24" s="140">
        <v>1.0250291551884205</v>
      </c>
      <c r="K24" s="140">
        <v>0.546896855524445</v>
      </c>
      <c r="L24" s="134"/>
    </row>
    <row r="25" spans="1:12" ht="16.149999999999999" customHeight="1">
      <c r="A25" s="159" t="s">
        <v>105</v>
      </c>
      <c r="B25" s="132"/>
      <c r="C25" s="143">
        <v>824688</v>
      </c>
      <c r="D25" s="144">
        <v>-6.5552761854690038</v>
      </c>
      <c r="E25" s="144">
        <v>-1.9884927826318244</v>
      </c>
      <c r="F25" s="145">
        <v>557008</v>
      </c>
      <c r="G25" s="145">
        <v>267680</v>
      </c>
      <c r="H25" s="140">
        <v>1.647777523979538</v>
      </c>
      <c r="I25" s="162">
        <v>-0.12215785121148071</v>
      </c>
      <c r="J25" s="140">
        <v>1.1129363626932784</v>
      </c>
      <c r="K25" s="140">
        <v>0.53484116128625947</v>
      </c>
      <c r="L25" s="134"/>
    </row>
    <row r="26" spans="1:12" ht="16.149999999999999" customHeight="1">
      <c r="A26" s="159" t="s">
        <v>106</v>
      </c>
      <c r="B26" s="132"/>
      <c r="C26" s="143">
        <v>673541</v>
      </c>
      <c r="D26" s="144">
        <v>-5.125983897049295</v>
      </c>
      <c r="E26" s="144">
        <v>-2.7292084497384357</v>
      </c>
      <c r="F26" s="145">
        <v>465853</v>
      </c>
      <c r="G26" s="145">
        <v>207688</v>
      </c>
      <c r="H26" s="140">
        <v>1.345233568363055</v>
      </c>
      <c r="I26" s="162">
        <v>-7.778597747985172E-2</v>
      </c>
      <c r="J26" s="140">
        <v>0.93042753673886858</v>
      </c>
      <c r="K26" s="140">
        <v>0.41480603162418644</v>
      </c>
      <c r="L26" s="134"/>
    </row>
    <row r="27" spans="1:12" ht="16.149999999999999" customHeight="1">
      <c r="A27" s="159" t="s">
        <v>107</v>
      </c>
      <c r="B27" s="132"/>
      <c r="C27" s="143">
        <v>672248</v>
      </c>
      <c r="D27" s="144">
        <v>1.298309906695277</v>
      </c>
      <c r="E27" s="144">
        <v>-2.0010728108379503</v>
      </c>
      <c r="F27" s="145">
        <v>466876</v>
      </c>
      <c r="G27" s="145">
        <v>205372</v>
      </c>
      <c r="H27" s="140">
        <v>1.3419677595803059</v>
      </c>
      <c r="I27" s="162">
        <v>1.2400390478726875E-2</v>
      </c>
      <c r="J27" s="140">
        <v>0.93199613791608882</v>
      </c>
      <c r="K27" s="140">
        <v>0.40997162166421708</v>
      </c>
      <c r="L27" s="134"/>
    </row>
    <row r="28" spans="1:12" ht="16.149999999999999" customHeight="1">
      <c r="A28" s="159" t="s">
        <v>108</v>
      </c>
      <c r="B28" s="132"/>
      <c r="C28" s="143">
        <v>630295</v>
      </c>
      <c r="D28" s="144">
        <v>-2.7649648729285516</v>
      </c>
      <c r="E28" s="144">
        <v>-2.1157230613281151</v>
      </c>
      <c r="F28" s="145">
        <v>433461</v>
      </c>
      <c r="G28" s="145">
        <v>196834</v>
      </c>
      <c r="H28" s="140">
        <v>1.2576435173090375</v>
      </c>
      <c r="I28" s="162">
        <v>-4.0502764454259932E-2</v>
      </c>
      <c r="J28" s="140">
        <v>0.86489567052934369</v>
      </c>
      <c r="K28" s="140">
        <v>0.39274784677969371</v>
      </c>
      <c r="L28" s="134"/>
    </row>
    <row r="29" spans="1:12" ht="16.149999999999999" customHeight="1">
      <c r="A29" s="159" t="s">
        <v>109</v>
      </c>
      <c r="B29" s="132"/>
      <c r="C29" s="143">
        <v>575022</v>
      </c>
      <c r="D29" s="144">
        <v>-4.6386939815221737</v>
      </c>
      <c r="E29" s="144">
        <v>-2.4248152456896079</v>
      </c>
      <c r="F29" s="145">
        <v>391847</v>
      </c>
      <c r="G29" s="145">
        <v>183175</v>
      </c>
      <c r="H29" s="140">
        <v>1.1470974507781861</v>
      </c>
      <c r="I29" s="162">
        <v>-5.9969115211687907E-2</v>
      </c>
      <c r="J29" s="140">
        <v>0.78168608295870401</v>
      </c>
      <c r="K29" s="140">
        <v>0.36541136781948214</v>
      </c>
      <c r="L29" s="134"/>
    </row>
    <row r="30" spans="1:12" ht="16.149999999999999" customHeight="1">
      <c r="A30" s="159" t="s">
        <v>110</v>
      </c>
      <c r="B30" s="132"/>
      <c r="C30" s="143">
        <v>704132</v>
      </c>
      <c r="D30" s="144">
        <v>7.4189055394270946</v>
      </c>
      <c r="E30" s="144">
        <v>-1.2679107612574436</v>
      </c>
      <c r="F30" s="145">
        <v>472563</v>
      </c>
      <c r="G30" s="145">
        <v>231569</v>
      </c>
      <c r="H30" s="140">
        <v>1.4038907399559633</v>
      </c>
      <c r="I30" s="162">
        <v>9.2284430464928402E-2</v>
      </c>
      <c r="J30" s="140">
        <v>0.94219098087547482</v>
      </c>
      <c r="K30" s="140">
        <v>0.46169975908048838</v>
      </c>
      <c r="L30" s="134"/>
    </row>
    <row r="31" spans="1:12" ht="16.149999999999999" customHeight="1">
      <c r="A31" s="159" t="s">
        <v>111</v>
      </c>
      <c r="B31" s="132"/>
      <c r="C31" s="143">
        <v>593848</v>
      </c>
      <c r="D31" s="144">
        <v>7.4845790738756479</v>
      </c>
      <c r="E31" s="144">
        <v>-0.47904228737023319</v>
      </c>
      <c r="F31" s="145">
        <v>401299</v>
      </c>
      <c r="G31" s="145">
        <v>192549</v>
      </c>
      <c r="H31" s="140">
        <v>1.1835860683926707</v>
      </c>
      <c r="I31" s="162">
        <v>7.8622200772740181E-2</v>
      </c>
      <c r="J31" s="140">
        <v>0.79982067071019913</v>
      </c>
      <c r="K31" s="140">
        <v>0.38376539768247148</v>
      </c>
      <c r="L31" s="134"/>
    </row>
    <row r="32" spans="1:12" ht="16.149999999999999" customHeight="1">
      <c r="A32" s="159" t="s">
        <v>112</v>
      </c>
      <c r="B32" s="132"/>
      <c r="C32" s="143">
        <v>653713</v>
      </c>
      <c r="D32" s="144">
        <v>-2.5173204651398611</v>
      </c>
      <c r="E32" s="144">
        <v>-0.68003493255602165</v>
      </c>
      <c r="F32" s="145">
        <v>452614</v>
      </c>
      <c r="G32" s="145">
        <v>201099</v>
      </c>
      <c r="H32" s="140">
        <v>1.3023595348901795</v>
      </c>
      <c r="I32" s="162">
        <v>-4.0142183591457936E-2</v>
      </c>
      <c r="J32" s="140">
        <v>0.90172011039215028</v>
      </c>
      <c r="K32" s="140">
        <v>0.40063942449802931</v>
      </c>
      <c r="L32" s="134"/>
    </row>
    <row r="33" spans="1:12" ht="16.149999999999999" customHeight="1">
      <c r="A33" s="160" t="s">
        <v>113</v>
      </c>
      <c r="B33" s="138"/>
      <c r="C33" s="146">
        <v>666142</v>
      </c>
      <c r="D33" s="147">
        <v>-4.6936252768446298</v>
      </c>
      <c r="E33" s="147">
        <v>-1.0540462733354481</v>
      </c>
      <c r="F33" s="148">
        <v>464146</v>
      </c>
      <c r="G33" s="148">
        <v>201996</v>
      </c>
      <c r="H33" s="141">
        <v>1.3265351680116844</v>
      </c>
      <c r="I33" s="163">
        <v>-7.200785393198772E-2</v>
      </c>
      <c r="J33" s="141">
        <v>0.92428640153593566</v>
      </c>
      <c r="K33" s="141">
        <v>0.40224876647574875</v>
      </c>
      <c r="L33" s="134"/>
    </row>
    <row r="34" spans="1:12" ht="16.149999999999999" customHeight="1">
      <c r="A34" s="186" t="s">
        <v>103</v>
      </c>
      <c r="B34" s="187"/>
      <c r="C34" s="188">
        <v>706766</v>
      </c>
      <c r="D34" s="189">
        <v>-2.7983270825855127</v>
      </c>
      <c r="E34" s="189">
        <v>-1.2082156965568009</v>
      </c>
      <c r="F34" s="190">
        <v>479610</v>
      </c>
      <c r="G34" s="190">
        <v>227156</v>
      </c>
      <c r="H34" s="191">
        <v>1.4068782257066494</v>
      </c>
      <c r="I34" s="192">
        <v>-4.7741161560443057E-2</v>
      </c>
      <c r="J34" s="191">
        <v>0.95470476201623478</v>
      </c>
      <c r="K34" s="191">
        <v>0.45217346369041472</v>
      </c>
      <c r="L34" s="134"/>
    </row>
    <row r="35" spans="1:12" ht="16.149999999999999" customHeight="1">
      <c r="A35" s="159" t="s">
        <v>124</v>
      </c>
      <c r="B35" s="132"/>
      <c r="C35" s="143">
        <v>582501</v>
      </c>
      <c r="D35" s="144">
        <v>-9.0196158057255857</v>
      </c>
      <c r="E35" s="144">
        <v>-9.0196158057255857</v>
      </c>
      <c r="F35" s="145">
        <v>373166</v>
      </c>
      <c r="G35" s="145">
        <v>209335</v>
      </c>
      <c r="H35" s="140">
        <v>1.1593062357194117</v>
      </c>
      <c r="I35" s="162">
        <v>-0.1209262440642811</v>
      </c>
      <c r="J35" s="140">
        <v>0.74268313832674959</v>
      </c>
      <c r="K35" s="140">
        <v>0.41662309739266207</v>
      </c>
      <c r="L35" s="134"/>
    </row>
    <row r="36" spans="1:12" ht="16.149999999999999" customHeight="1">
      <c r="A36" s="159" t="s">
        <v>104</v>
      </c>
      <c r="B36" s="132"/>
      <c r="C36" s="143">
        <v>819205</v>
      </c>
      <c r="D36" s="144">
        <v>4.1515426208853592</v>
      </c>
      <c r="E36" s="144">
        <v>-1.7587608634707037</v>
      </c>
      <c r="F36" s="145">
        <v>520511</v>
      </c>
      <c r="G36" s="145">
        <v>298694</v>
      </c>
      <c r="H36" s="140">
        <v>1.6296285834154078</v>
      </c>
      <c r="I36" s="162">
        <v>5.7702572702542421E-2</v>
      </c>
      <c r="J36" s="140">
        <v>1.0354424150025174</v>
      </c>
      <c r="K36" s="140">
        <v>0.59418616841289029</v>
      </c>
      <c r="L36" s="134"/>
    </row>
    <row r="37" spans="1:12" ht="16.149999999999999" customHeight="1">
      <c r="A37" s="159" t="s">
        <v>105</v>
      </c>
      <c r="B37" s="132"/>
      <c r="C37" s="143">
        <v>717005</v>
      </c>
      <c r="D37" s="144">
        <v>-13.057422928428691</v>
      </c>
      <c r="E37" s="144">
        <v>-5.89729991898691</v>
      </c>
      <c r="F37" s="145">
        <v>470238</v>
      </c>
      <c r="G37" s="145">
        <v>246767</v>
      </c>
      <c r="H37" s="140">
        <v>1.4262812954418853</v>
      </c>
      <c r="I37" s="162">
        <v>-0.22149622853765272</v>
      </c>
      <c r="J37" s="140">
        <v>0.93540723398860715</v>
      </c>
      <c r="K37" s="140">
        <v>0.49087406145327817</v>
      </c>
      <c r="L37" s="134"/>
    </row>
    <row r="38" spans="1:12" ht="16.149999999999999" customHeight="1">
      <c r="A38" s="159" t="s">
        <v>106</v>
      </c>
      <c r="B38" s="132"/>
      <c r="C38" s="143">
        <v>630685</v>
      </c>
      <c r="D38" s="144">
        <v>-6.3627900899870982</v>
      </c>
      <c r="E38" s="144">
        <v>-6.0044874768762977</v>
      </c>
      <c r="F38" s="145">
        <v>429337</v>
      </c>
      <c r="G38" s="145">
        <v>201348</v>
      </c>
      <c r="H38" s="140">
        <v>1.2539590019815687</v>
      </c>
      <c r="I38" s="162">
        <v>-9.1274566381486233E-2</v>
      </c>
      <c r="J38" s="140">
        <v>0.85362898441180746</v>
      </c>
      <c r="K38" s="140">
        <v>0.40033001756976133</v>
      </c>
      <c r="L38" s="134"/>
    </row>
    <row r="39" spans="1:12" ht="16.149999999999999" customHeight="1">
      <c r="A39" s="159" t="s">
        <v>107</v>
      </c>
      <c r="B39" s="132"/>
      <c r="C39" s="143">
        <v>624944</v>
      </c>
      <c r="D39" s="144">
        <v>-7.036688841022956</v>
      </c>
      <c r="E39" s="144">
        <v>-6.1973820753864661</v>
      </c>
      <c r="F39" s="145">
        <v>426719</v>
      </c>
      <c r="G39" s="145">
        <v>198225</v>
      </c>
      <c r="H39" s="140">
        <v>1.2419696979934729</v>
      </c>
      <c r="I39" s="162">
        <v>-9.9998061586832998E-2</v>
      </c>
      <c r="J39" s="140">
        <v>0.84803129169665881</v>
      </c>
      <c r="K39" s="140">
        <v>0.39393840629681404</v>
      </c>
      <c r="L39" s="134"/>
    </row>
    <row r="40" spans="1:12" ht="16.149999999999999" customHeight="1">
      <c r="A40" s="159" t="s">
        <v>108</v>
      </c>
      <c r="B40" s="132"/>
      <c r="C40" s="143">
        <v>542041</v>
      </c>
      <c r="D40" s="144">
        <v>-14.002014929517131</v>
      </c>
      <c r="E40" s="144">
        <v>-7.3609864007047072</v>
      </c>
      <c r="F40" s="145">
        <v>366744</v>
      </c>
      <c r="G40" s="145">
        <v>175297</v>
      </c>
      <c r="H40" s="140">
        <v>1.0768031338560731</v>
      </c>
      <c r="I40" s="162">
        <v>-0.18084038345296438</v>
      </c>
      <c r="J40" s="140">
        <v>0.72856313179798515</v>
      </c>
      <c r="K40" s="140">
        <v>0.34824000205808797</v>
      </c>
      <c r="L40" s="134"/>
    </row>
    <row r="41" spans="1:12" ht="16.149999999999999" customHeight="1">
      <c r="A41" s="159" t="s">
        <v>109</v>
      </c>
      <c r="B41" s="132"/>
      <c r="C41" s="143">
        <v>559846</v>
      </c>
      <c r="D41" s="144">
        <v>-2.6392033696102062</v>
      </c>
      <c r="E41" s="144">
        <v>-6.7956400228709732</v>
      </c>
      <c r="F41" s="145">
        <v>376513</v>
      </c>
      <c r="G41" s="145">
        <v>183333</v>
      </c>
      <c r="H41" s="140">
        <v>1.1117902178562391</v>
      </c>
      <c r="I41" s="162">
        <v>-3.530723292194704E-2</v>
      </c>
      <c r="J41" s="140">
        <v>0.74771181770648742</v>
      </c>
      <c r="K41" s="140">
        <v>0.36407840014975168</v>
      </c>
      <c r="L41" s="134"/>
    </row>
    <row r="42" spans="1:12" ht="16.149999999999999" customHeight="1">
      <c r="A42" s="159" t="s">
        <v>110</v>
      </c>
      <c r="B42" s="132"/>
      <c r="C42" s="143">
        <v>584403</v>
      </c>
      <c r="D42" s="144">
        <v>-17.003772020018975</v>
      </c>
      <c r="E42" s="144">
        <v>-8.1009296631065357</v>
      </c>
      <c r="F42" s="145">
        <v>383362</v>
      </c>
      <c r="G42" s="145">
        <v>201041</v>
      </c>
      <c r="H42" s="140">
        <v>1.1600273307705673</v>
      </c>
      <c r="I42" s="162">
        <v>-0.24386340918539595</v>
      </c>
      <c r="J42" s="140">
        <v>0.76096528864305324</v>
      </c>
      <c r="K42" s="140">
        <v>0.39906204212751412</v>
      </c>
      <c r="L42" s="134"/>
    </row>
    <row r="43" spans="1:12" ht="16.149999999999999" customHeight="1">
      <c r="A43" s="159" t="s">
        <v>111</v>
      </c>
      <c r="B43" s="132"/>
      <c r="C43" s="143">
        <v>505118</v>
      </c>
      <c r="D43" s="144">
        <v>-14.941533860516497</v>
      </c>
      <c r="E43" s="144">
        <v>-8.7668144013989497</v>
      </c>
      <c r="F43" s="145">
        <v>340809</v>
      </c>
      <c r="G43" s="145">
        <v>164309</v>
      </c>
      <c r="H43" s="140">
        <v>1.0021663759508956</v>
      </c>
      <c r="I43" s="162">
        <v>-0.18141969244177503</v>
      </c>
      <c r="J43" s="140">
        <v>0.67617333063056317</v>
      </c>
      <c r="K43" s="140">
        <v>0.32599304532033252</v>
      </c>
      <c r="L43" s="134"/>
    </row>
    <row r="44" spans="1:12" ht="16.149999999999999" customHeight="1">
      <c r="A44" s="159" t="s">
        <v>112</v>
      </c>
      <c r="B44" s="132"/>
      <c r="C44" s="143">
        <v>643977</v>
      </c>
      <c r="D44" s="144">
        <v>-1.4899413660651322</v>
      </c>
      <c r="E44" s="144">
        <v>-8.0625190712096941</v>
      </c>
      <c r="F44" s="145">
        <v>436772</v>
      </c>
      <c r="G44" s="145">
        <v>207205</v>
      </c>
      <c r="H44" s="140">
        <v>1.2774051372801352</v>
      </c>
      <c r="I44" s="162">
        <v>-2.4962366608885622E-2</v>
      </c>
      <c r="J44" s="140">
        <v>0.86638932232070276</v>
      </c>
      <c r="K44" s="140">
        <v>0.4110158149594324</v>
      </c>
      <c r="L44" s="134"/>
    </row>
    <row r="45" spans="1:12" ht="16.149999999999999" customHeight="1">
      <c r="A45" s="160" t="s">
        <v>113</v>
      </c>
      <c r="B45" s="138"/>
      <c r="C45" s="146">
        <v>649081</v>
      </c>
      <c r="D45" s="147">
        <v>-2.5611656373565994</v>
      </c>
      <c r="E45" s="147">
        <v>-7.5686553601386874</v>
      </c>
      <c r="F45" s="148">
        <v>442758</v>
      </c>
      <c r="G45" s="148">
        <v>206323</v>
      </c>
      <c r="H45" s="141">
        <v>1.2870803157065853</v>
      </c>
      <c r="I45" s="163">
        <v>-3.9454852305099042E-2</v>
      </c>
      <c r="J45" s="141">
        <v>0.87795684424843168</v>
      </c>
      <c r="K45" s="141">
        <v>0.40912347145815359</v>
      </c>
      <c r="L45" s="134"/>
    </row>
    <row r="46" spans="1:12" ht="16.149999999999999" customHeight="1" thickBot="1">
      <c r="A46" s="161" t="s">
        <v>103</v>
      </c>
      <c r="B46" s="139"/>
      <c r="C46" s="149">
        <v>647885</v>
      </c>
      <c r="D46" s="150">
        <v>-8.3310459190170434</v>
      </c>
      <c r="E46" s="150">
        <v>-7.6349551672107445</v>
      </c>
      <c r="F46" s="151">
        <v>430222</v>
      </c>
      <c r="G46" s="151">
        <v>217663</v>
      </c>
      <c r="H46" s="142">
        <v>1.2841057992900329</v>
      </c>
      <c r="I46" s="164">
        <v>-0.12277242641661656</v>
      </c>
      <c r="J46" s="142">
        <v>0.85269849615619531</v>
      </c>
      <c r="K46" s="142">
        <v>0.43140730313383774</v>
      </c>
      <c r="L46" s="134"/>
    </row>
    <row r="47" spans="1:12" ht="15" customHeight="1">
      <c r="A47" s="137" t="s">
        <v>117</v>
      </c>
      <c r="B47" s="137"/>
      <c r="C47" s="135"/>
      <c r="D47" s="136"/>
      <c r="E47" s="136"/>
      <c r="F47" s="135"/>
      <c r="G47" s="135"/>
      <c r="H47" s="136"/>
      <c r="I47" s="136"/>
      <c r="J47" s="136"/>
      <c r="K47" s="136"/>
    </row>
    <row r="55" spans="13:23" ht="15" customHeight="1"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5"/>
    </row>
    <row r="56" spans="13:23" ht="15" customHeight="1"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5"/>
    </row>
    <row r="57" spans="13:23" ht="15" customHeight="1"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5"/>
    </row>
    <row r="58" spans="13:23" ht="15" customHeight="1"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5"/>
    </row>
    <row r="59" spans="13:23" ht="15" customHeight="1"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5"/>
    </row>
    <row r="60" spans="13:23" ht="15" customHeight="1"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5"/>
    </row>
    <row r="61" spans="13:23" ht="15" customHeight="1"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5"/>
    </row>
    <row r="62" spans="13:23" ht="15" customHeight="1"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5"/>
    </row>
    <row r="63" spans="13:23" ht="15" customHeight="1"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5"/>
    </row>
    <row r="64" spans="13:23" ht="15" customHeight="1"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5"/>
    </row>
    <row r="65" spans="13:23" ht="15" customHeight="1"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5"/>
    </row>
    <row r="66" spans="13:23" ht="15" customHeight="1"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</row>
  </sheetData>
  <mergeCells count="10">
    <mergeCell ref="A1:K1"/>
    <mergeCell ref="A3:A6"/>
    <mergeCell ref="C3:G3"/>
    <mergeCell ref="H3:K3"/>
    <mergeCell ref="C4:C6"/>
    <mergeCell ref="F4:F6"/>
    <mergeCell ref="G4:G6"/>
    <mergeCell ref="H4:H6"/>
    <mergeCell ref="J4:J6"/>
    <mergeCell ref="K4:K6"/>
  </mergeCells>
  <phoneticPr fontId="2" type="noConversion"/>
  <pageMargins left="0.7" right="0.7" top="0.75" bottom="0.49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87"/>
  <sheetViews>
    <sheetView showGridLines="0" view="pageBreakPreview" zoomScaleNormal="80" zoomScaleSheetLayoutView="100" workbookViewId="0">
      <pane ySplit="5" topLeftCell="A30" activePane="bottomLeft" state="frozen"/>
      <selection activeCell="K7" sqref="K7"/>
      <selection pane="bottomLeft" activeCell="D40" sqref="D40"/>
    </sheetView>
  </sheetViews>
  <sheetFormatPr defaultColWidth="9.25" defaultRowHeight="14.25" customHeight="1"/>
  <cols>
    <col min="1" max="1" width="9.25" style="48" customWidth="1"/>
    <col min="2" max="6" width="13.375" style="75" customWidth="1"/>
    <col min="7" max="7" width="13.375" style="74" customWidth="1"/>
    <col min="8" max="12" width="8.125" style="74" customWidth="1"/>
    <col min="13" max="13" width="10.625" style="75" customWidth="1"/>
    <col min="14" max="14" width="9.25" style="26" customWidth="1"/>
    <col min="15" max="15" width="10.625" style="75" customWidth="1"/>
    <col min="16" max="16" width="9.25" style="26" customWidth="1"/>
    <col min="17" max="17" width="9.25" style="48" customWidth="1"/>
    <col min="18" max="20" width="9.25" style="76" customWidth="1"/>
    <col min="21" max="16384" width="9.25" style="74"/>
  </cols>
  <sheetData>
    <row r="1" spans="1:20" s="3" customFormat="1" ht="18.75">
      <c r="A1" s="78" t="s">
        <v>199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83"/>
    </row>
    <row r="2" spans="1:20" s="3" customFormat="1" ht="15" customHeight="1" thickBot="1">
      <c r="A2" s="79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1"/>
      <c r="Q2" s="59" t="s">
        <v>185</v>
      </c>
    </row>
    <row r="3" spans="1:20" s="48" customFormat="1" ht="15.75" customHeight="1">
      <c r="A3" s="345" t="s">
        <v>66</v>
      </c>
      <c r="B3" s="342" t="s">
        <v>82</v>
      </c>
      <c r="C3" s="343"/>
      <c r="D3" s="343"/>
      <c r="E3" s="343"/>
      <c r="F3" s="343"/>
      <c r="G3" s="343"/>
      <c r="H3" s="343" t="s">
        <v>82</v>
      </c>
      <c r="I3" s="343"/>
      <c r="J3" s="343"/>
      <c r="K3" s="343"/>
      <c r="L3" s="344"/>
      <c r="M3" s="344" t="s">
        <v>62</v>
      </c>
      <c r="N3" s="347"/>
      <c r="O3" s="347" t="s">
        <v>63</v>
      </c>
      <c r="P3" s="347"/>
      <c r="Q3" s="340" t="s">
        <v>66</v>
      </c>
      <c r="R3" s="82"/>
      <c r="S3" s="82"/>
      <c r="T3" s="82"/>
    </row>
    <row r="4" spans="1:20" s="48" customFormat="1" ht="15.75" customHeight="1">
      <c r="A4" s="346"/>
      <c r="B4" s="348" t="s">
        <v>65</v>
      </c>
      <c r="C4" s="348"/>
      <c r="D4" s="348"/>
      <c r="E4" s="348"/>
      <c r="F4" s="348"/>
      <c r="G4" s="341"/>
      <c r="H4" s="346" t="s">
        <v>61</v>
      </c>
      <c r="I4" s="348"/>
      <c r="J4" s="348"/>
      <c r="K4" s="348"/>
      <c r="L4" s="348"/>
      <c r="M4" s="13" t="s">
        <v>65</v>
      </c>
      <c r="N4" s="9" t="s">
        <v>61</v>
      </c>
      <c r="O4" s="9" t="s">
        <v>65</v>
      </c>
      <c r="P4" s="9" t="s">
        <v>61</v>
      </c>
      <c r="Q4" s="341"/>
      <c r="R4" s="82"/>
      <c r="S4" s="82"/>
      <c r="T4" s="82"/>
    </row>
    <row r="5" spans="1:20" s="48" customFormat="1" ht="15.75" customHeight="1">
      <c r="A5" s="346"/>
      <c r="B5" s="84" t="s">
        <v>83</v>
      </c>
      <c r="C5" s="84" t="s">
        <v>216</v>
      </c>
      <c r="D5" s="84" t="s">
        <v>217</v>
      </c>
      <c r="E5" s="84" t="s">
        <v>57</v>
      </c>
      <c r="F5" s="84" t="s">
        <v>58</v>
      </c>
      <c r="G5" s="50" t="s">
        <v>64</v>
      </c>
      <c r="H5" s="194" t="s">
        <v>83</v>
      </c>
      <c r="I5" s="84" t="s">
        <v>216</v>
      </c>
      <c r="J5" s="9" t="s">
        <v>57</v>
      </c>
      <c r="K5" s="9" t="s">
        <v>58</v>
      </c>
      <c r="L5" s="9" t="s">
        <v>64</v>
      </c>
      <c r="M5" s="194" t="s">
        <v>83</v>
      </c>
      <c r="N5" s="84" t="s">
        <v>83</v>
      </c>
      <c r="O5" s="84" t="s">
        <v>83</v>
      </c>
      <c r="P5" s="84" t="s">
        <v>83</v>
      </c>
      <c r="Q5" s="341"/>
      <c r="R5" s="82"/>
      <c r="S5" s="82"/>
      <c r="T5" s="82"/>
    </row>
    <row r="6" spans="1:20" s="48" customFormat="1" ht="6" customHeight="1">
      <c r="B6" s="118"/>
      <c r="C6" s="119"/>
      <c r="D6" s="119"/>
      <c r="E6" s="119"/>
      <c r="F6" s="119"/>
      <c r="G6" s="117"/>
      <c r="H6" s="117"/>
      <c r="I6" s="117"/>
      <c r="J6" s="117"/>
      <c r="K6" s="117"/>
      <c r="L6" s="117"/>
      <c r="M6" s="119"/>
      <c r="N6" s="117"/>
      <c r="O6" s="119"/>
      <c r="P6" s="117"/>
      <c r="Q6" s="34"/>
      <c r="R6" s="82"/>
      <c r="S6" s="82"/>
      <c r="T6" s="82"/>
    </row>
    <row r="7" spans="1:20" s="89" customFormat="1" ht="13.5" customHeight="1">
      <c r="A7" s="85">
        <v>1970</v>
      </c>
      <c r="B7" s="120">
        <v>4046536</v>
      </c>
      <c r="C7" s="86" t="s">
        <v>121</v>
      </c>
      <c r="D7" s="86" t="s">
        <v>121</v>
      </c>
      <c r="E7" s="86">
        <v>2150793</v>
      </c>
      <c r="F7" s="86">
        <v>1895743</v>
      </c>
      <c r="G7" s="87">
        <v>113.453827866</v>
      </c>
      <c r="H7" s="87">
        <v>12.550968373</v>
      </c>
      <c r="I7" s="87" t="s">
        <v>121</v>
      </c>
      <c r="J7" s="87">
        <v>13.188085285</v>
      </c>
      <c r="K7" s="87">
        <v>11.898800042</v>
      </c>
      <c r="L7" s="87">
        <v>110.835422388</v>
      </c>
      <c r="M7" s="73">
        <v>2780068</v>
      </c>
      <c r="N7" s="60">
        <v>8.6228185150000005</v>
      </c>
      <c r="O7" s="73">
        <v>1266468</v>
      </c>
      <c r="P7" s="60">
        <v>3.9281498579999998</v>
      </c>
      <c r="Q7" s="108">
        <v>1970</v>
      </c>
      <c r="R7" s="88"/>
      <c r="S7" s="88"/>
      <c r="T7" s="88"/>
    </row>
    <row r="8" spans="1:20" s="89" customFormat="1" ht="13.5" customHeight="1">
      <c r="A8" s="85">
        <v>1971</v>
      </c>
      <c r="B8" s="120">
        <v>4210164</v>
      </c>
      <c r="C8" s="86">
        <f>B8-B7</f>
        <v>163628</v>
      </c>
      <c r="D8" s="87">
        <f>C8/B7*100</f>
        <v>4.0436561048758746</v>
      </c>
      <c r="E8" s="86">
        <v>2188457</v>
      </c>
      <c r="F8" s="86">
        <v>2021707</v>
      </c>
      <c r="G8" s="87">
        <v>108.247980543</v>
      </c>
      <c r="H8" s="87">
        <v>12.803582090000001</v>
      </c>
      <c r="I8" s="87">
        <f>H8-H7</f>
        <v>0.2526137170000009</v>
      </c>
      <c r="J8" s="87">
        <v>13.144766941</v>
      </c>
      <c r="K8" s="87">
        <v>12.453673873</v>
      </c>
      <c r="L8" s="87">
        <v>105.549310783</v>
      </c>
      <c r="M8" s="86">
        <v>2878091</v>
      </c>
      <c r="N8" s="60">
        <v>8.7525983259999993</v>
      </c>
      <c r="O8" s="86">
        <v>1332073</v>
      </c>
      <c r="P8" s="60">
        <v>4.0509837629999996</v>
      </c>
      <c r="Q8" s="108">
        <v>1971</v>
      </c>
      <c r="R8" s="88"/>
      <c r="S8" s="88"/>
      <c r="T8" s="88"/>
    </row>
    <row r="9" spans="1:20" s="89" customFormat="1" ht="13.5" customHeight="1">
      <c r="A9" s="85">
        <v>1972</v>
      </c>
      <c r="B9" s="120">
        <v>3687938</v>
      </c>
      <c r="C9" s="86">
        <f t="shared" ref="C9:C59" si="0">B9-B8</f>
        <v>-522226</v>
      </c>
      <c r="D9" s="87">
        <f t="shared" ref="D9:D59" si="1">C9/B8*100</f>
        <v>-12.403934858594583</v>
      </c>
      <c r="E9" s="86">
        <v>1933929</v>
      </c>
      <c r="F9" s="86">
        <v>1754009</v>
      </c>
      <c r="G9" s="87">
        <v>110.25764406</v>
      </c>
      <c r="H9" s="87">
        <v>11.006993916000001</v>
      </c>
      <c r="I9" s="87">
        <f t="shared" ref="I9:I59" si="2">H9-H8</f>
        <v>-1.796588174</v>
      </c>
      <c r="J9" s="87">
        <v>11.405951293999999</v>
      </c>
      <c r="K9" s="87">
        <v>10.598262183999999</v>
      </c>
      <c r="L9" s="87">
        <v>107.62095800500001</v>
      </c>
      <c r="M9" s="86">
        <v>2619367</v>
      </c>
      <c r="N9" s="60">
        <v>7.8177443960000002</v>
      </c>
      <c r="O9" s="86">
        <v>1068571</v>
      </c>
      <c r="P9" s="60">
        <v>3.1892495200000002</v>
      </c>
      <c r="Q9" s="108">
        <v>1972</v>
      </c>
      <c r="R9" s="88"/>
      <c r="S9" s="88"/>
      <c r="T9" s="88"/>
    </row>
    <row r="10" spans="1:20" s="89" customFormat="1" ht="13.5" customHeight="1">
      <c r="A10" s="85">
        <v>1973</v>
      </c>
      <c r="B10" s="120">
        <v>4860418</v>
      </c>
      <c r="C10" s="86">
        <f t="shared" si="0"/>
        <v>1172480</v>
      </c>
      <c r="D10" s="87">
        <f t="shared" si="1"/>
        <v>31.792291519000592</v>
      </c>
      <c r="E10" s="86">
        <v>2525389</v>
      </c>
      <c r="F10" s="86">
        <v>2335029</v>
      </c>
      <c r="G10" s="87">
        <v>108.152361277</v>
      </c>
      <c r="H10" s="87">
        <v>14.252109094</v>
      </c>
      <c r="I10" s="87">
        <f t="shared" si="2"/>
        <v>3.2451151779999989</v>
      </c>
      <c r="J10" s="87">
        <v>14.652782262000001</v>
      </c>
      <c r="K10" s="87">
        <v>13.842727933000001</v>
      </c>
      <c r="L10" s="87">
        <v>105.85184028099999</v>
      </c>
      <c r="M10" s="86">
        <v>3435573</v>
      </c>
      <c r="N10" s="60">
        <v>10.074063835</v>
      </c>
      <c r="O10" s="86">
        <v>1424845</v>
      </c>
      <c r="P10" s="60">
        <v>4.1780452590000001</v>
      </c>
      <c r="Q10" s="108">
        <v>1973</v>
      </c>
      <c r="R10" s="88"/>
      <c r="S10" s="88"/>
      <c r="T10" s="88"/>
    </row>
    <row r="11" spans="1:20" s="89" customFormat="1" ht="13.5" customHeight="1">
      <c r="A11" s="85">
        <v>1974</v>
      </c>
      <c r="B11" s="120">
        <v>5297969</v>
      </c>
      <c r="C11" s="86">
        <f t="shared" si="0"/>
        <v>437551</v>
      </c>
      <c r="D11" s="87">
        <f t="shared" si="1"/>
        <v>9.0023327211774795</v>
      </c>
      <c r="E11" s="86">
        <v>2752074</v>
      </c>
      <c r="F11" s="86">
        <v>2545895</v>
      </c>
      <c r="G11" s="87">
        <v>108.09848795800001</v>
      </c>
      <c r="H11" s="87">
        <v>15.271325891</v>
      </c>
      <c r="I11" s="87">
        <f t="shared" si="2"/>
        <v>1.0192167970000003</v>
      </c>
      <c r="J11" s="87">
        <v>15.713366217000001</v>
      </c>
      <c r="K11" s="87">
        <v>14.82063469</v>
      </c>
      <c r="L11" s="87">
        <v>106.02357149300001</v>
      </c>
      <c r="M11" s="86">
        <v>3709343</v>
      </c>
      <c r="N11" s="60">
        <v>10.692132362000001</v>
      </c>
      <c r="O11" s="86">
        <v>1588626</v>
      </c>
      <c r="P11" s="60">
        <v>4.5791935300000004</v>
      </c>
      <c r="Q11" s="108">
        <v>1974</v>
      </c>
      <c r="R11" s="88"/>
      <c r="S11" s="88"/>
      <c r="T11" s="88"/>
    </row>
    <row r="12" spans="1:20" s="89" customFormat="1" ht="13.5" customHeight="1">
      <c r="A12" s="85">
        <v>1975</v>
      </c>
      <c r="B12" s="120">
        <v>9011440</v>
      </c>
      <c r="C12" s="86">
        <f t="shared" si="0"/>
        <v>3713471</v>
      </c>
      <c r="D12" s="87">
        <f t="shared" si="1"/>
        <v>70.092350483741967</v>
      </c>
      <c r="E12" s="86">
        <v>4505871</v>
      </c>
      <c r="F12" s="86">
        <v>4505569</v>
      </c>
      <c r="G12" s="87">
        <v>100.006702816</v>
      </c>
      <c r="H12" s="87">
        <v>25.542105498000002</v>
      </c>
      <c r="I12" s="87">
        <f t="shared" si="2"/>
        <v>10.270779607000001</v>
      </c>
      <c r="J12" s="87">
        <v>25.362572461999999</v>
      </c>
      <c r="K12" s="87">
        <v>25.724210653</v>
      </c>
      <c r="L12" s="87">
        <v>98.594171864000003</v>
      </c>
      <c r="M12" s="86">
        <v>6143486</v>
      </c>
      <c r="N12" s="60">
        <v>17.413151232000001</v>
      </c>
      <c r="O12" s="86">
        <v>2867954</v>
      </c>
      <c r="P12" s="60">
        <v>8.1289542659999992</v>
      </c>
      <c r="Q12" s="108">
        <v>1975</v>
      </c>
      <c r="R12" s="88"/>
      <c r="S12" s="88"/>
      <c r="T12" s="88"/>
    </row>
    <row r="13" spans="1:20" s="89" customFormat="1" ht="13.5" customHeight="1">
      <c r="A13" s="85">
        <v>1976</v>
      </c>
      <c r="B13" s="120">
        <v>6773250</v>
      </c>
      <c r="C13" s="86">
        <f t="shared" si="0"/>
        <v>-2238190</v>
      </c>
      <c r="D13" s="87">
        <f t="shared" si="1"/>
        <v>-24.837206928082527</v>
      </c>
      <c r="E13" s="86">
        <v>3576261</v>
      </c>
      <c r="F13" s="86">
        <v>3196989</v>
      </c>
      <c r="G13" s="87">
        <v>111.86341272999999</v>
      </c>
      <c r="H13" s="87">
        <v>18.894083864999999</v>
      </c>
      <c r="I13" s="87">
        <f t="shared" si="2"/>
        <v>-6.6480216330000026</v>
      </c>
      <c r="J13" s="87">
        <v>19.803751174999999</v>
      </c>
      <c r="K13" s="87">
        <v>17.970688060000001</v>
      </c>
      <c r="L13" s="87">
        <v>110.20029455</v>
      </c>
      <c r="M13" s="86">
        <v>4620297</v>
      </c>
      <c r="N13" s="60">
        <v>12.888388734999999</v>
      </c>
      <c r="O13" s="86">
        <v>2152953</v>
      </c>
      <c r="P13" s="60">
        <v>6.0056951300000003</v>
      </c>
      <c r="Q13" s="108">
        <v>1976</v>
      </c>
      <c r="R13" s="88"/>
      <c r="S13" s="88"/>
      <c r="T13" s="88"/>
    </row>
    <row r="14" spans="1:20" s="89" customFormat="1" ht="13.5" customHeight="1">
      <c r="A14" s="85">
        <v>1977</v>
      </c>
      <c r="B14" s="120">
        <v>7397623</v>
      </c>
      <c r="C14" s="86">
        <f t="shared" si="0"/>
        <v>624373</v>
      </c>
      <c r="D14" s="87">
        <f t="shared" si="1"/>
        <v>9.2182187280847447</v>
      </c>
      <c r="E14" s="86">
        <v>3912894</v>
      </c>
      <c r="F14" s="86">
        <v>3484729</v>
      </c>
      <c r="G14" s="87">
        <v>112.28689519300001</v>
      </c>
      <c r="H14" s="87">
        <v>20.316556764000001</v>
      </c>
      <c r="I14" s="87">
        <f t="shared" si="2"/>
        <v>1.4224728990000024</v>
      </c>
      <c r="J14" s="87">
        <v>21.324351685</v>
      </c>
      <c r="K14" s="87">
        <v>19.292746542</v>
      </c>
      <c r="L14" s="87">
        <v>110.530409127</v>
      </c>
      <c r="M14" s="86">
        <v>5234058</v>
      </c>
      <c r="N14" s="60">
        <v>14.374622288999999</v>
      </c>
      <c r="O14" s="86">
        <v>2163565</v>
      </c>
      <c r="P14" s="60">
        <v>5.941934475</v>
      </c>
      <c r="Q14" s="108">
        <v>1977</v>
      </c>
      <c r="R14" s="88"/>
      <c r="S14" s="88"/>
      <c r="T14" s="88"/>
    </row>
    <row r="15" spans="1:20" s="89" customFormat="1" ht="13.5" customHeight="1">
      <c r="A15" s="85">
        <v>1978</v>
      </c>
      <c r="B15" s="120">
        <v>8410276</v>
      </c>
      <c r="C15" s="86">
        <f t="shared" si="0"/>
        <v>1012653</v>
      </c>
      <c r="D15" s="87">
        <f t="shared" si="1"/>
        <v>13.688897095729263</v>
      </c>
      <c r="E15" s="86">
        <v>4388655</v>
      </c>
      <c r="F15" s="86">
        <v>4021621</v>
      </c>
      <c r="G15" s="87">
        <v>109.12651888400001</v>
      </c>
      <c r="H15" s="87">
        <v>22.749422254999999</v>
      </c>
      <c r="I15" s="87">
        <f t="shared" si="2"/>
        <v>2.4328654909999976</v>
      </c>
      <c r="J15" s="87">
        <v>23.547755478999999</v>
      </c>
      <c r="K15" s="87">
        <v>21.937792587000001</v>
      </c>
      <c r="L15" s="87">
        <v>107.33876430799999</v>
      </c>
      <c r="M15" s="86">
        <v>5867479</v>
      </c>
      <c r="N15" s="60">
        <v>15.871269545000001</v>
      </c>
      <c r="O15" s="86">
        <v>2542797</v>
      </c>
      <c r="P15" s="60">
        <v>6.8781527100000002</v>
      </c>
      <c r="Q15" s="108">
        <v>1978</v>
      </c>
      <c r="R15" s="88"/>
      <c r="S15" s="88"/>
      <c r="T15" s="88"/>
    </row>
    <row r="16" spans="1:20" s="89" customFormat="1" ht="18" customHeight="1">
      <c r="A16" s="85">
        <v>1979</v>
      </c>
      <c r="B16" s="120">
        <v>7324380</v>
      </c>
      <c r="C16" s="86">
        <f t="shared" si="0"/>
        <v>-1085896</v>
      </c>
      <c r="D16" s="87">
        <f t="shared" si="1"/>
        <v>-12.911538218246346</v>
      </c>
      <c r="E16" s="86">
        <v>3904662</v>
      </c>
      <c r="F16" s="86">
        <v>3419718</v>
      </c>
      <c r="G16" s="87">
        <v>114.180818418</v>
      </c>
      <c r="H16" s="87">
        <v>19.513864622</v>
      </c>
      <c r="I16" s="87">
        <f t="shared" si="2"/>
        <v>-3.2355576329999991</v>
      </c>
      <c r="J16" s="87">
        <v>20.627542578</v>
      </c>
      <c r="K16" s="87">
        <v>18.380763106</v>
      </c>
      <c r="L16" s="87">
        <v>112.223537502</v>
      </c>
      <c r="M16" s="86">
        <v>4974831</v>
      </c>
      <c r="N16" s="60">
        <v>13.254115522999999</v>
      </c>
      <c r="O16" s="86">
        <v>2349549</v>
      </c>
      <c r="P16" s="60">
        <v>6.2597490990000004</v>
      </c>
      <c r="Q16" s="108">
        <v>1979</v>
      </c>
      <c r="R16" s="88"/>
      <c r="S16" s="88"/>
      <c r="T16" s="88"/>
    </row>
    <row r="17" spans="1:20" s="89" customFormat="1" ht="13.5" customHeight="1">
      <c r="A17" s="85">
        <v>1980</v>
      </c>
      <c r="B17" s="120">
        <v>8258573</v>
      </c>
      <c r="C17" s="86">
        <f t="shared" si="0"/>
        <v>934193</v>
      </c>
      <c r="D17" s="87">
        <f t="shared" si="1"/>
        <v>12.754567622105897</v>
      </c>
      <c r="E17" s="86">
        <v>4275107</v>
      </c>
      <c r="F17" s="86">
        <v>3983466</v>
      </c>
      <c r="G17" s="87">
        <v>107.32128754199999</v>
      </c>
      <c r="H17" s="87">
        <v>21.662526862</v>
      </c>
      <c r="I17" s="87">
        <f t="shared" si="2"/>
        <v>2.1486622400000002</v>
      </c>
      <c r="J17" s="87">
        <v>22.224816352000001</v>
      </c>
      <c r="K17" s="87">
        <v>21.089886568000001</v>
      </c>
      <c r="L17" s="87">
        <v>105.381393497</v>
      </c>
      <c r="M17" s="86">
        <v>5652936</v>
      </c>
      <c r="N17" s="60">
        <v>14.827849551</v>
      </c>
      <c r="O17" s="86">
        <v>2605637</v>
      </c>
      <c r="P17" s="60">
        <v>6.8346773110000001</v>
      </c>
      <c r="Q17" s="108">
        <v>1980</v>
      </c>
      <c r="R17" s="88"/>
      <c r="S17" s="88"/>
      <c r="T17" s="88"/>
    </row>
    <row r="18" spans="1:20" s="89" customFormat="1" ht="13.5" customHeight="1">
      <c r="A18" s="85">
        <v>1981</v>
      </c>
      <c r="B18" s="120">
        <v>8194516</v>
      </c>
      <c r="C18" s="86">
        <f t="shared" si="0"/>
        <v>-64057</v>
      </c>
      <c r="D18" s="87">
        <f t="shared" si="1"/>
        <v>-0.77564247479558512</v>
      </c>
      <c r="E18" s="86">
        <v>4222102</v>
      </c>
      <c r="F18" s="86">
        <v>3972414</v>
      </c>
      <c r="G18" s="87">
        <v>106.285548284</v>
      </c>
      <c r="H18" s="87">
        <v>21.161747589000001</v>
      </c>
      <c r="I18" s="87">
        <f t="shared" si="2"/>
        <v>-0.50077927299999914</v>
      </c>
      <c r="J18" s="87">
        <v>21.612260234000001</v>
      </c>
      <c r="K18" s="87">
        <v>20.703061481999999</v>
      </c>
      <c r="L18" s="87">
        <v>104.391614989</v>
      </c>
      <c r="M18" s="73">
        <v>5401067</v>
      </c>
      <c r="N18" s="60">
        <v>13.947866667</v>
      </c>
      <c r="O18" s="73">
        <v>2793449</v>
      </c>
      <c r="P18" s="60">
        <v>7.2138809220000004</v>
      </c>
      <c r="Q18" s="108">
        <v>1981</v>
      </c>
      <c r="R18" s="88"/>
      <c r="S18" s="88"/>
      <c r="T18" s="88"/>
    </row>
    <row r="19" spans="1:20" s="89" customFormat="1" ht="13.5" customHeight="1">
      <c r="A19" s="85">
        <v>1982</v>
      </c>
      <c r="B19" s="120">
        <v>8616474</v>
      </c>
      <c r="C19" s="86">
        <f t="shared" si="0"/>
        <v>421958</v>
      </c>
      <c r="D19" s="87">
        <f t="shared" si="1"/>
        <v>5.149273001602535</v>
      </c>
      <c r="E19" s="86">
        <v>4446382</v>
      </c>
      <c r="F19" s="86">
        <v>4170092</v>
      </c>
      <c r="G19" s="87">
        <v>106.625513298</v>
      </c>
      <c r="H19" s="87">
        <v>21.910178702</v>
      </c>
      <c r="I19" s="87">
        <f t="shared" si="2"/>
        <v>0.74843111299999876</v>
      </c>
      <c r="J19" s="87">
        <v>22.414145972</v>
      </c>
      <c r="K19" s="87">
        <v>21.397201287000001</v>
      </c>
      <c r="L19" s="87">
        <v>104.75269953</v>
      </c>
      <c r="M19" s="86">
        <v>5806253</v>
      </c>
      <c r="N19" s="60">
        <v>14.764280704000001</v>
      </c>
      <c r="O19" s="86">
        <v>2810221</v>
      </c>
      <c r="P19" s="60">
        <v>7.1458979969999996</v>
      </c>
      <c r="Q19" s="108">
        <v>1982</v>
      </c>
      <c r="R19" s="88"/>
      <c r="S19" s="88"/>
      <c r="T19" s="88"/>
    </row>
    <row r="20" spans="1:20" s="89" customFormat="1" ht="13.5" customHeight="1">
      <c r="A20" s="85">
        <v>1983</v>
      </c>
      <c r="B20" s="120">
        <v>9795811</v>
      </c>
      <c r="C20" s="86">
        <f t="shared" si="0"/>
        <v>1179337</v>
      </c>
      <c r="D20" s="87">
        <f t="shared" si="1"/>
        <v>13.687002363147617</v>
      </c>
      <c r="E20" s="86">
        <v>4983047</v>
      </c>
      <c r="F20" s="86">
        <v>4812764</v>
      </c>
      <c r="G20" s="87">
        <v>103.538153959</v>
      </c>
      <c r="H20" s="87">
        <v>24.544505351000002</v>
      </c>
      <c r="I20" s="87">
        <f t="shared" si="2"/>
        <v>2.6343266490000019</v>
      </c>
      <c r="J20" s="87">
        <v>24.755414046999999</v>
      </c>
      <c r="K20" s="87">
        <v>24.329888006000001</v>
      </c>
      <c r="L20" s="87">
        <v>101.748984792</v>
      </c>
      <c r="M20" s="86">
        <v>6584773</v>
      </c>
      <c r="N20" s="60">
        <v>16.498888773000001</v>
      </c>
      <c r="O20" s="86">
        <v>3211038</v>
      </c>
      <c r="P20" s="60">
        <v>8.0456165780000006</v>
      </c>
      <c r="Q20" s="108">
        <v>1983</v>
      </c>
      <c r="R20" s="88"/>
      <c r="S20" s="88"/>
      <c r="T20" s="88"/>
    </row>
    <row r="21" spans="1:20" s="89" customFormat="1" ht="13.5" customHeight="1">
      <c r="A21" s="85">
        <v>1984</v>
      </c>
      <c r="B21" s="120">
        <v>9043238</v>
      </c>
      <c r="C21" s="86">
        <f t="shared" si="0"/>
        <v>-752573</v>
      </c>
      <c r="D21" s="87">
        <f t="shared" si="1"/>
        <v>-7.6826002461664471</v>
      </c>
      <c r="E21" s="86">
        <v>4633161</v>
      </c>
      <c r="F21" s="86">
        <v>4410077</v>
      </c>
      <c r="G21" s="87">
        <v>105.05850578099999</v>
      </c>
      <c r="H21" s="87">
        <v>22.380952947000001</v>
      </c>
      <c r="I21" s="87">
        <f t="shared" si="2"/>
        <v>-2.1635524040000007</v>
      </c>
      <c r="J21" s="87">
        <v>22.739245184000001</v>
      </c>
      <c r="K21" s="87">
        <v>22.016500505</v>
      </c>
      <c r="L21" s="87">
        <v>103.28274095800001</v>
      </c>
      <c r="M21" s="86">
        <v>6033834</v>
      </c>
      <c r="N21" s="60">
        <v>14.933031160000001</v>
      </c>
      <c r="O21" s="86">
        <v>3009404</v>
      </c>
      <c r="P21" s="60">
        <v>7.4479217870000003</v>
      </c>
      <c r="Q21" s="108">
        <v>1984</v>
      </c>
      <c r="R21" s="88"/>
      <c r="S21" s="88"/>
      <c r="T21" s="88"/>
    </row>
    <row r="22" spans="1:20" s="89" customFormat="1" ht="13.5" customHeight="1">
      <c r="A22" s="85">
        <v>1985</v>
      </c>
      <c r="B22" s="120">
        <v>8679097</v>
      </c>
      <c r="C22" s="86">
        <f t="shared" si="0"/>
        <v>-364141</v>
      </c>
      <c r="D22" s="87">
        <f t="shared" si="1"/>
        <v>-4.0266661122929639</v>
      </c>
      <c r="E22" s="86">
        <v>4439543</v>
      </c>
      <c r="F22" s="86">
        <v>4239554</v>
      </c>
      <c r="G22" s="87">
        <v>104.71721789599999</v>
      </c>
      <c r="H22" s="87">
        <v>21.269302185000001</v>
      </c>
      <c r="I22" s="87">
        <f t="shared" si="2"/>
        <v>-1.111650762</v>
      </c>
      <c r="J22" s="87">
        <v>21.576736523000001</v>
      </c>
      <c r="K22" s="87">
        <v>20.956618004999999</v>
      </c>
      <c r="L22" s="87">
        <v>102.959058172</v>
      </c>
      <c r="M22" s="86">
        <v>5753800</v>
      </c>
      <c r="N22" s="60">
        <v>14.100465856</v>
      </c>
      <c r="O22" s="86">
        <v>2925297</v>
      </c>
      <c r="P22" s="60">
        <v>7.1688363290000003</v>
      </c>
      <c r="Q22" s="108">
        <v>1985</v>
      </c>
      <c r="R22" s="88"/>
      <c r="S22" s="88"/>
      <c r="T22" s="88"/>
    </row>
    <row r="23" spans="1:20" s="89" customFormat="1" ht="13.5" customHeight="1">
      <c r="A23" s="85">
        <v>1986</v>
      </c>
      <c r="B23" s="120">
        <v>8660428</v>
      </c>
      <c r="C23" s="86">
        <f t="shared" si="0"/>
        <v>-18669</v>
      </c>
      <c r="D23" s="87">
        <f t="shared" si="1"/>
        <v>-0.21510302281447022</v>
      </c>
      <c r="E23" s="86">
        <v>4430249</v>
      </c>
      <c r="F23" s="86">
        <v>4230179</v>
      </c>
      <c r="G23" s="87">
        <v>104.72958709300001</v>
      </c>
      <c r="H23" s="87">
        <v>21.013482078999999</v>
      </c>
      <c r="I23" s="87">
        <f t="shared" si="2"/>
        <v>-0.2558201060000016</v>
      </c>
      <c r="J23" s="87">
        <v>21.327987868000001</v>
      </c>
      <c r="K23" s="87">
        <v>20.693894146000002</v>
      </c>
      <c r="L23" s="87">
        <v>103.064158526</v>
      </c>
      <c r="M23" s="86">
        <v>5639139</v>
      </c>
      <c r="N23" s="60">
        <v>13.682689391</v>
      </c>
      <c r="O23" s="86">
        <v>3021289</v>
      </c>
      <c r="P23" s="60">
        <v>7.3307926879999998</v>
      </c>
      <c r="Q23" s="108">
        <v>1986</v>
      </c>
      <c r="R23" s="88"/>
      <c r="S23" s="88"/>
      <c r="T23" s="88"/>
    </row>
    <row r="24" spans="1:20" s="89" customFormat="1" ht="13.5" customHeight="1">
      <c r="A24" s="85">
        <v>1987</v>
      </c>
      <c r="B24" s="120">
        <v>9308750</v>
      </c>
      <c r="C24" s="86">
        <f t="shared" si="0"/>
        <v>648322</v>
      </c>
      <c r="D24" s="87">
        <f t="shared" si="1"/>
        <v>7.4860272494615741</v>
      </c>
      <c r="E24" s="86">
        <v>4724129</v>
      </c>
      <c r="F24" s="86">
        <v>4584621</v>
      </c>
      <c r="G24" s="87">
        <v>103.042956004</v>
      </c>
      <c r="H24" s="87">
        <v>22.365141828999999</v>
      </c>
      <c r="I24" s="87">
        <f t="shared" si="2"/>
        <v>1.3516597499999996</v>
      </c>
      <c r="J24" s="87">
        <v>22.538804902999999</v>
      </c>
      <c r="K24" s="87">
        <v>22.188971773999999</v>
      </c>
      <c r="L24" s="87">
        <v>101.57660811300001</v>
      </c>
      <c r="M24" s="86">
        <v>6065385</v>
      </c>
      <c r="N24" s="60">
        <v>14.572654306</v>
      </c>
      <c r="O24" s="86">
        <v>3243365</v>
      </c>
      <c r="P24" s="60">
        <v>7.7924875230000001</v>
      </c>
      <c r="Q24" s="108">
        <v>1987</v>
      </c>
      <c r="R24" s="88"/>
      <c r="S24" s="88"/>
      <c r="T24" s="88"/>
    </row>
    <row r="25" spans="1:20" s="89" customFormat="1" ht="13.5" customHeight="1">
      <c r="A25" s="85">
        <v>1988</v>
      </c>
      <c r="B25" s="120">
        <v>9969020</v>
      </c>
      <c r="C25" s="86">
        <f t="shared" si="0"/>
        <v>660270</v>
      </c>
      <c r="D25" s="87">
        <f t="shared" si="1"/>
        <v>7.0930038941855775</v>
      </c>
      <c r="E25" s="86">
        <v>5059833</v>
      </c>
      <c r="F25" s="86">
        <v>4909187</v>
      </c>
      <c r="G25" s="87">
        <v>103.068654749</v>
      </c>
      <c r="H25" s="87">
        <v>23.718116191</v>
      </c>
      <c r="I25" s="87">
        <f t="shared" si="2"/>
        <v>1.3529743620000012</v>
      </c>
      <c r="J25" s="87">
        <v>23.917650419000001</v>
      </c>
      <c r="K25" s="87">
        <v>23.515913306000002</v>
      </c>
      <c r="L25" s="87">
        <v>101.70836279300001</v>
      </c>
      <c r="M25" s="86">
        <v>6616530</v>
      </c>
      <c r="N25" s="60">
        <v>15.741931234999999</v>
      </c>
      <c r="O25" s="86">
        <v>3352490</v>
      </c>
      <c r="P25" s="60">
        <v>7.976184956</v>
      </c>
      <c r="Q25" s="108">
        <v>1988</v>
      </c>
      <c r="R25" s="88"/>
      <c r="S25" s="88"/>
      <c r="T25" s="88"/>
    </row>
    <row r="26" spans="1:20" s="89" customFormat="1" ht="18" customHeight="1">
      <c r="A26" s="85">
        <v>1989</v>
      </c>
      <c r="B26" s="120">
        <v>9316219</v>
      </c>
      <c r="C26" s="86">
        <f t="shared" si="0"/>
        <v>-652801</v>
      </c>
      <c r="D26" s="87">
        <f t="shared" si="1"/>
        <v>-6.5482966229378619</v>
      </c>
      <c r="E26" s="86">
        <v>4719029</v>
      </c>
      <c r="F26" s="86">
        <v>4597190</v>
      </c>
      <c r="G26" s="87">
        <v>102.650292896</v>
      </c>
      <c r="H26" s="87">
        <v>21.946831869</v>
      </c>
      <c r="I26" s="87">
        <f t="shared" si="2"/>
        <v>-1.7712843219999996</v>
      </c>
      <c r="J26" s="87">
        <v>22.095533307</v>
      </c>
      <c r="K26" s="87">
        <v>21.796256897999999</v>
      </c>
      <c r="L26" s="87">
        <v>101.373063323</v>
      </c>
      <c r="M26" s="86">
        <v>6126613</v>
      </c>
      <c r="N26" s="60">
        <v>14.432866535</v>
      </c>
      <c r="O26" s="86">
        <v>3189606</v>
      </c>
      <c r="P26" s="60">
        <v>7.5139653339999999</v>
      </c>
      <c r="Q26" s="108">
        <v>1989</v>
      </c>
      <c r="R26" s="88"/>
      <c r="S26" s="88"/>
      <c r="T26" s="88"/>
    </row>
    <row r="27" spans="1:20" s="89" customFormat="1" ht="13.5" customHeight="1">
      <c r="A27" s="85">
        <v>1990</v>
      </c>
      <c r="B27" s="120">
        <v>9459209</v>
      </c>
      <c r="C27" s="86">
        <f t="shared" si="0"/>
        <v>142990</v>
      </c>
      <c r="D27" s="87">
        <f t="shared" si="1"/>
        <v>1.5348501360906179</v>
      </c>
      <c r="E27" s="86">
        <v>4807320</v>
      </c>
      <c r="F27" s="86">
        <v>4651889</v>
      </c>
      <c r="G27" s="87">
        <v>103.341244815</v>
      </c>
      <c r="H27" s="87">
        <v>22.065237246999999</v>
      </c>
      <c r="I27" s="87">
        <f t="shared" si="2"/>
        <v>0.11840537799999851</v>
      </c>
      <c r="J27" s="87">
        <v>22.288944997000002</v>
      </c>
      <c r="K27" s="87">
        <v>21.838724588000002</v>
      </c>
      <c r="L27" s="87">
        <v>102.061569152</v>
      </c>
      <c r="M27" s="86">
        <v>6228081</v>
      </c>
      <c r="N27" s="60">
        <v>14.528073633</v>
      </c>
      <c r="O27" s="86">
        <v>3231128</v>
      </c>
      <c r="P27" s="60">
        <v>7.5371636139999998</v>
      </c>
      <c r="Q27" s="108">
        <v>1990</v>
      </c>
      <c r="R27" s="88"/>
      <c r="S27" s="88"/>
      <c r="T27" s="88"/>
    </row>
    <row r="28" spans="1:20" s="89" customFormat="1" ht="13.5" customHeight="1">
      <c r="A28" s="85">
        <v>1991</v>
      </c>
      <c r="B28" s="120">
        <v>8980841</v>
      </c>
      <c r="C28" s="86">
        <f t="shared" si="0"/>
        <v>-478368</v>
      </c>
      <c r="D28" s="87">
        <f t="shared" si="1"/>
        <v>-5.057167042191371</v>
      </c>
      <c r="E28" s="86">
        <v>4541696</v>
      </c>
      <c r="F28" s="86">
        <v>4439145</v>
      </c>
      <c r="G28" s="87">
        <v>102.31015206799999</v>
      </c>
      <c r="H28" s="87">
        <v>20.743030302000001</v>
      </c>
      <c r="I28" s="87">
        <f t="shared" si="2"/>
        <v>-1.3222069449999978</v>
      </c>
      <c r="J28" s="87">
        <v>20.848852047000001</v>
      </c>
      <c r="K28" s="87">
        <v>20.635869911</v>
      </c>
      <c r="L28" s="87">
        <v>101.03209671800001</v>
      </c>
      <c r="M28" s="86">
        <v>6022999</v>
      </c>
      <c r="N28" s="60">
        <v>13.911308613999999</v>
      </c>
      <c r="O28" s="86">
        <v>2957842</v>
      </c>
      <c r="P28" s="60">
        <v>6.831721688</v>
      </c>
      <c r="Q28" s="108">
        <v>1991</v>
      </c>
      <c r="R28" s="88"/>
      <c r="S28" s="88"/>
      <c r="T28" s="88"/>
    </row>
    <row r="29" spans="1:20" s="89" customFormat="1" ht="13.5" customHeight="1">
      <c r="A29" s="85">
        <v>1992</v>
      </c>
      <c r="B29" s="120">
        <v>9031576</v>
      </c>
      <c r="C29" s="86">
        <f t="shared" si="0"/>
        <v>50735</v>
      </c>
      <c r="D29" s="87">
        <f t="shared" si="1"/>
        <v>0.56492482162862034</v>
      </c>
      <c r="E29" s="86">
        <v>4542387</v>
      </c>
      <c r="F29" s="86">
        <v>4489189</v>
      </c>
      <c r="G29" s="87">
        <v>101.185024734</v>
      </c>
      <c r="H29" s="87">
        <v>20.644563968</v>
      </c>
      <c r="I29" s="87">
        <f t="shared" si="2"/>
        <v>-9.8466334000001154E-2</v>
      </c>
      <c r="J29" s="87">
        <v>20.634406236</v>
      </c>
      <c r="K29" s="87">
        <v>20.654852257000002</v>
      </c>
      <c r="L29" s="87">
        <v>99.901011048000001</v>
      </c>
      <c r="M29" s="73">
        <v>6171816</v>
      </c>
      <c r="N29" s="60">
        <v>14.107665174999999</v>
      </c>
      <c r="O29" s="73">
        <v>2859760</v>
      </c>
      <c r="P29" s="60">
        <v>6.5368987929999998</v>
      </c>
      <c r="Q29" s="108">
        <v>1992</v>
      </c>
      <c r="R29" s="88"/>
      <c r="S29" s="88"/>
      <c r="T29" s="88"/>
    </row>
    <row r="30" spans="1:20" s="89" customFormat="1" ht="13.5" customHeight="1">
      <c r="A30" s="85">
        <v>1993</v>
      </c>
      <c r="B30" s="120">
        <v>8807058</v>
      </c>
      <c r="C30" s="86">
        <f t="shared" si="0"/>
        <v>-224518</v>
      </c>
      <c r="D30" s="87">
        <f t="shared" si="1"/>
        <v>-2.4859227226787439</v>
      </c>
      <c r="E30" s="86">
        <v>4430204</v>
      </c>
      <c r="F30" s="86">
        <v>4376854</v>
      </c>
      <c r="G30" s="87">
        <v>101.218912031</v>
      </c>
      <c r="H30" s="87">
        <v>19.679628176000001</v>
      </c>
      <c r="I30" s="87">
        <f t="shared" si="2"/>
        <v>-0.96493579199999857</v>
      </c>
      <c r="J30" s="87">
        <v>19.712210529</v>
      </c>
      <c r="K30" s="87">
        <v>19.646758177999999</v>
      </c>
      <c r="L30" s="87">
        <v>100.333145808</v>
      </c>
      <c r="M30" s="86">
        <v>5943391</v>
      </c>
      <c r="N30" s="60">
        <v>13.280680674999999</v>
      </c>
      <c r="O30" s="86">
        <v>2863667</v>
      </c>
      <c r="P30" s="60">
        <v>6.3989475010000003</v>
      </c>
      <c r="Q30" s="108">
        <v>1993</v>
      </c>
      <c r="R30" s="88"/>
      <c r="S30" s="88"/>
      <c r="T30" s="88"/>
    </row>
    <row r="31" spans="1:20" s="89" customFormat="1" ht="13.5" customHeight="1">
      <c r="A31" s="85">
        <v>1994</v>
      </c>
      <c r="B31" s="120">
        <v>8791714</v>
      </c>
      <c r="C31" s="86">
        <f t="shared" si="0"/>
        <v>-15344</v>
      </c>
      <c r="D31" s="87">
        <f t="shared" si="1"/>
        <v>-0.1742239008758657</v>
      </c>
      <c r="E31" s="86">
        <v>4406649</v>
      </c>
      <c r="F31" s="86">
        <v>4385065</v>
      </c>
      <c r="G31" s="87">
        <v>100.492216193</v>
      </c>
      <c r="H31" s="87">
        <v>19.446940397999999</v>
      </c>
      <c r="I31" s="87">
        <f t="shared" si="2"/>
        <v>-0.23268777800000251</v>
      </c>
      <c r="J31" s="87">
        <v>19.404896838999999</v>
      </c>
      <c r="K31" s="87">
        <v>19.489374837</v>
      </c>
      <c r="L31" s="87">
        <v>99.566543318000001</v>
      </c>
      <c r="M31" s="86">
        <v>6052025</v>
      </c>
      <c r="N31" s="60">
        <v>13.386851468</v>
      </c>
      <c r="O31" s="86">
        <v>2739689</v>
      </c>
      <c r="P31" s="60">
        <v>6.0600889310000001</v>
      </c>
      <c r="Q31" s="108">
        <v>1994</v>
      </c>
      <c r="R31" s="88"/>
      <c r="S31" s="88"/>
      <c r="T31" s="88"/>
    </row>
    <row r="32" spans="1:20" s="89" customFormat="1" ht="13.5" customHeight="1">
      <c r="A32" s="85">
        <v>1995</v>
      </c>
      <c r="B32" s="120">
        <v>9073069</v>
      </c>
      <c r="C32" s="86">
        <f t="shared" si="0"/>
        <v>281355</v>
      </c>
      <c r="D32" s="87">
        <f t="shared" si="1"/>
        <v>3.2002292158275396</v>
      </c>
      <c r="E32" s="86">
        <v>4538295</v>
      </c>
      <c r="F32" s="86">
        <v>4534774</v>
      </c>
      <c r="G32" s="87">
        <v>100.077644443</v>
      </c>
      <c r="H32" s="87">
        <v>19.880869512</v>
      </c>
      <c r="I32" s="87">
        <f t="shared" si="2"/>
        <v>0.43392911400000145</v>
      </c>
      <c r="J32" s="87">
        <v>19.793533024999999</v>
      </c>
      <c r="K32" s="87">
        <v>19.969048854</v>
      </c>
      <c r="L32" s="87">
        <v>99.121060649</v>
      </c>
      <c r="M32" s="86">
        <v>6208130</v>
      </c>
      <c r="N32" s="60">
        <v>13.603227579</v>
      </c>
      <c r="O32" s="86">
        <v>2864939</v>
      </c>
      <c r="P32" s="60">
        <v>6.277641933</v>
      </c>
      <c r="Q32" s="108">
        <v>1995</v>
      </c>
      <c r="R32" s="88"/>
      <c r="S32" s="88"/>
      <c r="T32" s="88"/>
    </row>
    <row r="33" spans="1:20" s="89" customFormat="1" ht="13.5" customHeight="1">
      <c r="A33" s="85">
        <v>1996</v>
      </c>
      <c r="B33" s="120">
        <v>8854973</v>
      </c>
      <c r="C33" s="86">
        <f t="shared" si="0"/>
        <v>-218096</v>
      </c>
      <c r="D33" s="87">
        <f t="shared" si="1"/>
        <v>-2.4037731885429285</v>
      </c>
      <c r="E33" s="86">
        <v>4429999</v>
      </c>
      <c r="F33" s="86">
        <v>4424974</v>
      </c>
      <c r="G33" s="87">
        <v>100.113559989</v>
      </c>
      <c r="H33" s="87">
        <v>19.223971182</v>
      </c>
      <c r="I33" s="87">
        <f t="shared" si="2"/>
        <v>-0.65689833000000064</v>
      </c>
      <c r="J33" s="87">
        <v>19.142649370000001</v>
      </c>
      <c r="K33" s="87">
        <v>19.306080419000001</v>
      </c>
      <c r="L33" s="87">
        <v>99.153473695000002</v>
      </c>
      <c r="M33" s="86">
        <v>6018884</v>
      </c>
      <c r="N33" s="60">
        <v>13.066878077</v>
      </c>
      <c r="O33" s="86">
        <v>2836089</v>
      </c>
      <c r="P33" s="60">
        <v>6.1570931050000004</v>
      </c>
      <c r="Q33" s="108">
        <v>1996</v>
      </c>
      <c r="R33" s="88"/>
      <c r="S33" s="88"/>
      <c r="T33" s="88"/>
    </row>
    <row r="34" spans="1:20" s="89" customFormat="1" ht="13.5" customHeight="1">
      <c r="A34" s="85">
        <v>1997</v>
      </c>
      <c r="B34" s="120">
        <v>8819909</v>
      </c>
      <c r="C34" s="86">
        <f t="shared" si="0"/>
        <v>-35064</v>
      </c>
      <c r="D34" s="87">
        <f t="shared" si="1"/>
        <v>-0.39598087989652825</v>
      </c>
      <c r="E34" s="86">
        <v>4409734</v>
      </c>
      <c r="F34" s="86">
        <v>4410175</v>
      </c>
      <c r="G34" s="87">
        <v>99.990000397000003</v>
      </c>
      <c r="H34" s="87">
        <v>18.977682972</v>
      </c>
      <c r="I34" s="87">
        <f t="shared" si="2"/>
        <v>-0.24628820999999945</v>
      </c>
      <c r="J34" s="87">
        <v>18.890151639999999</v>
      </c>
      <c r="K34" s="87">
        <v>19.066020392999999</v>
      </c>
      <c r="L34" s="87">
        <v>99.077580169000001</v>
      </c>
      <c r="M34" s="86">
        <v>5981467</v>
      </c>
      <c r="N34" s="60">
        <v>12.870244402000001</v>
      </c>
      <c r="O34" s="86">
        <v>2838442</v>
      </c>
      <c r="P34" s="60">
        <v>6.1074385700000002</v>
      </c>
      <c r="Q34" s="108">
        <v>1997</v>
      </c>
      <c r="R34" s="88"/>
      <c r="S34" s="88"/>
      <c r="T34" s="88"/>
    </row>
    <row r="35" spans="1:20" s="89" customFormat="1" ht="13.5" customHeight="1">
      <c r="A35" s="85">
        <v>1998</v>
      </c>
      <c r="B35" s="120">
        <v>8156318</v>
      </c>
      <c r="C35" s="86">
        <f t="shared" si="0"/>
        <v>-663591</v>
      </c>
      <c r="D35" s="87">
        <f t="shared" si="1"/>
        <v>-7.5237851093475001</v>
      </c>
      <c r="E35" s="86">
        <v>4053354</v>
      </c>
      <c r="F35" s="86">
        <v>4102964</v>
      </c>
      <c r="G35" s="87">
        <v>98.790874110000004</v>
      </c>
      <c r="H35" s="87">
        <v>17.414031712</v>
      </c>
      <c r="I35" s="87">
        <f t="shared" si="2"/>
        <v>-1.5636512600000003</v>
      </c>
      <c r="J35" s="87">
        <v>17.233828577000001</v>
      </c>
      <c r="K35" s="87">
        <v>17.595795053</v>
      </c>
      <c r="L35" s="87">
        <v>97.942880817000002</v>
      </c>
      <c r="M35" s="86">
        <v>5477689</v>
      </c>
      <c r="N35" s="60">
        <v>11.695062644</v>
      </c>
      <c r="O35" s="86">
        <v>2678629</v>
      </c>
      <c r="P35" s="60">
        <v>5.7189690679999998</v>
      </c>
      <c r="Q35" s="108">
        <v>1998</v>
      </c>
      <c r="R35" s="88"/>
      <c r="S35" s="88"/>
      <c r="T35" s="88"/>
    </row>
    <row r="36" spans="1:20" s="89" customFormat="1" ht="18" customHeight="1">
      <c r="A36" s="85">
        <v>1999</v>
      </c>
      <c r="B36" s="120">
        <v>9435347</v>
      </c>
      <c r="C36" s="86">
        <f t="shared" si="0"/>
        <v>1279029</v>
      </c>
      <c r="D36" s="87">
        <f t="shared" si="1"/>
        <v>15.681450870355961</v>
      </c>
      <c r="E36" s="86">
        <v>4640988</v>
      </c>
      <c r="F36" s="86">
        <v>4794359</v>
      </c>
      <c r="G36" s="87">
        <v>96.801011355</v>
      </c>
      <c r="H36" s="87">
        <v>20.005644415999999</v>
      </c>
      <c r="I36" s="87">
        <f t="shared" si="2"/>
        <v>2.5916127039999992</v>
      </c>
      <c r="J36" s="87">
        <v>19.599388891</v>
      </c>
      <c r="K36" s="87">
        <v>20.415274524000001</v>
      </c>
      <c r="L36" s="87">
        <v>96.003552968999998</v>
      </c>
      <c r="M36" s="86">
        <v>6410563</v>
      </c>
      <c r="N36" s="60">
        <v>13.592233956999999</v>
      </c>
      <c r="O36" s="86">
        <v>3024784</v>
      </c>
      <c r="P36" s="60">
        <v>6.4134104599999997</v>
      </c>
      <c r="Q36" s="108">
        <v>1999</v>
      </c>
      <c r="R36" s="88"/>
      <c r="S36" s="88"/>
      <c r="T36" s="88"/>
    </row>
    <row r="37" spans="1:20" s="89" customFormat="1" ht="13.5" customHeight="1">
      <c r="A37" s="85">
        <v>2000</v>
      </c>
      <c r="B37" s="120">
        <v>9009441</v>
      </c>
      <c r="C37" s="86">
        <f t="shared" si="0"/>
        <v>-425906</v>
      </c>
      <c r="D37" s="87">
        <f t="shared" si="1"/>
        <v>-4.5139410347070443</v>
      </c>
      <c r="E37" s="86">
        <v>4474676</v>
      </c>
      <c r="F37" s="86">
        <v>4534765</v>
      </c>
      <c r="G37" s="87">
        <v>98.674925822999995</v>
      </c>
      <c r="H37" s="87">
        <v>18.953630714999999</v>
      </c>
      <c r="I37" s="87">
        <f t="shared" si="2"/>
        <v>-1.0520137009999999</v>
      </c>
      <c r="J37" s="87">
        <v>18.751306794000001</v>
      </c>
      <c r="K37" s="87">
        <v>19.157599445999999</v>
      </c>
      <c r="L37" s="87">
        <v>97.879208962000007</v>
      </c>
      <c r="M37" s="86">
        <v>6163610</v>
      </c>
      <c r="N37" s="60">
        <v>12.966707681000001</v>
      </c>
      <c r="O37" s="86">
        <v>2845831</v>
      </c>
      <c r="P37" s="60">
        <v>5.9869230350000002</v>
      </c>
      <c r="Q37" s="108">
        <v>2000</v>
      </c>
      <c r="R37" s="88"/>
      <c r="S37" s="88"/>
      <c r="T37" s="88"/>
    </row>
    <row r="38" spans="1:20" s="89" customFormat="1" ht="13.5" customHeight="1">
      <c r="A38" s="85">
        <v>2001</v>
      </c>
      <c r="B38" s="120">
        <v>9289949</v>
      </c>
      <c r="C38" s="86">
        <f t="shared" si="0"/>
        <v>280508</v>
      </c>
      <c r="D38" s="87">
        <f t="shared" si="1"/>
        <v>3.1134895050647424</v>
      </c>
      <c r="E38" s="86">
        <v>4617565</v>
      </c>
      <c r="F38" s="86">
        <v>4672384</v>
      </c>
      <c r="G38" s="87">
        <v>98.826744547999994</v>
      </c>
      <c r="H38" s="87">
        <v>19.403762953000001</v>
      </c>
      <c r="I38" s="87">
        <f t="shared" si="2"/>
        <v>0.45013223800000191</v>
      </c>
      <c r="J38" s="87">
        <v>19.214014919</v>
      </c>
      <c r="K38" s="87">
        <v>19.595003064</v>
      </c>
      <c r="L38" s="87">
        <v>98.055687239999997</v>
      </c>
      <c r="M38" s="86">
        <v>6357932</v>
      </c>
      <c r="N38" s="60">
        <v>13.279707499000001</v>
      </c>
      <c r="O38" s="86">
        <v>2932017</v>
      </c>
      <c r="P38" s="60">
        <v>6.1240554539999996</v>
      </c>
      <c r="Q38" s="108">
        <v>2001</v>
      </c>
      <c r="R38" s="88"/>
      <c r="S38" s="88"/>
      <c r="T38" s="88"/>
    </row>
    <row r="39" spans="1:20" s="89" customFormat="1" ht="13.5" customHeight="1">
      <c r="A39" s="85">
        <v>2002</v>
      </c>
      <c r="B39" s="120">
        <v>9584461</v>
      </c>
      <c r="C39" s="86">
        <f t="shared" si="0"/>
        <v>294512</v>
      </c>
      <c r="D39" s="87">
        <f t="shared" si="1"/>
        <v>3.170221924792052</v>
      </c>
      <c r="E39" s="86">
        <v>4755557</v>
      </c>
      <c r="F39" s="86">
        <v>4828904</v>
      </c>
      <c r="G39" s="87">
        <v>98.481083905999995</v>
      </c>
      <c r="H39" s="87">
        <v>19.915455022</v>
      </c>
      <c r="I39" s="87">
        <f t="shared" si="2"/>
        <v>0.51169206899999864</v>
      </c>
      <c r="J39" s="87">
        <v>19.690665036999999</v>
      </c>
      <c r="K39" s="87">
        <v>20.141903762999998</v>
      </c>
      <c r="L39" s="87">
        <v>97.759701704999998</v>
      </c>
      <c r="M39" s="86">
        <v>6589646</v>
      </c>
      <c r="N39" s="60">
        <v>13.692559083000001</v>
      </c>
      <c r="O39" s="86">
        <v>2994815</v>
      </c>
      <c r="P39" s="60">
        <v>6.2228959389999998</v>
      </c>
      <c r="Q39" s="108">
        <v>2002</v>
      </c>
      <c r="R39" s="88"/>
      <c r="S39" s="88"/>
      <c r="T39" s="88"/>
    </row>
    <row r="40" spans="1:20" s="89" customFormat="1" ht="13.5" customHeight="1">
      <c r="A40" s="85">
        <v>2003</v>
      </c>
      <c r="B40" s="120">
        <v>9516605</v>
      </c>
      <c r="C40" s="86">
        <f t="shared" si="0"/>
        <v>-67856</v>
      </c>
      <c r="D40" s="87">
        <f t="shared" si="1"/>
        <v>-0.70797930107911133</v>
      </c>
      <c r="E40" s="86">
        <v>4704601</v>
      </c>
      <c r="F40" s="86">
        <v>4812004</v>
      </c>
      <c r="G40" s="87">
        <v>97.768019312000007</v>
      </c>
      <c r="H40" s="87">
        <v>19.699695821999999</v>
      </c>
      <c r="I40" s="87">
        <f t="shared" si="2"/>
        <v>-0.21575920000000082</v>
      </c>
      <c r="J40" s="87">
        <v>19.412290012</v>
      </c>
      <c r="K40" s="87">
        <v>19.989035118</v>
      </c>
      <c r="L40" s="87">
        <v>97.114692618000007</v>
      </c>
      <c r="M40" s="73">
        <v>6508824</v>
      </c>
      <c r="N40" s="60">
        <v>13.473486917000001</v>
      </c>
      <c r="O40" s="73">
        <v>3007781</v>
      </c>
      <c r="P40" s="60">
        <v>6.226208905</v>
      </c>
      <c r="Q40" s="108">
        <v>2003</v>
      </c>
      <c r="R40" s="88"/>
      <c r="S40" s="88"/>
      <c r="T40" s="88"/>
    </row>
    <row r="41" spans="1:20" s="89" customFormat="1" ht="13.5" customHeight="1">
      <c r="A41" s="85">
        <v>2004</v>
      </c>
      <c r="B41" s="120">
        <v>8567795</v>
      </c>
      <c r="C41" s="86">
        <f t="shared" si="0"/>
        <v>-948810</v>
      </c>
      <c r="D41" s="87">
        <f t="shared" si="1"/>
        <v>-9.9700470913734467</v>
      </c>
      <c r="E41" s="86">
        <v>4267695</v>
      </c>
      <c r="F41" s="86">
        <v>4300100</v>
      </c>
      <c r="G41" s="87">
        <v>99.246412874000001</v>
      </c>
      <c r="H41" s="87">
        <v>17.670907525000001</v>
      </c>
      <c r="I41" s="87">
        <f t="shared" si="2"/>
        <v>-2.0287882969999984</v>
      </c>
      <c r="J41" s="87">
        <v>17.550532223000001</v>
      </c>
      <c r="K41" s="87">
        <v>17.792019521</v>
      </c>
      <c r="L41" s="87">
        <v>98.642721257000005</v>
      </c>
      <c r="M41" s="86">
        <v>5774056</v>
      </c>
      <c r="N41" s="60">
        <v>11.90887616</v>
      </c>
      <c r="O41" s="86">
        <v>2793739</v>
      </c>
      <c r="P41" s="60">
        <v>5.7620313650000003</v>
      </c>
      <c r="Q41" s="108">
        <v>2004</v>
      </c>
      <c r="R41" s="88"/>
      <c r="S41" s="88"/>
      <c r="T41" s="88"/>
    </row>
    <row r="42" spans="1:20" s="89" customFormat="1" ht="13.5" customHeight="1">
      <c r="A42" s="85">
        <v>2005</v>
      </c>
      <c r="B42" s="120">
        <v>8795397</v>
      </c>
      <c r="C42" s="86">
        <f t="shared" si="0"/>
        <v>227602</v>
      </c>
      <c r="D42" s="87">
        <f t="shared" si="1"/>
        <v>2.6564827939977556</v>
      </c>
      <c r="E42" s="86">
        <v>4394364</v>
      </c>
      <c r="F42" s="86">
        <v>4401033</v>
      </c>
      <c r="G42" s="87">
        <v>99.848467393999996</v>
      </c>
      <c r="H42" s="87">
        <v>18.066655431000001</v>
      </c>
      <c r="I42" s="87">
        <f t="shared" si="2"/>
        <v>0.39574790600000043</v>
      </c>
      <c r="J42" s="87">
        <v>18.002562387000001</v>
      </c>
      <c r="K42" s="87">
        <v>18.131108311999999</v>
      </c>
      <c r="L42" s="87">
        <v>99.291020040999996</v>
      </c>
      <c r="M42" s="86">
        <v>5980118</v>
      </c>
      <c r="N42" s="60">
        <v>12.28378109</v>
      </c>
      <c r="O42" s="86">
        <v>2815279</v>
      </c>
      <c r="P42" s="60">
        <v>5.7828743420000004</v>
      </c>
      <c r="Q42" s="108">
        <v>2005</v>
      </c>
      <c r="R42" s="88"/>
      <c r="S42" s="88"/>
      <c r="T42" s="88"/>
    </row>
    <row r="43" spans="1:20" s="89" customFormat="1" ht="13.5" customHeight="1">
      <c r="A43" s="85">
        <v>2006</v>
      </c>
      <c r="B43" s="120">
        <v>9342074</v>
      </c>
      <c r="C43" s="86">
        <f t="shared" si="0"/>
        <v>546677</v>
      </c>
      <c r="D43" s="87">
        <f t="shared" si="1"/>
        <v>6.2154897612921856</v>
      </c>
      <c r="E43" s="86">
        <v>4656686</v>
      </c>
      <c r="F43" s="86">
        <v>4685388</v>
      </c>
      <c r="G43" s="87">
        <v>99.387414660000005</v>
      </c>
      <c r="H43" s="87">
        <v>19.109515690999999</v>
      </c>
      <c r="I43" s="87">
        <f t="shared" si="2"/>
        <v>1.0428602599999977</v>
      </c>
      <c r="J43" s="87">
        <v>19.001748058</v>
      </c>
      <c r="K43" s="87">
        <v>19.217841211</v>
      </c>
      <c r="L43" s="87">
        <v>98.875559691999996</v>
      </c>
      <c r="M43" s="86">
        <v>6395405</v>
      </c>
      <c r="N43" s="60">
        <v>13.082008577</v>
      </c>
      <c r="O43" s="86">
        <v>2946669</v>
      </c>
      <c r="P43" s="60">
        <v>6.0275071139999996</v>
      </c>
      <c r="Q43" s="108">
        <v>2006</v>
      </c>
      <c r="R43" s="88"/>
      <c r="S43" s="88"/>
      <c r="T43" s="88"/>
    </row>
    <row r="44" spans="1:20" s="89" customFormat="1" ht="13.5" customHeight="1">
      <c r="A44" s="85">
        <v>2007</v>
      </c>
      <c r="B44" s="120">
        <v>9070102</v>
      </c>
      <c r="C44" s="86">
        <f t="shared" si="0"/>
        <v>-271972</v>
      </c>
      <c r="D44" s="87">
        <f t="shared" si="1"/>
        <v>-2.9112593199325976</v>
      </c>
      <c r="E44" s="86">
        <v>4515566</v>
      </c>
      <c r="F44" s="86">
        <v>4554536</v>
      </c>
      <c r="G44" s="87">
        <v>99.144369480999998</v>
      </c>
      <c r="H44" s="87">
        <v>18.461300099999999</v>
      </c>
      <c r="I44" s="87">
        <f t="shared" si="2"/>
        <v>-0.64821559099999959</v>
      </c>
      <c r="J44" s="87">
        <v>18.337974343999999</v>
      </c>
      <c r="K44" s="87">
        <v>18.585219176999999</v>
      </c>
      <c r="L44" s="87">
        <v>98.669669532</v>
      </c>
      <c r="M44" s="86">
        <v>6148099</v>
      </c>
      <c r="N44" s="60">
        <v>12.513850526000001</v>
      </c>
      <c r="O44" s="86">
        <v>2922003</v>
      </c>
      <c r="P44" s="60">
        <v>5.9474495740000002</v>
      </c>
      <c r="Q44" s="108">
        <v>2007</v>
      </c>
      <c r="R44" s="88"/>
      <c r="S44" s="88"/>
      <c r="T44" s="88"/>
    </row>
    <row r="45" spans="1:20" s="89" customFormat="1" ht="13.5" customHeight="1">
      <c r="A45" s="85">
        <v>2008</v>
      </c>
      <c r="B45" s="120">
        <v>8808256</v>
      </c>
      <c r="C45" s="86">
        <f t="shared" si="0"/>
        <v>-261846</v>
      </c>
      <c r="D45" s="87">
        <f t="shared" si="1"/>
        <v>-2.8869135099031964</v>
      </c>
      <c r="E45" s="86">
        <v>4408493</v>
      </c>
      <c r="F45" s="86">
        <v>4399763</v>
      </c>
      <c r="G45" s="87">
        <v>100.19841977900001</v>
      </c>
      <c r="H45" s="87">
        <v>17.828800418</v>
      </c>
      <c r="I45" s="87">
        <f t="shared" si="2"/>
        <v>-0.63249968199999884</v>
      </c>
      <c r="J45" s="87">
        <v>17.807004082999999</v>
      </c>
      <c r="K45" s="87">
        <v>17.850693583999998</v>
      </c>
      <c r="L45" s="87">
        <v>99.755250399000005</v>
      </c>
      <c r="M45" s="86">
        <v>6016105</v>
      </c>
      <c r="N45" s="60">
        <v>12.177204584</v>
      </c>
      <c r="O45" s="86">
        <v>2792151</v>
      </c>
      <c r="P45" s="60">
        <v>5.6515958340000001</v>
      </c>
      <c r="Q45" s="108">
        <v>2008</v>
      </c>
      <c r="R45" s="88"/>
      <c r="S45" s="88"/>
      <c r="T45" s="88"/>
    </row>
    <row r="46" spans="1:20" s="89" customFormat="1" ht="18.95" customHeight="1">
      <c r="A46" s="85">
        <v>2009</v>
      </c>
      <c r="B46" s="120">
        <v>8487275</v>
      </c>
      <c r="C46" s="86">
        <f t="shared" si="0"/>
        <v>-320981</v>
      </c>
      <c r="D46" s="87">
        <f t="shared" si="1"/>
        <v>-3.6440925422694344</v>
      </c>
      <c r="E46" s="86">
        <v>4248697</v>
      </c>
      <c r="F46" s="86">
        <v>4238578</v>
      </c>
      <c r="G46" s="87">
        <v>100.23873572700001</v>
      </c>
      <c r="H46" s="87">
        <v>17.091883730999999</v>
      </c>
      <c r="I46" s="87">
        <f t="shared" si="2"/>
        <v>-0.73691668700000079</v>
      </c>
      <c r="J46" s="87">
        <v>17.079215344000001</v>
      </c>
      <c r="K46" s="87">
        <v>17.104601237000001</v>
      </c>
      <c r="L46" s="87">
        <v>99.851584419999995</v>
      </c>
      <c r="M46" s="86">
        <v>5758303</v>
      </c>
      <c r="N46" s="60">
        <v>11.596212608</v>
      </c>
      <c r="O46" s="86">
        <v>2728972</v>
      </c>
      <c r="P46" s="60">
        <v>5.4956711230000002</v>
      </c>
      <c r="Q46" s="108">
        <v>2009</v>
      </c>
      <c r="R46" s="88"/>
      <c r="S46" s="88"/>
      <c r="T46" s="88"/>
    </row>
    <row r="47" spans="1:20" s="89" customFormat="1" ht="13.5" customHeight="1">
      <c r="A47" s="85">
        <v>2010</v>
      </c>
      <c r="B47" s="120">
        <v>8226594</v>
      </c>
      <c r="C47" s="86">
        <f t="shared" si="0"/>
        <v>-260681</v>
      </c>
      <c r="D47" s="87">
        <f t="shared" si="1"/>
        <v>-3.0714334106058776</v>
      </c>
      <c r="E47" s="86">
        <v>4136960</v>
      </c>
      <c r="F47" s="86">
        <v>4089634</v>
      </c>
      <c r="G47" s="87">
        <v>101.15721847</v>
      </c>
      <c r="H47" s="87">
        <v>16.492832976999999</v>
      </c>
      <c r="I47" s="87">
        <f t="shared" si="2"/>
        <v>-0.5990507540000003</v>
      </c>
      <c r="J47" s="87">
        <v>16.56296961</v>
      </c>
      <c r="K47" s="87">
        <v>16.422486476</v>
      </c>
      <c r="L47" s="87">
        <v>100.855431571</v>
      </c>
      <c r="M47" s="86">
        <v>5564301</v>
      </c>
      <c r="N47" s="60">
        <v>11.155417056999999</v>
      </c>
      <c r="O47" s="86">
        <v>2662293</v>
      </c>
      <c r="P47" s="60">
        <v>5.3374159199999998</v>
      </c>
      <c r="Q47" s="108">
        <v>2010</v>
      </c>
      <c r="R47" s="88"/>
      <c r="S47" s="88"/>
      <c r="T47" s="88"/>
    </row>
    <row r="48" spans="1:20" s="89" customFormat="1" ht="13.5" customHeight="1">
      <c r="A48" s="85">
        <v>2011</v>
      </c>
      <c r="B48" s="120">
        <v>8127195</v>
      </c>
      <c r="C48" s="86">
        <f t="shared" si="0"/>
        <v>-99399</v>
      </c>
      <c r="D48" s="87">
        <f t="shared" si="1"/>
        <v>-1.2082643193525777</v>
      </c>
      <c r="E48" s="86">
        <v>4090513</v>
      </c>
      <c r="F48" s="86">
        <v>4036682</v>
      </c>
      <c r="G48" s="87">
        <v>101.333545719</v>
      </c>
      <c r="H48" s="87">
        <v>16.218231290999999</v>
      </c>
      <c r="I48" s="87">
        <f t="shared" si="2"/>
        <v>-0.27460168600000046</v>
      </c>
      <c r="J48" s="87">
        <v>16.308698094</v>
      </c>
      <c r="K48" s="87">
        <v>16.127576180999998</v>
      </c>
      <c r="L48" s="87">
        <v>101.123057249</v>
      </c>
      <c r="M48" s="86">
        <v>5522682</v>
      </c>
      <c r="N48" s="60">
        <v>11.020793032</v>
      </c>
      <c r="O48" s="86">
        <v>2604513</v>
      </c>
      <c r="P48" s="60">
        <v>5.1974382590000001</v>
      </c>
      <c r="Q48" s="108">
        <v>2011</v>
      </c>
      <c r="R48" s="88"/>
      <c r="S48" s="88"/>
      <c r="T48" s="88"/>
    </row>
    <row r="49" spans="1:20" s="89" customFormat="1" ht="13.5" customHeight="1">
      <c r="A49" s="85">
        <v>2012</v>
      </c>
      <c r="B49" s="120">
        <v>7506691</v>
      </c>
      <c r="C49" s="86">
        <f t="shared" si="0"/>
        <v>-620504</v>
      </c>
      <c r="D49" s="87">
        <f t="shared" si="1"/>
        <v>-7.6349097074697978</v>
      </c>
      <c r="E49" s="86">
        <v>3788912</v>
      </c>
      <c r="F49" s="86">
        <v>3717779</v>
      </c>
      <c r="G49" s="87">
        <v>101.913319754</v>
      </c>
      <c r="H49" s="87">
        <v>14.910403448</v>
      </c>
      <c r="I49" s="87">
        <f t="shared" si="2"/>
        <v>-1.3078278429999983</v>
      </c>
      <c r="J49" s="87">
        <v>15.042830382</v>
      </c>
      <c r="K49" s="87">
        <v>14.777820369000001</v>
      </c>
      <c r="L49" s="87">
        <v>101.793295675</v>
      </c>
      <c r="M49" s="86">
        <v>4993951</v>
      </c>
      <c r="N49" s="60">
        <v>9.9193938060000004</v>
      </c>
      <c r="O49" s="86">
        <v>2512740</v>
      </c>
      <c r="P49" s="60">
        <v>4.9910096419999999</v>
      </c>
      <c r="Q49" s="108">
        <v>2012</v>
      </c>
      <c r="R49" s="88"/>
      <c r="S49" s="88"/>
      <c r="T49" s="88"/>
    </row>
    <row r="50" spans="1:20" s="89" customFormat="1" ht="13.5" customHeight="1">
      <c r="A50" s="85">
        <v>2013</v>
      </c>
      <c r="B50" s="120">
        <v>7411784</v>
      </c>
      <c r="C50" s="86">
        <f t="shared" si="0"/>
        <v>-94907</v>
      </c>
      <c r="D50" s="87">
        <f t="shared" si="1"/>
        <v>-1.264298743614197</v>
      </c>
      <c r="E50" s="86">
        <v>3747706</v>
      </c>
      <c r="F50" s="86">
        <v>3664078</v>
      </c>
      <c r="G50" s="87">
        <v>102.282374993</v>
      </c>
      <c r="H50" s="87">
        <v>14.65968692</v>
      </c>
      <c r="I50" s="87">
        <f t="shared" si="2"/>
        <v>-0.25071652799999988</v>
      </c>
      <c r="J50" s="87">
        <v>14.823069543000001</v>
      </c>
      <c r="K50" s="87">
        <v>14.496259667</v>
      </c>
      <c r="L50" s="87">
        <v>102.254442759</v>
      </c>
      <c r="M50" s="86">
        <v>4988355</v>
      </c>
      <c r="N50" s="60">
        <v>9.8664130720000003</v>
      </c>
      <c r="O50" s="86">
        <v>2423429</v>
      </c>
      <c r="P50" s="60">
        <v>4.7932738480000001</v>
      </c>
      <c r="Q50" s="108">
        <v>2013</v>
      </c>
      <c r="R50" s="88"/>
      <c r="S50" s="88"/>
      <c r="T50" s="88"/>
    </row>
    <row r="51" spans="1:20" s="89" customFormat="1" ht="13.5" customHeight="1">
      <c r="A51" s="85">
        <v>2014</v>
      </c>
      <c r="B51" s="120">
        <v>7629098</v>
      </c>
      <c r="C51" s="86">
        <f t="shared" si="0"/>
        <v>217314</v>
      </c>
      <c r="D51" s="87">
        <f t="shared" si="1"/>
        <v>2.9320066531890299</v>
      </c>
      <c r="E51" s="86">
        <v>3869608</v>
      </c>
      <c r="F51" s="86">
        <v>3759490</v>
      </c>
      <c r="G51" s="87">
        <v>102.929067506</v>
      </c>
      <c r="H51" s="87">
        <v>15.028808885</v>
      </c>
      <c r="I51" s="87">
        <f t="shared" si="2"/>
        <v>0.36912196499999972</v>
      </c>
      <c r="J51" s="87">
        <v>15.249995606000001</v>
      </c>
      <c r="K51" s="87">
        <v>14.807745754000001</v>
      </c>
      <c r="L51" s="87">
        <v>102.986611598</v>
      </c>
      <c r="M51" s="86">
        <v>5121302</v>
      </c>
      <c r="N51" s="60">
        <v>10.088619782</v>
      </c>
      <c r="O51" s="86">
        <v>2507796</v>
      </c>
      <c r="P51" s="60">
        <v>4.9401891029999998</v>
      </c>
      <c r="Q51" s="108">
        <v>2014</v>
      </c>
      <c r="R51" s="88"/>
      <c r="S51" s="88"/>
      <c r="T51" s="88"/>
    </row>
    <row r="52" spans="1:20" s="89" customFormat="1" ht="13.5" customHeight="1">
      <c r="A52" s="85">
        <v>2015</v>
      </c>
      <c r="B52" s="120">
        <v>7755286</v>
      </c>
      <c r="C52" s="86">
        <f t="shared" si="0"/>
        <v>126188</v>
      </c>
      <c r="D52" s="87">
        <f t="shared" si="1"/>
        <v>1.6540356409106294</v>
      </c>
      <c r="E52" s="86">
        <v>3939576</v>
      </c>
      <c r="F52" s="86">
        <v>3815710</v>
      </c>
      <c r="G52" s="87">
        <v>103.246211059</v>
      </c>
      <c r="H52" s="87">
        <v>15.220852509</v>
      </c>
      <c r="I52" s="87">
        <f t="shared" si="2"/>
        <v>0.19204362400000008</v>
      </c>
      <c r="J52" s="87">
        <v>15.47477061</v>
      </c>
      <c r="K52" s="87">
        <v>14.967289026</v>
      </c>
      <c r="L52" s="87">
        <v>103.39060456199999</v>
      </c>
      <c r="M52" s="86">
        <v>5203862</v>
      </c>
      <c r="N52" s="60">
        <v>10.21331979</v>
      </c>
      <c r="O52" s="86">
        <v>2551424</v>
      </c>
      <c r="P52" s="294">
        <v>5.0075327190000003</v>
      </c>
      <c r="Q52" s="85">
        <v>2015</v>
      </c>
      <c r="R52" s="88"/>
      <c r="S52" s="88"/>
      <c r="T52" s="88"/>
    </row>
    <row r="53" spans="1:20" s="89" customFormat="1" ht="14.1" customHeight="1">
      <c r="A53" s="85">
        <v>2016</v>
      </c>
      <c r="B53" s="120">
        <v>7378430</v>
      </c>
      <c r="C53" s="86">
        <f t="shared" si="0"/>
        <v>-376856</v>
      </c>
      <c r="D53" s="87">
        <f t="shared" si="1"/>
        <v>-4.8593436786212658</v>
      </c>
      <c r="E53" s="86">
        <v>3755734</v>
      </c>
      <c r="F53" s="86">
        <v>3622696</v>
      </c>
      <c r="G53" s="87">
        <v>103.672347887</v>
      </c>
      <c r="H53" s="87">
        <v>14.435533258</v>
      </c>
      <c r="I53" s="87">
        <f t="shared" si="2"/>
        <v>-0.78531925100000066</v>
      </c>
      <c r="J53" s="87">
        <v>14.712320947</v>
      </c>
      <c r="K53" s="87">
        <v>14.159365917000001</v>
      </c>
      <c r="L53" s="87">
        <v>103.905224524</v>
      </c>
      <c r="M53" s="86">
        <v>4925088</v>
      </c>
      <c r="N53" s="60">
        <v>9.6356910100000004</v>
      </c>
      <c r="O53" s="86">
        <v>2453342</v>
      </c>
      <c r="P53" s="294">
        <v>4.799842247</v>
      </c>
      <c r="Q53" s="85">
        <v>2016</v>
      </c>
      <c r="R53" s="88"/>
      <c r="S53" s="88"/>
      <c r="T53" s="88"/>
    </row>
    <row r="54" spans="1:20" s="89" customFormat="1" ht="13.5" customHeight="1">
      <c r="A54" s="85">
        <v>2017</v>
      </c>
      <c r="B54" s="120">
        <v>7154226</v>
      </c>
      <c r="C54" s="86">
        <f t="shared" si="0"/>
        <v>-224204</v>
      </c>
      <c r="D54" s="87">
        <f t="shared" si="1"/>
        <v>-3.0386410117057423</v>
      </c>
      <c r="E54" s="86">
        <v>3649815</v>
      </c>
      <c r="F54" s="86">
        <v>3504411</v>
      </c>
      <c r="G54" s="87">
        <v>104.14917085899999</v>
      </c>
      <c r="H54" s="87">
        <v>13.964723186000001</v>
      </c>
      <c r="I54" s="87">
        <f t="shared" si="2"/>
        <v>-0.47081007199999902</v>
      </c>
      <c r="J54" s="87">
        <v>14.270048832000001</v>
      </c>
      <c r="K54" s="87">
        <v>13.660316352000001</v>
      </c>
      <c r="L54" s="87">
        <v>104.46353118099999</v>
      </c>
      <c r="M54" s="86">
        <v>4743296</v>
      </c>
      <c r="N54" s="60">
        <v>9.2586976750000005</v>
      </c>
      <c r="O54" s="86">
        <v>2410930</v>
      </c>
      <c r="P54" s="294">
        <v>4.7060255120000001</v>
      </c>
      <c r="Q54" s="85">
        <v>2017</v>
      </c>
      <c r="R54" s="88"/>
      <c r="S54" s="88"/>
      <c r="T54" s="88"/>
    </row>
    <row r="55" spans="1:20" s="89" customFormat="1" ht="13.5" customHeight="1">
      <c r="A55" s="85">
        <v>2018</v>
      </c>
      <c r="B55" s="120">
        <v>7297099</v>
      </c>
      <c r="C55" s="86">
        <f t="shared" si="0"/>
        <v>142873</v>
      </c>
      <c r="D55" s="87">
        <f t="shared" si="1"/>
        <v>1.9970434258017569</v>
      </c>
      <c r="E55" s="86">
        <v>3715518</v>
      </c>
      <c r="F55" s="86">
        <v>3581581</v>
      </c>
      <c r="G55" s="87">
        <v>103.739605498</v>
      </c>
      <c r="H55" s="87">
        <v>14.224120661000001</v>
      </c>
      <c r="I55" s="87">
        <f t="shared" si="2"/>
        <v>0.2593974750000001</v>
      </c>
      <c r="J55" s="87">
        <v>14.512630497</v>
      </c>
      <c r="K55" s="87">
        <v>13.936699321000001</v>
      </c>
      <c r="L55" s="87">
        <v>104.132479029</v>
      </c>
      <c r="M55" s="86">
        <v>4867915</v>
      </c>
      <c r="N55" s="60">
        <v>9.4889503790000003</v>
      </c>
      <c r="O55" s="86">
        <v>2429184</v>
      </c>
      <c r="P55" s="294">
        <v>4.7351702810000003</v>
      </c>
      <c r="Q55" s="85">
        <v>2018</v>
      </c>
      <c r="R55" s="88"/>
      <c r="S55" s="88"/>
      <c r="T55" s="88"/>
    </row>
    <row r="56" spans="1:20" ht="17.25" customHeight="1">
      <c r="A56" s="85">
        <v>2019</v>
      </c>
      <c r="B56" s="120">
        <v>7104398</v>
      </c>
      <c r="C56" s="86">
        <f t="shared" si="0"/>
        <v>-192701</v>
      </c>
      <c r="D56" s="87">
        <f t="shared" si="1"/>
        <v>-2.6407891684078839</v>
      </c>
      <c r="E56" s="86">
        <v>3631378</v>
      </c>
      <c r="F56" s="86">
        <v>3473020</v>
      </c>
      <c r="G56" s="87">
        <v>104.559662772</v>
      </c>
      <c r="H56" s="87">
        <v>13.838633721000001</v>
      </c>
      <c r="I56" s="87">
        <f t="shared" si="2"/>
        <v>-0.38548693999999983</v>
      </c>
      <c r="J56" s="87">
        <v>14.179895758000001</v>
      </c>
      <c r="K56" s="87">
        <v>13.498946667</v>
      </c>
      <c r="L56" s="87">
        <v>105.04446093999999</v>
      </c>
      <c r="M56" s="86">
        <v>4719450</v>
      </c>
      <c r="N56" s="60">
        <v>9.1930012810000008</v>
      </c>
      <c r="O56" s="86">
        <v>2384948</v>
      </c>
      <c r="P56" s="294">
        <v>4.64563244</v>
      </c>
      <c r="Q56" s="85">
        <v>2019</v>
      </c>
    </row>
    <row r="57" spans="1:20" ht="13.5" customHeight="1">
      <c r="A57" s="85">
        <v>2020</v>
      </c>
      <c r="B57" s="120">
        <v>7735491</v>
      </c>
      <c r="C57" s="86">
        <f t="shared" si="0"/>
        <v>631093</v>
      </c>
      <c r="D57" s="87">
        <f t="shared" si="1"/>
        <v>8.8831312660129687</v>
      </c>
      <c r="E57" s="86">
        <v>3932208</v>
      </c>
      <c r="F57" s="86">
        <v>3803283</v>
      </c>
      <c r="G57" s="87">
        <v>103.389834519</v>
      </c>
      <c r="H57" s="87">
        <v>15.064464707999999</v>
      </c>
      <c r="I57" s="87">
        <f t="shared" si="2"/>
        <v>1.2258309869999984</v>
      </c>
      <c r="J57" s="87">
        <v>15.356540022000001</v>
      </c>
      <c r="K57" s="87">
        <v>14.773944872</v>
      </c>
      <c r="L57" s="87">
        <v>103.94339598800001</v>
      </c>
      <c r="M57" s="86">
        <v>5201377</v>
      </c>
      <c r="N57" s="60">
        <v>10.129410047</v>
      </c>
      <c r="O57" s="86">
        <v>2534114</v>
      </c>
      <c r="P57" s="294">
        <v>4.9350546619999998</v>
      </c>
      <c r="Q57" s="85">
        <v>2020</v>
      </c>
    </row>
    <row r="58" spans="1:20" ht="13.5" customHeight="1">
      <c r="A58" s="85">
        <v>2021</v>
      </c>
      <c r="B58" s="120">
        <v>7213422</v>
      </c>
      <c r="C58" s="86">
        <f t="shared" si="0"/>
        <v>-522069</v>
      </c>
      <c r="D58" s="87">
        <f t="shared" si="1"/>
        <v>-6.7490092096287109</v>
      </c>
      <c r="E58" s="86">
        <v>3688955</v>
      </c>
      <c r="F58" s="86">
        <v>3524467</v>
      </c>
      <c r="G58" s="87">
        <v>104.667031923</v>
      </c>
      <c r="H58" s="87">
        <v>14.052142907</v>
      </c>
      <c r="I58" s="87">
        <f t="shared" si="2"/>
        <v>-1.0123218009999988</v>
      </c>
      <c r="J58" s="87">
        <v>14.416117455</v>
      </c>
      <c r="K58" s="87">
        <v>13.690360457000001</v>
      </c>
      <c r="L58" s="87">
        <v>105.30122636599999</v>
      </c>
      <c r="M58" s="86">
        <v>4766188</v>
      </c>
      <c r="N58" s="60">
        <v>9.2847964390000008</v>
      </c>
      <c r="O58" s="86">
        <v>2447234</v>
      </c>
      <c r="P58" s="294">
        <v>4.7673464680000004</v>
      </c>
      <c r="Q58" s="85">
        <v>2021</v>
      </c>
    </row>
    <row r="59" spans="1:20" ht="17.25" customHeight="1" thickBot="1">
      <c r="A59" s="314">
        <v>2022</v>
      </c>
      <c r="B59" s="315">
        <v>6152155</v>
      </c>
      <c r="C59" s="316">
        <f t="shared" si="0"/>
        <v>-1061267</v>
      </c>
      <c r="D59" s="317">
        <f t="shared" si="1"/>
        <v>-14.712393091656081</v>
      </c>
      <c r="E59" s="316">
        <v>3160337</v>
      </c>
      <c r="F59" s="316">
        <v>2991818</v>
      </c>
      <c r="G59" s="317">
        <v>105.632662147</v>
      </c>
      <c r="H59" s="317">
        <v>12.002062188</v>
      </c>
      <c r="I59" s="317">
        <f t="shared" si="2"/>
        <v>-2.0500807190000003</v>
      </c>
      <c r="J59" s="317">
        <v>12.37404778</v>
      </c>
      <c r="K59" s="317">
        <v>11.632666491</v>
      </c>
      <c r="L59" s="317">
        <v>106.37327038399999</v>
      </c>
      <c r="M59" s="316">
        <v>3978550</v>
      </c>
      <c r="N59" s="318">
        <v>7.7616387290000004</v>
      </c>
      <c r="O59" s="316">
        <v>2173605</v>
      </c>
      <c r="P59" s="319">
        <v>4.2404234580000004</v>
      </c>
      <c r="Q59" s="314">
        <v>2022</v>
      </c>
    </row>
    <row r="60" spans="1:20" ht="14.25" customHeight="1">
      <c r="A60" s="90" t="s">
        <v>126</v>
      </c>
      <c r="G60" s="77"/>
      <c r="H60" s="77"/>
      <c r="I60" s="77"/>
      <c r="J60" s="26"/>
      <c r="K60" s="77"/>
      <c r="L60" s="77"/>
      <c r="R60" s="74"/>
      <c r="S60" s="74"/>
      <c r="T60" s="74"/>
    </row>
    <row r="61" spans="1:20" ht="14.25" customHeight="1">
      <c r="A61" s="90"/>
      <c r="H61" s="193"/>
      <c r="I61" s="193"/>
      <c r="M61" s="74"/>
      <c r="O61" s="74"/>
      <c r="Q61" s="74"/>
      <c r="R61" s="74"/>
      <c r="S61" s="74"/>
      <c r="T61" s="74"/>
    </row>
    <row r="62" spans="1:20" ht="14.25" customHeight="1">
      <c r="N62" s="74"/>
      <c r="P62" s="74"/>
      <c r="Q62" s="74"/>
      <c r="R62" s="74"/>
      <c r="S62" s="74"/>
      <c r="T62" s="74"/>
    </row>
    <row r="63" spans="1:20" ht="14.25" customHeight="1">
      <c r="H63" s="77"/>
      <c r="I63" s="77"/>
      <c r="M63" s="74"/>
      <c r="N63" s="74"/>
      <c r="O63" s="74"/>
      <c r="P63" s="74"/>
      <c r="Q63" s="74"/>
      <c r="R63" s="74"/>
      <c r="S63" s="74"/>
      <c r="T63" s="74"/>
    </row>
    <row r="64" spans="1:20" ht="14.25" customHeight="1">
      <c r="M64" s="74"/>
      <c r="N64" s="74"/>
      <c r="O64" s="74"/>
      <c r="P64" s="74"/>
      <c r="Q64" s="74"/>
      <c r="R64" s="74"/>
      <c r="S64" s="74"/>
      <c r="T64" s="74"/>
    </row>
    <row r="65" spans="13:20" ht="14.25" customHeight="1">
      <c r="M65" s="74"/>
      <c r="N65" s="74"/>
      <c r="O65" s="74"/>
      <c r="P65" s="74"/>
      <c r="Q65" s="74"/>
      <c r="R65" s="74"/>
      <c r="S65" s="74"/>
      <c r="T65" s="74"/>
    </row>
    <row r="66" spans="13:20" ht="14.25" customHeight="1">
      <c r="M66" s="74"/>
      <c r="N66" s="74"/>
      <c r="O66" s="74"/>
      <c r="P66" s="74"/>
      <c r="Q66" s="74"/>
      <c r="R66" s="74"/>
      <c r="S66" s="74"/>
      <c r="T66" s="74"/>
    </row>
    <row r="67" spans="13:20" ht="14.25" customHeight="1">
      <c r="M67" s="74"/>
      <c r="N67" s="74"/>
      <c r="O67" s="74"/>
      <c r="P67" s="74"/>
      <c r="Q67" s="74"/>
      <c r="R67" s="74"/>
      <c r="S67" s="74"/>
      <c r="T67" s="74"/>
    </row>
    <row r="68" spans="13:20" ht="14.25" customHeight="1">
      <c r="M68" s="74"/>
      <c r="N68" s="74"/>
      <c r="O68" s="74"/>
      <c r="P68" s="74"/>
      <c r="Q68" s="74"/>
      <c r="R68" s="74"/>
      <c r="S68" s="74"/>
      <c r="T68" s="74"/>
    </row>
    <row r="69" spans="13:20" ht="14.25" customHeight="1">
      <c r="M69" s="74"/>
      <c r="N69" s="74"/>
      <c r="O69" s="74"/>
      <c r="P69" s="74"/>
      <c r="Q69" s="74"/>
      <c r="R69" s="74"/>
      <c r="S69" s="74"/>
      <c r="T69" s="74"/>
    </row>
    <row r="70" spans="13:20" ht="14.25" customHeight="1">
      <c r="M70" s="74"/>
      <c r="N70" s="74"/>
      <c r="O70" s="74"/>
      <c r="P70" s="74"/>
      <c r="Q70" s="74"/>
      <c r="R70" s="74"/>
      <c r="S70" s="74"/>
      <c r="T70" s="74"/>
    </row>
    <row r="71" spans="13:20" ht="14.25" customHeight="1">
      <c r="M71" s="74"/>
      <c r="N71" s="74"/>
      <c r="O71" s="74"/>
      <c r="P71" s="74"/>
      <c r="Q71" s="74"/>
      <c r="R71" s="74"/>
      <c r="S71" s="74"/>
      <c r="T71" s="74"/>
    </row>
    <row r="72" spans="13:20" ht="14.25" customHeight="1">
      <c r="M72" s="74"/>
      <c r="N72" s="74"/>
      <c r="O72" s="74"/>
      <c r="P72" s="74"/>
      <c r="Q72" s="74"/>
      <c r="R72" s="74"/>
      <c r="S72" s="74"/>
      <c r="T72" s="74"/>
    </row>
    <row r="73" spans="13:20" ht="14.25" customHeight="1">
      <c r="M73" s="74"/>
      <c r="N73" s="74"/>
      <c r="O73" s="74"/>
      <c r="P73" s="74"/>
      <c r="Q73" s="74"/>
      <c r="R73" s="74"/>
      <c r="S73" s="74"/>
      <c r="T73" s="74"/>
    </row>
    <row r="74" spans="13:20" ht="14.25" customHeight="1">
      <c r="M74" s="74"/>
      <c r="N74" s="74"/>
      <c r="O74" s="74"/>
      <c r="P74" s="74"/>
      <c r="Q74" s="74"/>
      <c r="R74" s="74"/>
      <c r="S74" s="74"/>
      <c r="T74" s="74"/>
    </row>
    <row r="75" spans="13:20" ht="14.25" customHeight="1">
      <c r="M75" s="74"/>
      <c r="N75" s="74"/>
      <c r="O75" s="74"/>
      <c r="P75" s="74"/>
      <c r="Q75" s="74"/>
      <c r="R75" s="74"/>
      <c r="S75" s="74"/>
      <c r="T75" s="74"/>
    </row>
    <row r="76" spans="13:20" ht="14.25" customHeight="1">
      <c r="M76" s="74"/>
      <c r="N76" s="74"/>
      <c r="O76" s="74"/>
      <c r="P76" s="74"/>
      <c r="Q76" s="74"/>
      <c r="R76" s="74"/>
      <c r="S76" s="74"/>
      <c r="T76" s="74"/>
    </row>
    <row r="77" spans="13:20" ht="14.25" customHeight="1">
      <c r="M77" s="74"/>
      <c r="N77" s="74"/>
      <c r="O77" s="74"/>
      <c r="P77" s="74"/>
      <c r="Q77" s="74"/>
      <c r="R77" s="74"/>
      <c r="S77" s="74"/>
      <c r="T77" s="74"/>
    </row>
    <row r="78" spans="13:20" ht="14.25" customHeight="1">
      <c r="M78" s="74"/>
      <c r="N78" s="74"/>
      <c r="O78" s="74"/>
      <c r="P78" s="74"/>
      <c r="Q78" s="74"/>
      <c r="R78" s="74"/>
      <c r="S78" s="74"/>
      <c r="T78" s="74"/>
    </row>
    <row r="79" spans="13:20" ht="14.25" customHeight="1">
      <c r="M79" s="74"/>
      <c r="N79" s="74"/>
      <c r="O79" s="74"/>
      <c r="P79" s="74"/>
      <c r="Q79" s="74"/>
      <c r="R79" s="74"/>
      <c r="S79" s="74"/>
      <c r="T79" s="74"/>
    </row>
    <row r="80" spans="13:20" ht="14.25" customHeight="1">
      <c r="M80" s="74"/>
      <c r="N80" s="74"/>
      <c r="O80" s="74"/>
      <c r="P80" s="74"/>
      <c r="Q80" s="74"/>
      <c r="R80" s="74"/>
      <c r="S80" s="74"/>
      <c r="T80" s="74"/>
    </row>
    <row r="81" spans="13:20" ht="14.25" customHeight="1">
      <c r="M81" s="74"/>
      <c r="N81" s="74"/>
      <c r="O81" s="74"/>
      <c r="P81" s="74"/>
      <c r="Q81" s="74"/>
      <c r="R81" s="74"/>
      <c r="S81" s="74"/>
      <c r="T81" s="74"/>
    </row>
    <row r="82" spans="13:20" ht="14.25" customHeight="1">
      <c r="M82" s="74"/>
      <c r="N82" s="74"/>
      <c r="O82" s="74"/>
      <c r="P82" s="74"/>
      <c r="Q82" s="74"/>
      <c r="R82" s="74"/>
      <c r="S82" s="74"/>
      <c r="T82" s="74"/>
    </row>
    <row r="83" spans="13:20" ht="14.25" customHeight="1">
      <c r="M83" s="74"/>
      <c r="N83" s="74"/>
      <c r="O83" s="74"/>
      <c r="P83" s="74"/>
      <c r="Q83" s="74"/>
      <c r="R83" s="74"/>
      <c r="S83" s="74"/>
      <c r="T83" s="74"/>
    </row>
    <row r="84" spans="13:20" ht="14.25" customHeight="1">
      <c r="M84" s="74"/>
      <c r="N84" s="74"/>
      <c r="O84" s="74"/>
      <c r="P84" s="74"/>
      <c r="Q84" s="74"/>
      <c r="R84" s="74"/>
      <c r="S84" s="74"/>
      <c r="T84" s="74"/>
    </row>
    <row r="85" spans="13:20" ht="14.25" customHeight="1">
      <c r="M85" s="74"/>
      <c r="N85" s="74"/>
      <c r="O85" s="74"/>
      <c r="P85" s="74"/>
      <c r="Q85" s="74"/>
      <c r="R85" s="74"/>
      <c r="S85" s="74"/>
      <c r="T85" s="74"/>
    </row>
    <row r="86" spans="13:20" ht="14.25" customHeight="1">
      <c r="M86" s="74"/>
      <c r="N86" s="74"/>
      <c r="O86" s="74"/>
      <c r="P86" s="74"/>
      <c r="Q86" s="74"/>
      <c r="R86" s="74"/>
      <c r="S86" s="74"/>
      <c r="T86" s="74"/>
    </row>
    <row r="87" spans="13:20" ht="14.25" customHeight="1">
      <c r="M87" s="74"/>
      <c r="N87" s="74"/>
      <c r="O87" s="74"/>
      <c r="P87" s="74"/>
      <c r="Q87" s="74"/>
    </row>
  </sheetData>
  <sheetProtection algorithmName="SHA-512" hashValue="SVzJCfkNNHy9QDoDRRmPNadfr5bG7DfO/HbBFiLrdm81DjAL3vB4jhg/KpyISlJbg+hf6biQQXJk7lvVGvBs0w==" saltValue="s53Iu+OVrN8TLuSqWWeEhw==" spinCount="100000" sheet="1" objects="1" scenarios="1"/>
  <mergeCells count="8">
    <mergeCell ref="Q3:Q5"/>
    <mergeCell ref="B3:G3"/>
    <mergeCell ref="H3:L3"/>
    <mergeCell ref="A3:A5"/>
    <mergeCell ref="M3:N3"/>
    <mergeCell ref="O3:P3"/>
    <mergeCell ref="B4:G4"/>
    <mergeCell ref="H4:L4"/>
  </mergeCells>
  <phoneticPr fontId="2" type="noConversion"/>
  <printOptions horizontalCentered="1"/>
  <pageMargins left="0.74803149606299213" right="0.74803149606299213" top="0.78740157480314965" bottom="0.47244094488188981" header="0.51181102362204722" footer="0.56999999999999995"/>
  <pageSetup paperSize="9" scale="88" orientation="portrait" r:id="rId1"/>
  <headerFooter alignWithMargins="0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Y60"/>
  <sheetViews>
    <sheetView showGridLines="0" view="pageBreakPreview" zoomScale="115" zoomScaleNormal="100" zoomScaleSheetLayoutView="115" workbookViewId="0">
      <selection activeCell="K14" sqref="K14"/>
    </sheetView>
  </sheetViews>
  <sheetFormatPr defaultRowHeight="13.5"/>
  <cols>
    <col min="1" max="1" width="3.125" customWidth="1"/>
    <col min="2" max="2" width="5.875" style="1" customWidth="1"/>
    <col min="3" max="3" width="4.125" style="93" customWidth="1"/>
    <col min="4" max="4" width="4.125" customWidth="1"/>
    <col min="5" max="5" width="4.125" style="93" customWidth="1"/>
    <col min="6" max="6" width="4.125" customWidth="1"/>
    <col min="7" max="7" width="4.125" style="93" customWidth="1"/>
    <col min="8" max="8" width="4.125" customWidth="1"/>
    <col min="9" max="9" width="4.125" style="93" customWidth="1"/>
    <col min="10" max="10" width="4.125" customWidth="1"/>
    <col min="11" max="11" width="4.125" style="93" customWidth="1"/>
    <col min="12" max="12" width="4.125" customWidth="1"/>
    <col min="13" max="13" width="4.125" style="93" customWidth="1"/>
    <col min="14" max="14" width="4.125" customWidth="1"/>
    <col min="15" max="15" width="4.125" style="93" customWidth="1"/>
    <col min="16" max="16" width="4.125" customWidth="1"/>
    <col min="17" max="17" width="4.125" style="93" customWidth="1"/>
    <col min="18" max="18" width="4.125" customWidth="1"/>
    <col min="19" max="19" width="4.125" style="93" customWidth="1"/>
    <col min="20" max="20" width="4.125" customWidth="1"/>
    <col min="21" max="21" width="4.125" style="93" customWidth="1"/>
    <col min="22" max="22" width="4.125" style="32" customWidth="1"/>
    <col min="23" max="23" width="4.125" style="93" customWidth="1"/>
    <col min="24" max="24" width="4.125" style="32" customWidth="1"/>
    <col min="25" max="25" width="4.125" style="93" customWidth="1"/>
    <col min="26" max="28" width="4.125" style="32" customWidth="1"/>
    <col min="29" max="29" width="4.125" style="93" customWidth="1"/>
    <col min="30" max="46" width="4.125" style="32" customWidth="1"/>
    <col min="47" max="47" width="5.875" style="106" customWidth="1"/>
    <col min="48" max="48" width="3.125" customWidth="1"/>
    <col min="50" max="50" width="10.875" customWidth="1"/>
    <col min="51" max="51" width="11.25" bestFit="1" customWidth="1"/>
  </cols>
  <sheetData>
    <row r="1" spans="1:51" s="2" customFormat="1" ht="18.75">
      <c r="A1" s="71" t="s">
        <v>201</v>
      </c>
      <c r="D1" s="35"/>
      <c r="F1" s="35"/>
      <c r="H1" s="35"/>
      <c r="J1" s="35"/>
      <c r="L1" s="35"/>
      <c r="M1" s="91"/>
      <c r="N1" s="35"/>
      <c r="O1" s="91"/>
      <c r="P1" s="35"/>
      <c r="Q1" s="91"/>
      <c r="R1" s="35"/>
      <c r="S1" s="91"/>
      <c r="T1" s="35"/>
      <c r="U1" s="91"/>
      <c r="V1" s="121"/>
      <c r="W1" s="91"/>
      <c r="X1" s="121"/>
      <c r="Y1" s="91"/>
      <c r="Z1" s="121"/>
      <c r="AA1" s="121"/>
      <c r="AB1" s="121"/>
      <c r="AC1" s="9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94"/>
    </row>
    <row r="2" spans="1:51" s="4" customFormat="1" ht="15" customHeight="1" thickBot="1">
      <c r="B2" s="5"/>
      <c r="C2" s="92"/>
      <c r="E2" s="92"/>
      <c r="G2" s="92"/>
      <c r="I2" s="92"/>
      <c r="K2" s="92"/>
      <c r="M2" s="92"/>
      <c r="O2" s="92"/>
      <c r="Q2" s="92"/>
      <c r="S2" s="92"/>
      <c r="U2" s="92"/>
      <c r="V2" s="28"/>
      <c r="W2" s="92"/>
      <c r="X2" s="28"/>
      <c r="Y2" s="92"/>
      <c r="Z2" s="28"/>
      <c r="AA2" s="28"/>
      <c r="AB2" s="28"/>
      <c r="AC2" s="9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V2" s="59" t="s">
        <v>180</v>
      </c>
    </row>
    <row r="3" spans="1:51" s="6" customFormat="1" ht="15" customHeight="1">
      <c r="A3" s="353" t="s">
        <v>148</v>
      </c>
      <c r="B3" s="353" t="s">
        <v>149</v>
      </c>
      <c r="C3" s="351" t="s">
        <v>150</v>
      </c>
      <c r="D3" s="352"/>
      <c r="E3" s="351" t="s">
        <v>151</v>
      </c>
      <c r="F3" s="352"/>
      <c r="G3" s="351" t="s">
        <v>152</v>
      </c>
      <c r="H3" s="352"/>
      <c r="I3" s="351" t="s">
        <v>153</v>
      </c>
      <c r="J3" s="352"/>
      <c r="K3" s="351" t="s">
        <v>154</v>
      </c>
      <c r="L3" s="359"/>
      <c r="M3" s="351" t="s">
        <v>67</v>
      </c>
      <c r="N3" s="359"/>
      <c r="O3" s="351" t="s">
        <v>68</v>
      </c>
      <c r="P3" s="359"/>
      <c r="Q3" s="352" t="s">
        <v>69</v>
      </c>
      <c r="R3" s="359"/>
      <c r="S3" s="351" t="s">
        <v>70</v>
      </c>
      <c r="T3" s="352"/>
      <c r="U3" s="351" t="s">
        <v>71</v>
      </c>
      <c r="V3" s="352"/>
      <c r="W3" s="351" t="s">
        <v>155</v>
      </c>
      <c r="X3" s="352"/>
      <c r="Y3" s="352" t="s">
        <v>156</v>
      </c>
      <c r="Z3" s="359"/>
      <c r="AA3" s="351" t="s">
        <v>135</v>
      </c>
      <c r="AB3" s="352"/>
      <c r="AC3" s="351" t="s">
        <v>179</v>
      </c>
      <c r="AD3" s="352"/>
      <c r="AE3" s="351" t="s">
        <v>186</v>
      </c>
      <c r="AF3" s="352"/>
      <c r="AG3" s="351" t="s">
        <v>187</v>
      </c>
      <c r="AH3" s="352"/>
      <c r="AI3" s="351" t="s">
        <v>189</v>
      </c>
      <c r="AJ3" s="352"/>
      <c r="AK3" s="351" t="s">
        <v>190</v>
      </c>
      <c r="AL3" s="352"/>
      <c r="AM3" s="351" t="s">
        <v>192</v>
      </c>
      <c r="AN3" s="352"/>
      <c r="AO3" s="351" t="s">
        <v>194</v>
      </c>
      <c r="AP3" s="352"/>
      <c r="AQ3" s="351" t="s">
        <v>196</v>
      </c>
      <c r="AR3" s="352"/>
      <c r="AS3" s="351" t="s">
        <v>203</v>
      </c>
      <c r="AT3" s="352"/>
      <c r="AU3" s="360" t="s">
        <v>149</v>
      </c>
      <c r="AV3" s="366" t="s">
        <v>148</v>
      </c>
    </row>
    <row r="4" spans="1:51" s="6" customFormat="1" ht="15" customHeight="1">
      <c r="A4" s="354"/>
      <c r="B4" s="354"/>
      <c r="C4" s="248" t="s">
        <v>157</v>
      </c>
      <c r="D4" s="248" t="s">
        <v>61</v>
      </c>
      <c r="E4" s="248" t="s">
        <v>65</v>
      </c>
      <c r="F4" s="248" t="s">
        <v>61</v>
      </c>
      <c r="G4" s="248" t="s">
        <v>65</v>
      </c>
      <c r="H4" s="248" t="s">
        <v>61</v>
      </c>
      <c r="I4" s="248" t="s">
        <v>65</v>
      </c>
      <c r="J4" s="248" t="s">
        <v>61</v>
      </c>
      <c r="K4" s="248" t="s">
        <v>65</v>
      </c>
      <c r="L4" s="248" t="s">
        <v>61</v>
      </c>
      <c r="M4" s="248" t="s">
        <v>65</v>
      </c>
      <c r="N4" s="248" t="s">
        <v>61</v>
      </c>
      <c r="O4" s="248" t="s">
        <v>65</v>
      </c>
      <c r="P4" s="248" t="s">
        <v>61</v>
      </c>
      <c r="Q4" s="248" t="s">
        <v>65</v>
      </c>
      <c r="R4" s="248" t="s">
        <v>61</v>
      </c>
      <c r="S4" s="248" t="s">
        <v>65</v>
      </c>
      <c r="T4" s="248" t="s">
        <v>61</v>
      </c>
      <c r="U4" s="248" t="s">
        <v>65</v>
      </c>
      <c r="V4" s="248" t="s">
        <v>61</v>
      </c>
      <c r="W4" s="322" t="s">
        <v>65</v>
      </c>
      <c r="X4" s="323" t="s">
        <v>61</v>
      </c>
      <c r="Y4" s="248" t="s">
        <v>65</v>
      </c>
      <c r="Z4" s="248" t="s">
        <v>61</v>
      </c>
      <c r="AA4" s="248" t="s">
        <v>65</v>
      </c>
      <c r="AB4" s="248" t="s">
        <v>61</v>
      </c>
      <c r="AC4" s="248" t="s">
        <v>65</v>
      </c>
      <c r="AD4" s="248" t="s">
        <v>61</v>
      </c>
      <c r="AE4" s="248" t="s">
        <v>65</v>
      </c>
      <c r="AF4" s="248" t="s">
        <v>61</v>
      </c>
      <c r="AG4" s="248" t="s">
        <v>65</v>
      </c>
      <c r="AH4" s="248" t="s">
        <v>61</v>
      </c>
      <c r="AI4" s="248" t="s">
        <v>65</v>
      </c>
      <c r="AJ4" s="248" t="s">
        <v>61</v>
      </c>
      <c r="AK4" s="248" t="s">
        <v>65</v>
      </c>
      <c r="AL4" s="248" t="s">
        <v>61</v>
      </c>
      <c r="AM4" s="248" t="s">
        <v>65</v>
      </c>
      <c r="AN4" s="248" t="s">
        <v>61</v>
      </c>
      <c r="AO4" s="248" t="s">
        <v>65</v>
      </c>
      <c r="AP4" s="248" t="s">
        <v>61</v>
      </c>
      <c r="AQ4" s="248" t="s">
        <v>65</v>
      </c>
      <c r="AR4" s="248" t="s">
        <v>61</v>
      </c>
      <c r="AS4" s="248" t="s">
        <v>65</v>
      </c>
      <c r="AT4" s="248" t="s">
        <v>61</v>
      </c>
      <c r="AU4" s="361"/>
      <c r="AV4" s="367"/>
    </row>
    <row r="5" spans="1:51" s="6" customFormat="1" ht="6" customHeight="1">
      <c r="A5" s="355" t="s">
        <v>158</v>
      </c>
      <c r="B5" s="249"/>
      <c r="C5" s="250"/>
      <c r="D5" s="251"/>
      <c r="E5" s="250"/>
      <c r="F5" s="251"/>
      <c r="G5" s="250"/>
      <c r="H5" s="251"/>
      <c r="I5" s="250"/>
      <c r="J5" s="251"/>
      <c r="K5" s="250"/>
      <c r="L5" s="251"/>
      <c r="M5" s="250"/>
      <c r="N5" s="251"/>
      <c r="O5" s="250"/>
      <c r="P5" s="251"/>
      <c r="Q5" s="250"/>
      <c r="R5" s="251"/>
      <c r="S5" s="250"/>
      <c r="T5" s="251"/>
      <c r="U5" s="250"/>
      <c r="V5" s="252"/>
      <c r="W5" s="250"/>
      <c r="X5" s="252"/>
      <c r="Y5" s="250"/>
      <c r="Z5" s="252"/>
      <c r="AA5" s="250"/>
      <c r="AB5" s="252"/>
      <c r="AC5" s="250"/>
      <c r="AD5" s="252"/>
      <c r="AE5" s="252"/>
      <c r="AF5" s="252"/>
      <c r="AG5" s="250"/>
      <c r="AH5" s="252"/>
      <c r="AI5" s="252"/>
      <c r="AJ5" s="252"/>
      <c r="AK5" s="252"/>
      <c r="AL5" s="252"/>
      <c r="AM5" s="252"/>
      <c r="AN5" s="252"/>
      <c r="AO5" s="252"/>
      <c r="AP5" s="252"/>
      <c r="AQ5" s="252"/>
      <c r="AR5" s="252"/>
      <c r="AS5" s="252"/>
      <c r="AT5" s="252"/>
      <c r="AU5" s="253"/>
      <c r="AV5" s="364" t="s">
        <v>158</v>
      </c>
    </row>
    <row r="6" spans="1:51" s="6" customFormat="1" ht="13.5" customHeight="1">
      <c r="A6" s="356"/>
      <c r="B6" s="254" t="s">
        <v>159</v>
      </c>
      <c r="C6" s="299">
        <v>9289949</v>
      </c>
      <c r="D6" s="300">
        <v>19.403762750999999</v>
      </c>
      <c r="E6" s="299">
        <v>9584461</v>
      </c>
      <c r="F6" s="300">
        <v>19.915454815</v>
      </c>
      <c r="G6" s="299">
        <v>9516605</v>
      </c>
      <c r="H6" s="300">
        <v>19.699695618</v>
      </c>
      <c r="I6" s="299">
        <v>8567795</v>
      </c>
      <c r="J6" s="300">
        <v>17.670907525000001</v>
      </c>
      <c r="K6" s="299">
        <v>8795397</v>
      </c>
      <c r="L6" s="300">
        <v>18.066655246</v>
      </c>
      <c r="M6" s="299">
        <v>9342074</v>
      </c>
      <c r="N6" s="300">
        <v>19.109515496</v>
      </c>
      <c r="O6" s="299">
        <v>9070102</v>
      </c>
      <c r="P6" s="300">
        <v>18.461299912000001</v>
      </c>
      <c r="Q6" s="299">
        <v>8808256</v>
      </c>
      <c r="R6" s="300">
        <v>17.828800237999999</v>
      </c>
      <c r="S6" s="299">
        <v>8487275</v>
      </c>
      <c r="T6" s="300">
        <v>17.091883730999999</v>
      </c>
      <c r="U6" s="299">
        <v>8226594</v>
      </c>
      <c r="V6" s="300">
        <v>16.492832812</v>
      </c>
      <c r="W6" s="299">
        <v>8127195</v>
      </c>
      <c r="X6" s="300">
        <v>16.218231128999999</v>
      </c>
      <c r="Y6" s="299">
        <v>7506691</v>
      </c>
      <c r="Z6" s="300">
        <v>14.9104033</v>
      </c>
      <c r="AA6" s="299">
        <v>7411784</v>
      </c>
      <c r="AB6" s="300">
        <v>14.659686775000001</v>
      </c>
      <c r="AC6" s="299">
        <v>7629098</v>
      </c>
      <c r="AD6" s="300">
        <v>15.028808885</v>
      </c>
      <c r="AE6" s="301">
        <v>7755286</v>
      </c>
      <c r="AF6" s="300">
        <v>15.220852509</v>
      </c>
      <c r="AG6" s="299">
        <v>7378430</v>
      </c>
      <c r="AH6" s="300">
        <v>14.435533117</v>
      </c>
      <c r="AI6" s="299">
        <v>7154226</v>
      </c>
      <c r="AJ6" s="300">
        <v>13.964723186000001</v>
      </c>
      <c r="AK6" s="299">
        <v>7297099</v>
      </c>
      <c r="AL6" s="300">
        <v>14.224120522</v>
      </c>
      <c r="AM6" s="299">
        <v>7104398</v>
      </c>
      <c r="AN6" s="300">
        <v>13.838633586</v>
      </c>
      <c r="AO6" s="299">
        <v>7735491</v>
      </c>
      <c r="AP6" s="300">
        <v>15.064464707999999</v>
      </c>
      <c r="AQ6" s="299">
        <v>7213422</v>
      </c>
      <c r="AR6" s="300">
        <v>14.05214277</v>
      </c>
      <c r="AS6" s="299">
        <v>6152155</v>
      </c>
      <c r="AT6" s="300">
        <v>12.002062070999999</v>
      </c>
      <c r="AU6" s="253" t="s">
        <v>159</v>
      </c>
      <c r="AV6" s="362"/>
    </row>
    <row r="7" spans="1:51" s="6" customFormat="1" ht="11.25" customHeight="1">
      <c r="A7" s="356"/>
      <c r="B7" s="254" t="s">
        <v>23</v>
      </c>
      <c r="C7" s="299">
        <v>821272</v>
      </c>
      <c r="D7" s="300">
        <v>25.938785158999998</v>
      </c>
      <c r="E7" s="299">
        <v>891398</v>
      </c>
      <c r="F7" s="300">
        <v>29.558468964999999</v>
      </c>
      <c r="G7" s="299">
        <v>689256</v>
      </c>
      <c r="H7" s="300">
        <v>24.163149003000001</v>
      </c>
      <c r="I7" s="299">
        <v>612635</v>
      </c>
      <c r="J7" s="300">
        <v>22.645297174</v>
      </c>
      <c r="K7" s="299">
        <v>603115</v>
      </c>
      <c r="L7" s="300">
        <v>23.827565568000001</v>
      </c>
      <c r="M7" s="299">
        <v>598523</v>
      </c>
      <c r="N7" s="300">
        <v>25.221453551</v>
      </c>
      <c r="O7" s="299">
        <v>554494</v>
      </c>
      <c r="P7" s="300">
        <v>23.940280335000001</v>
      </c>
      <c r="Q7" s="299">
        <v>543050</v>
      </c>
      <c r="R7" s="300">
        <v>23.581013950999999</v>
      </c>
      <c r="S7" s="299">
        <v>527469</v>
      </c>
      <c r="T7" s="300">
        <v>23.167710702000001</v>
      </c>
      <c r="U7" s="299">
        <v>500343</v>
      </c>
      <c r="V7" s="300">
        <v>21.933324566</v>
      </c>
      <c r="W7" s="299">
        <v>505325</v>
      </c>
      <c r="X7" s="300">
        <v>21.842814727</v>
      </c>
      <c r="Y7" s="299">
        <v>457889</v>
      </c>
      <c r="Z7" s="300">
        <v>19.699683395000001</v>
      </c>
      <c r="AA7" s="299">
        <v>459745</v>
      </c>
      <c r="AB7" s="300">
        <v>19.896084832</v>
      </c>
      <c r="AC7" s="299">
        <v>461415</v>
      </c>
      <c r="AD7" s="300">
        <v>20.085589514999999</v>
      </c>
      <c r="AE7" s="301">
        <v>451344</v>
      </c>
      <c r="AF7" s="300">
        <v>19.796006535</v>
      </c>
      <c r="AG7" s="299">
        <v>417530</v>
      </c>
      <c r="AH7" s="300">
        <v>18.682083760000001</v>
      </c>
      <c r="AI7" s="299">
        <v>387118</v>
      </c>
      <c r="AJ7" s="300">
        <v>18.080062322</v>
      </c>
      <c r="AK7" s="299">
        <v>379926</v>
      </c>
      <c r="AL7" s="300">
        <v>18.750953153000001</v>
      </c>
      <c r="AM7" s="299">
        <v>337461</v>
      </c>
      <c r="AN7" s="300">
        <v>17.675675930000001</v>
      </c>
      <c r="AO7" s="299">
        <v>337233</v>
      </c>
      <c r="AP7" s="300">
        <v>19.154022575999999</v>
      </c>
      <c r="AQ7" s="299">
        <v>273394</v>
      </c>
      <c r="AR7" s="300">
        <v>17.050806781999999</v>
      </c>
      <c r="AS7" s="299">
        <v>217118</v>
      </c>
      <c r="AT7" s="300">
        <v>14.682744438</v>
      </c>
      <c r="AU7" s="253" t="s">
        <v>23</v>
      </c>
      <c r="AV7" s="362"/>
      <c r="AX7" s="180"/>
      <c r="AY7" s="181"/>
    </row>
    <row r="8" spans="1:51" s="6" customFormat="1" ht="11.25" customHeight="1">
      <c r="A8" s="356"/>
      <c r="B8" s="254" t="s">
        <v>24</v>
      </c>
      <c r="C8" s="299">
        <v>737939</v>
      </c>
      <c r="D8" s="300">
        <v>20.667486152999999</v>
      </c>
      <c r="E8" s="299">
        <v>713070</v>
      </c>
      <c r="F8" s="300">
        <v>20.183907446999999</v>
      </c>
      <c r="G8" s="299">
        <v>731131</v>
      </c>
      <c r="H8" s="300">
        <v>21.085212253000002</v>
      </c>
      <c r="I8" s="299">
        <v>626738</v>
      </c>
      <c r="J8" s="300">
        <v>18.532598185000001</v>
      </c>
      <c r="K8" s="299">
        <v>613104</v>
      </c>
      <c r="L8" s="300">
        <v>18.590807208000001</v>
      </c>
      <c r="M8" s="299">
        <v>619971</v>
      </c>
      <c r="N8" s="300">
        <v>19.385579706000001</v>
      </c>
      <c r="O8" s="299">
        <v>560413</v>
      </c>
      <c r="P8" s="300">
        <v>18.407154581</v>
      </c>
      <c r="Q8" s="299">
        <v>522592</v>
      </c>
      <c r="R8" s="300">
        <v>18.139716834000001</v>
      </c>
      <c r="S8" s="299">
        <v>474368</v>
      </c>
      <c r="T8" s="300">
        <v>17.355932202999998</v>
      </c>
      <c r="U8" s="299">
        <v>433848</v>
      </c>
      <c r="V8" s="300">
        <v>16.964980849</v>
      </c>
      <c r="W8" s="299">
        <v>402505</v>
      </c>
      <c r="X8" s="300">
        <v>16.769790919999998</v>
      </c>
      <c r="Y8" s="299">
        <v>359933</v>
      </c>
      <c r="Z8" s="300">
        <v>15.346527266000001</v>
      </c>
      <c r="AA8" s="299">
        <v>359560</v>
      </c>
      <c r="AB8" s="300">
        <v>15.410634521</v>
      </c>
      <c r="AC8" s="299">
        <v>357208</v>
      </c>
      <c r="AD8" s="300">
        <v>15.475414268</v>
      </c>
      <c r="AE8" s="301">
        <v>348704</v>
      </c>
      <c r="AF8" s="300">
        <v>15.067292166</v>
      </c>
      <c r="AG8" s="299">
        <v>325398</v>
      </c>
      <c r="AH8" s="300">
        <v>13.867755183</v>
      </c>
      <c r="AI8" s="299">
        <v>314134</v>
      </c>
      <c r="AJ8" s="300">
        <v>13.328439838</v>
      </c>
      <c r="AK8" s="299">
        <v>318132</v>
      </c>
      <c r="AL8" s="300">
        <v>13.593479205</v>
      </c>
      <c r="AM8" s="299">
        <v>296505</v>
      </c>
      <c r="AN8" s="300">
        <v>12.762899458</v>
      </c>
      <c r="AO8" s="299">
        <v>322547</v>
      </c>
      <c r="AP8" s="300">
        <v>13.991001085000001</v>
      </c>
      <c r="AQ8" s="299">
        <v>283262</v>
      </c>
      <c r="AR8" s="300">
        <v>12.535641534</v>
      </c>
      <c r="AS8" s="299">
        <v>227879</v>
      </c>
      <c r="AT8" s="300">
        <v>10.521424082999999</v>
      </c>
      <c r="AU8" s="253" t="s">
        <v>24</v>
      </c>
      <c r="AV8" s="362"/>
      <c r="AX8" s="180"/>
      <c r="AY8" s="181"/>
    </row>
    <row r="9" spans="1:51" s="6" customFormat="1" ht="11.25" customHeight="1">
      <c r="A9" s="356"/>
      <c r="B9" s="255" t="s">
        <v>25</v>
      </c>
      <c r="C9" s="299">
        <v>539650</v>
      </c>
      <c r="D9" s="300">
        <v>16.928937361999999</v>
      </c>
      <c r="E9" s="299">
        <v>559077</v>
      </c>
      <c r="F9" s="300">
        <v>17.050540724000001</v>
      </c>
      <c r="G9" s="299">
        <v>583248</v>
      </c>
      <c r="H9" s="300">
        <v>17.284044275999999</v>
      </c>
      <c r="I9" s="299">
        <v>522482</v>
      </c>
      <c r="J9" s="300">
        <v>15.111161242</v>
      </c>
      <c r="K9" s="299">
        <v>523625</v>
      </c>
      <c r="L9" s="300">
        <v>14.822525992999999</v>
      </c>
      <c r="M9" s="299">
        <v>557515</v>
      </c>
      <c r="N9" s="300">
        <v>15.672763746999999</v>
      </c>
      <c r="O9" s="299">
        <v>543745</v>
      </c>
      <c r="P9" s="300">
        <v>15.442620092</v>
      </c>
      <c r="Q9" s="299">
        <v>528646</v>
      </c>
      <c r="R9" s="300">
        <v>15.28765385</v>
      </c>
      <c r="S9" s="299">
        <v>490984</v>
      </c>
      <c r="T9" s="300">
        <v>14.551679559</v>
      </c>
      <c r="U9" s="299">
        <v>458085</v>
      </c>
      <c r="V9" s="300">
        <v>13.920729773</v>
      </c>
      <c r="W9" s="299">
        <v>437008</v>
      </c>
      <c r="X9" s="300">
        <v>13.691374498</v>
      </c>
      <c r="Y9" s="299">
        <v>376610</v>
      </c>
      <c r="Z9" s="300">
        <v>12.390867193</v>
      </c>
      <c r="AA9" s="299">
        <v>343609</v>
      </c>
      <c r="AB9" s="300">
        <v>11.941723414</v>
      </c>
      <c r="AC9" s="299">
        <v>327573</v>
      </c>
      <c r="AD9" s="300">
        <v>11.992672004999999</v>
      </c>
      <c r="AE9" s="301">
        <v>307697</v>
      </c>
      <c r="AF9" s="300">
        <v>12.033191126</v>
      </c>
      <c r="AG9" s="299">
        <v>263887</v>
      </c>
      <c r="AH9" s="300">
        <v>10.992268792999999</v>
      </c>
      <c r="AI9" s="299">
        <v>245501</v>
      </c>
      <c r="AJ9" s="300">
        <v>10.463682007999999</v>
      </c>
      <c r="AK9" s="299">
        <v>247954</v>
      </c>
      <c r="AL9" s="300">
        <v>10.622713603999999</v>
      </c>
      <c r="AM9" s="299">
        <v>237099</v>
      </c>
      <c r="AN9" s="300">
        <v>10.268786957</v>
      </c>
      <c r="AO9" s="299">
        <v>249077</v>
      </c>
      <c r="AP9" s="300">
        <v>10.759340021</v>
      </c>
      <c r="AQ9" s="299">
        <v>226828</v>
      </c>
      <c r="AR9" s="300">
        <v>9.6636954900000003</v>
      </c>
      <c r="AS9" s="299">
        <v>191329</v>
      </c>
      <c r="AT9" s="300">
        <v>8.1147359170000009</v>
      </c>
      <c r="AU9" s="256" t="s">
        <v>25</v>
      </c>
      <c r="AV9" s="362"/>
      <c r="AX9" s="180"/>
      <c r="AY9" s="181"/>
    </row>
    <row r="10" spans="1:51" s="6" customFormat="1" ht="11.25" customHeight="1">
      <c r="A10" s="356"/>
      <c r="B10" s="255" t="s">
        <v>26</v>
      </c>
      <c r="C10" s="299">
        <v>552188</v>
      </c>
      <c r="D10" s="300">
        <v>15.244972597</v>
      </c>
      <c r="E10" s="299">
        <v>562382</v>
      </c>
      <c r="F10" s="300">
        <v>16.503814427999998</v>
      </c>
      <c r="G10" s="299">
        <v>505416</v>
      </c>
      <c r="H10" s="300">
        <v>15.603131146999999</v>
      </c>
      <c r="I10" s="299">
        <v>447308</v>
      </c>
      <c r="J10" s="300">
        <v>14.156983037</v>
      </c>
      <c r="K10" s="299">
        <v>440970</v>
      </c>
      <c r="L10" s="300">
        <v>14.055255254</v>
      </c>
      <c r="M10" s="299">
        <v>468347</v>
      </c>
      <c r="N10" s="300">
        <v>14.779994887999999</v>
      </c>
      <c r="O10" s="299">
        <v>476548</v>
      </c>
      <c r="P10" s="300">
        <v>14.611349651999999</v>
      </c>
      <c r="Q10" s="299">
        <v>481190</v>
      </c>
      <c r="R10" s="300">
        <v>14.323245335999999</v>
      </c>
      <c r="S10" s="299">
        <v>480721</v>
      </c>
      <c r="T10" s="300">
        <v>13.957345868000001</v>
      </c>
      <c r="U10" s="299">
        <v>476305</v>
      </c>
      <c r="V10" s="300">
        <v>13.533929657</v>
      </c>
      <c r="W10" s="299">
        <v>488089</v>
      </c>
      <c r="X10" s="300">
        <v>13.769632607</v>
      </c>
      <c r="Y10" s="299">
        <v>443122</v>
      </c>
      <c r="Z10" s="300">
        <v>12.628645624000001</v>
      </c>
      <c r="AA10" s="299">
        <v>429314</v>
      </c>
      <c r="AB10" s="300">
        <v>12.456990979</v>
      </c>
      <c r="AC10" s="299">
        <v>426241</v>
      </c>
      <c r="AD10" s="300">
        <v>12.669232569</v>
      </c>
      <c r="AE10" s="301">
        <v>423725</v>
      </c>
      <c r="AF10" s="300">
        <v>12.906577367000001</v>
      </c>
      <c r="AG10" s="299">
        <v>385388</v>
      </c>
      <c r="AH10" s="300">
        <v>12.097989863</v>
      </c>
      <c r="AI10" s="299">
        <v>360288</v>
      </c>
      <c r="AJ10" s="300">
        <v>11.874593785</v>
      </c>
      <c r="AK10" s="299">
        <v>343080</v>
      </c>
      <c r="AL10" s="300">
        <v>11.945574309</v>
      </c>
      <c r="AM10" s="299">
        <v>330065</v>
      </c>
      <c r="AN10" s="300">
        <v>12.111165947</v>
      </c>
      <c r="AO10" s="299">
        <v>324253</v>
      </c>
      <c r="AP10" s="300">
        <v>12.710754511999999</v>
      </c>
      <c r="AQ10" s="299">
        <v>286349</v>
      </c>
      <c r="AR10" s="300">
        <v>11.95578744</v>
      </c>
      <c r="AS10" s="299">
        <v>254246</v>
      </c>
      <c r="AT10" s="300">
        <v>10.860883246</v>
      </c>
      <c r="AU10" s="256" t="s">
        <v>26</v>
      </c>
      <c r="AV10" s="362"/>
      <c r="AX10" s="180"/>
      <c r="AY10" s="181"/>
    </row>
    <row r="11" spans="1:51" s="6" customFormat="1" ht="11.25" customHeight="1">
      <c r="A11" s="356"/>
      <c r="B11" s="255" t="s">
        <v>27</v>
      </c>
      <c r="C11" s="299">
        <v>839592</v>
      </c>
      <c r="D11" s="300">
        <v>21.10234938</v>
      </c>
      <c r="E11" s="299">
        <v>949559</v>
      </c>
      <c r="F11" s="300">
        <v>23.555507044999999</v>
      </c>
      <c r="G11" s="299">
        <v>882211</v>
      </c>
      <c r="H11" s="300">
        <v>21.743929115</v>
      </c>
      <c r="I11" s="299">
        <v>817825</v>
      </c>
      <c r="J11" s="300">
        <v>20.542178373999999</v>
      </c>
      <c r="K11" s="299">
        <v>795088</v>
      </c>
      <c r="L11" s="300">
        <v>20.907132382</v>
      </c>
      <c r="M11" s="299">
        <v>791453</v>
      </c>
      <c r="N11" s="300">
        <v>21.974843625999998</v>
      </c>
      <c r="O11" s="299">
        <v>725856</v>
      </c>
      <c r="P11" s="300">
        <v>21.408031314999999</v>
      </c>
      <c r="Q11" s="299">
        <v>651742</v>
      </c>
      <c r="R11" s="300">
        <v>20.204837873999999</v>
      </c>
      <c r="S11" s="299">
        <v>593024</v>
      </c>
      <c r="T11" s="300">
        <v>18.83165279</v>
      </c>
      <c r="U11" s="299">
        <v>577490</v>
      </c>
      <c r="V11" s="300">
        <v>18.463113417999999</v>
      </c>
      <c r="W11" s="299">
        <v>577497</v>
      </c>
      <c r="X11" s="300">
        <v>18.273076166999999</v>
      </c>
      <c r="Y11" s="299">
        <v>559264</v>
      </c>
      <c r="Z11" s="300">
        <v>17.194002832999999</v>
      </c>
      <c r="AA11" s="299">
        <v>562797</v>
      </c>
      <c r="AB11" s="300">
        <v>16.804530440000001</v>
      </c>
      <c r="AC11" s="299">
        <v>605311</v>
      </c>
      <c r="AD11" s="300">
        <v>17.628093306</v>
      </c>
      <c r="AE11" s="301">
        <v>648271</v>
      </c>
      <c r="AF11" s="300">
        <v>18.472206392</v>
      </c>
      <c r="AG11" s="299">
        <v>639063</v>
      </c>
      <c r="AH11" s="300">
        <v>18.079777428</v>
      </c>
      <c r="AI11" s="299">
        <v>625278</v>
      </c>
      <c r="AJ11" s="300">
        <v>17.870400881999998</v>
      </c>
      <c r="AK11" s="299">
        <v>636353</v>
      </c>
      <c r="AL11" s="300">
        <v>18.517953760000001</v>
      </c>
      <c r="AM11" s="299">
        <v>645758</v>
      </c>
      <c r="AN11" s="300">
        <v>19.254511523000001</v>
      </c>
      <c r="AO11" s="299">
        <v>714597</v>
      </c>
      <c r="AP11" s="300">
        <v>21.83799295</v>
      </c>
      <c r="AQ11" s="299">
        <v>689609</v>
      </c>
      <c r="AR11" s="300">
        <v>21.719865890000001</v>
      </c>
      <c r="AS11" s="299">
        <v>617539</v>
      </c>
      <c r="AT11" s="300">
        <v>20.423883751999998</v>
      </c>
      <c r="AU11" s="256" t="s">
        <v>27</v>
      </c>
      <c r="AV11" s="362"/>
      <c r="AX11" s="180"/>
      <c r="AY11" s="181"/>
    </row>
    <row r="12" spans="1:51" s="6" customFormat="1" ht="11.25" customHeight="1">
      <c r="A12" s="356"/>
      <c r="B12" s="255" t="s">
        <v>28</v>
      </c>
      <c r="C12" s="299">
        <v>1347762</v>
      </c>
      <c r="D12" s="300">
        <v>31.163568257000001</v>
      </c>
      <c r="E12" s="299">
        <v>1375214</v>
      </c>
      <c r="F12" s="300">
        <v>33.036594766999997</v>
      </c>
      <c r="G12" s="299">
        <v>1275156</v>
      </c>
      <c r="H12" s="300">
        <v>31.851205376999999</v>
      </c>
      <c r="I12" s="299">
        <v>1146644</v>
      </c>
      <c r="J12" s="300">
        <v>29.474436419</v>
      </c>
      <c r="K12" s="299">
        <v>1191456</v>
      </c>
      <c r="L12" s="300">
        <v>30.593266819</v>
      </c>
      <c r="M12" s="299">
        <v>1268234</v>
      </c>
      <c r="N12" s="300">
        <v>32.063956296000001</v>
      </c>
      <c r="O12" s="299">
        <v>1252311</v>
      </c>
      <c r="P12" s="300">
        <v>31.197639533</v>
      </c>
      <c r="Q12" s="299">
        <v>1197850</v>
      </c>
      <c r="R12" s="300">
        <v>29.589993871000001</v>
      </c>
      <c r="S12" s="299">
        <v>1108256</v>
      </c>
      <c r="T12" s="300">
        <v>27.860538429000002</v>
      </c>
      <c r="U12" s="299">
        <v>1040901</v>
      </c>
      <c r="V12" s="300">
        <v>27.394258237999999</v>
      </c>
      <c r="W12" s="299">
        <v>966132</v>
      </c>
      <c r="X12" s="300">
        <v>26.842480340000002</v>
      </c>
      <c r="Y12" s="299">
        <v>860960</v>
      </c>
      <c r="Z12" s="300">
        <v>25.394031329000001</v>
      </c>
      <c r="AA12" s="299">
        <v>794762</v>
      </c>
      <c r="AB12" s="300">
        <v>24.630180975999998</v>
      </c>
      <c r="AC12" s="299">
        <v>796270</v>
      </c>
      <c r="AD12" s="300">
        <v>25.267174822000001</v>
      </c>
      <c r="AE12" s="301">
        <v>814025</v>
      </c>
      <c r="AF12" s="300">
        <v>26.005202797999999</v>
      </c>
      <c r="AG12" s="299">
        <v>802204</v>
      </c>
      <c r="AH12" s="300">
        <v>25.376011975000001</v>
      </c>
      <c r="AI12" s="299">
        <v>818455</v>
      </c>
      <c r="AJ12" s="300">
        <v>25.165630315000001</v>
      </c>
      <c r="AK12" s="299">
        <v>882610</v>
      </c>
      <c r="AL12" s="300">
        <v>26.362581449</v>
      </c>
      <c r="AM12" s="299">
        <v>918309</v>
      </c>
      <c r="AN12" s="300">
        <v>26.766013471000001</v>
      </c>
      <c r="AO12" s="299">
        <v>1014066</v>
      </c>
      <c r="AP12" s="300">
        <v>28.930497150000001</v>
      </c>
      <c r="AQ12" s="299">
        <v>1005438</v>
      </c>
      <c r="AR12" s="300">
        <v>28.48286461</v>
      </c>
      <c r="AS12" s="299">
        <v>887067</v>
      </c>
      <c r="AT12" s="300">
        <v>25.394770102999999</v>
      </c>
      <c r="AU12" s="256" t="s">
        <v>28</v>
      </c>
      <c r="AV12" s="362"/>
      <c r="AX12" s="180"/>
      <c r="AY12" s="181"/>
    </row>
    <row r="13" spans="1:51" s="6" customFormat="1" ht="11.25" customHeight="1">
      <c r="A13" s="356"/>
      <c r="B13" s="255" t="s">
        <v>29</v>
      </c>
      <c r="C13" s="299">
        <v>1236215</v>
      </c>
      <c r="D13" s="300">
        <v>27.071638455999999</v>
      </c>
      <c r="E13" s="299">
        <v>1219332</v>
      </c>
      <c r="F13" s="300">
        <v>26.323456773</v>
      </c>
      <c r="G13" s="299">
        <v>1281339</v>
      </c>
      <c r="H13" s="300">
        <v>27.777786207999998</v>
      </c>
      <c r="I13" s="299">
        <v>1146679</v>
      </c>
      <c r="J13" s="300">
        <v>25.223167641</v>
      </c>
      <c r="K13" s="299">
        <v>1179752</v>
      </c>
      <c r="L13" s="300">
        <v>26.565306972999998</v>
      </c>
      <c r="M13" s="299">
        <v>1211685</v>
      </c>
      <c r="N13" s="300">
        <v>28.290507911999999</v>
      </c>
      <c r="O13" s="299">
        <v>1127873</v>
      </c>
      <c r="P13" s="300">
        <v>27.288414158999998</v>
      </c>
      <c r="Q13" s="299">
        <v>1065413</v>
      </c>
      <c r="R13" s="300">
        <v>26.702702594000002</v>
      </c>
      <c r="S13" s="299">
        <v>1012287</v>
      </c>
      <c r="T13" s="300">
        <v>26.031508224</v>
      </c>
      <c r="U13" s="299">
        <v>1016329</v>
      </c>
      <c r="V13" s="300">
        <v>26.105650506</v>
      </c>
      <c r="W13" s="299">
        <v>1029945</v>
      </c>
      <c r="X13" s="300">
        <v>26.059178748000001</v>
      </c>
      <c r="Y13" s="299">
        <v>990866</v>
      </c>
      <c r="Z13" s="300">
        <v>24.708889420999999</v>
      </c>
      <c r="AA13" s="299">
        <v>993697</v>
      </c>
      <c r="AB13" s="300">
        <v>24.584083161999999</v>
      </c>
      <c r="AC13" s="299">
        <v>1007542</v>
      </c>
      <c r="AD13" s="300">
        <v>25.366266060000001</v>
      </c>
      <c r="AE13" s="301">
        <v>967038</v>
      </c>
      <c r="AF13" s="300">
        <v>25.471755514000002</v>
      </c>
      <c r="AG13" s="299">
        <v>885522</v>
      </c>
      <c r="AH13" s="300">
        <v>24.614584925999999</v>
      </c>
      <c r="AI13" s="299">
        <v>821308</v>
      </c>
      <c r="AJ13" s="300">
        <v>24.230619676</v>
      </c>
      <c r="AK13" s="299">
        <v>803519</v>
      </c>
      <c r="AL13" s="300">
        <v>24.898772692000001</v>
      </c>
      <c r="AM13" s="299">
        <v>775276</v>
      </c>
      <c r="AN13" s="300">
        <v>24.602821748</v>
      </c>
      <c r="AO13" s="299">
        <v>846573</v>
      </c>
      <c r="AP13" s="300">
        <v>27.042058354000002</v>
      </c>
      <c r="AQ13" s="299">
        <v>808172</v>
      </c>
      <c r="AR13" s="300">
        <v>25.554813528</v>
      </c>
      <c r="AS13" s="299">
        <v>722268</v>
      </c>
      <c r="AT13" s="300">
        <v>22.209942610999999</v>
      </c>
      <c r="AU13" s="256" t="s">
        <v>29</v>
      </c>
      <c r="AV13" s="362"/>
      <c r="AX13" s="180"/>
      <c r="AY13" s="181"/>
    </row>
    <row r="14" spans="1:51" s="6" customFormat="1" ht="11.25" customHeight="1">
      <c r="A14" s="356"/>
      <c r="B14" s="255" t="s">
        <v>30</v>
      </c>
      <c r="C14" s="299">
        <v>883672</v>
      </c>
      <c r="D14" s="300">
        <v>20.524145261000001</v>
      </c>
      <c r="E14" s="299">
        <v>884402</v>
      </c>
      <c r="F14" s="300">
        <v>20.927063999000001</v>
      </c>
      <c r="G14" s="299">
        <v>900953</v>
      </c>
      <c r="H14" s="300">
        <v>21.139539265</v>
      </c>
      <c r="I14" s="299">
        <v>833025</v>
      </c>
      <c r="J14" s="300">
        <v>19.136094438000001</v>
      </c>
      <c r="K14" s="299">
        <v>879731</v>
      </c>
      <c r="L14" s="300">
        <v>19.911092420999999</v>
      </c>
      <c r="M14" s="299">
        <v>968801</v>
      </c>
      <c r="N14" s="300">
        <v>21.497262364000001</v>
      </c>
      <c r="O14" s="299">
        <v>947774</v>
      </c>
      <c r="P14" s="300">
        <v>20.687923992999998</v>
      </c>
      <c r="Q14" s="299">
        <v>930318</v>
      </c>
      <c r="R14" s="300">
        <v>20.308438677000002</v>
      </c>
      <c r="S14" s="299">
        <v>899414</v>
      </c>
      <c r="T14" s="300">
        <v>19.84491027</v>
      </c>
      <c r="U14" s="299">
        <v>865771</v>
      </c>
      <c r="V14" s="300">
        <v>19.536122277</v>
      </c>
      <c r="W14" s="299">
        <v>822214</v>
      </c>
      <c r="X14" s="300">
        <v>19.238201709999998</v>
      </c>
      <c r="Y14" s="299">
        <v>738788</v>
      </c>
      <c r="Z14" s="300">
        <v>17.918882511</v>
      </c>
      <c r="AA14" s="299">
        <v>720702</v>
      </c>
      <c r="AB14" s="300">
        <v>18.122665992999998</v>
      </c>
      <c r="AC14" s="299">
        <v>732542</v>
      </c>
      <c r="AD14" s="300">
        <v>18.903612073000001</v>
      </c>
      <c r="AE14" s="301">
        <v>748472</v>
      </c>
      <c r="AF14" s="300">
        <v>19.283577351999998</v>
      </c>
      <c r="AG14" s="299">
        <v>729964</v>
      </c>
      <c r="AH14" s="300">
        <v>18.521561428999998</v>
      </c>
      <c r="AI14" s="299">
        <v>729543</v>
      </c>
      <c r="AJ14" s="300">
        <v>18.242684165</v>
      </c>
      <c r="AK14" s="299">
        <v>757182</v>
      </c>
      <c r="AL14" s="300">
        <v>18.782110433</v>
      </c>
      <c r="AM14" s="299">
        <v>720238</v>
      </c>
      <c r="AN14" s="300">
        <v>18.186354086000001</v>
      </c>
      <c r="AO14" s="299">
        <v>760067</v>
      </c>
      <c r="AP14" s="300">
        <v>20.073404081</v>
      </c>
      <c r="AQ14" s="299">
        <v>661979</v>
      </c>
      <c r="AR14" s="300">
        <v>18.436003593999999</v>
      </c>
      <c r="AS14" s="299">
        <v>532993</v>
      </c>
      <c r="AT14" s="300">
        <v>15.750979943000001</v>
      </c>
      <c r="AU14" s="256" t="s">
        <v>30</v>
      </c>
      <c r="AV14" s="362"/>
      <c r="AX14" s="180"/>
      <c r="AY14" s="181"/>
    </row>
    <row r="15" spans="1:51" s="6" customFormat="1" ht="11.25" customHeight="1">
      <c r="A15" s="356"/>
      <c r="B15" s="255" t="s">
        <v>31</v>
      </c>
      <c r="C15" s="299">
        <v>743185</v>
      </c>
      <c r="D15" s="300">
        <v>17.441370630000002</v>
      </c>
      <c r="E15" s="299">
        <v>758702</v>
      </c>
      <c r="F15" s="300">
        <v>17.229455456</v>
      </c>
      <c r="G15" s="299">
        <v>791341</v>
      </c>
      <c r="H15" s="300">
        <v>17.837096443</v>
      </c>
      <c r="I15" s="299">
        <v>703808</v>
      </c>
      <c r="J15" s="300">
        <v>15.977951676</v>
      </c>
      <c r="K15" s="299">
        <v>708066</v>
      </c>
      <c r="L15" s="300">
        <v>16.320664714999999</v>
      </c>
      <c r="M15" s="299">
        <v>739656</v>
      </c>
      <c r="N15" s="300">
        <v>17.45375671</v>
      </c>
      <c r="O15" s="299">
        <v>716960</v>
      </c>
      <c r="P15" s="300">
        <v>17.198069487000001</v>
      </c>
      <c r="Q15" s="299">
        <v>708452</v>
      </c>
      <c r="R15" s="300">
        <v>16.777970842999999</v>
      </c>
      <c r="S15" s="299">
        <v>716999</v>
      </c>
      <c r="T15" s="300">
        <v>16.552407951999999</v>
      </c>
      <c r="U15" s="299">
        <v>705022</v>
      </c>
      <c r="V15" s="300">
        <v>16.010295321000001</v>
      </c>
      <c r="W15" s="299">
        <v>705164</v>
      </c>
      <c r="X15" s="300">
        <v>15.694833416</v>
      </c>
      <c r="Y15" s="299">
        <v>659651</v>
      </c>
      <c r="Z15" s="300">
        <v>14.447496084999999</v>
      </c>
      <c r="AA15" s="299">
        <v>654721</v>
      </c>
      <c r="AB15" s="300">
        <v>14.355983646</v>
      </c>
      <c r="AC15" s="299">
        <v>666813</v>
      </c>
      <c r="AD15" s="300">
        <v>14.78719757</v>
      </c>
      <c r="AE15" s="301">
        <v>663890</v>
      </c>
      <c r="AF15" s="300">
        <v>15.052843327</v>
      </c>
      <c r="AG15" s="299">
        <v>598840</v>
      </c>
      <c r="AH15" s="300">
        <v>14.076415634</v>
      </c>
      <c r="AI15" s="299">
        <v>562891</v>
      </c>
      <c r="AJ15" s="300">
        <v>13.713345328000001</v>
      </c>
      <c r="AK15" s="299">
        <v>556042</v>
      </c>
      <c r="AL15" s="300">
        <v>14.041907889000001</v>
      </c>
      <c r="AM15" s="299">
        <v>528184</v>
      </c>
      <c r="AN15" s="300">
        <v>13.693708454999999</v>
      </c>
      <c r="AO15" s="299">
        <v>588059</v>
      </c>
      <c r="AP15" s="300">
        <v>15.219883248</v>
      </c>
      <c r="AQ15" s="299">
        <v>545260</v>
      </c>
      <c r="AR15" s="300">
        <v>13.892399257999999</v>
      </c>
      <c r="AS15" s="299">
        <v>469084</v>
      </c>
      <c r="AT15" s="300">
        <v>11.779240808999999</v>
      </c>
      <c r="AU15" s="256" t="s">
        <v>31</v>
      </c>
      <c r="AV15" s="362"/>
      <c r="AX15" s="180"/>
      <c r="AY15" s="181"/>
    </row>
    <row r="16" spans="1:51" s="6" customFormat="1" ht="11.25" customHeight="1">
      <c r="A16" s="356"/>
      <c r="B16" s="255" t="s">
        <v>32</v>
      </c>
      <c r="C16" s="299">
        <v>460762</v>
      </c>
      <c r="D16" s="300">
        <v>14.608184302</v>
      </c>
      <c r="E16" s="299">
        <v>483852</v>
      </c>
      <c r="F16" s="300">
        <v>14.369834076</v>
      </c>
      <c r="G16" s="299">
        <v>550563</v>
      </c>
      <c r="H16" s="300">
        <v>15.449304440000001</v>
      </c>
      <c r="I16" s="299">
        <v>524893</v>
      </c>
      <c r="J16" s="300">
        <v>13.866417778000001</v>
      </c>
      <c r="K16" s="299">
        <v>566334</v>
      </c>
      <c r="L16" s="300">
        <v>14.206004041</v>
      </c>
      <c r="M16" s="299">
        <v>642658</v>
      </c>
      <c r="N16" s="300">
        <v>15.373971722</v>
      </c>
      <c r="O16" s="299">
        <v>640801</v>
      </c>
      <c r="P16" s="300">
        <v>14.800555436</v>
      </c>
      <c r="Q16" s="299">
        <v>645574</v>
      </c>
      <c r="R16" s="300">
        <v>14.737611552000001</v>
      </c>
      <c r="S16" s="299">
        <v>625022</v>
      </c>
      <c r="T16" s="300">
        <v>14.305895515</v>
      </c>
      <c r="U16" s="299">
        <v>602308</v>
      </c>
      <c r="V16" s="300">
        <v>13.967906477</v>
      </c>
      <c r="W16" s="299">
        <v>576422</v>
      </c>
      <c r="X16" s="300">
        <v>13.672002118</v>
      </c>
      <c r="Y16" s="299">
        <v>527456</v>
      </c>
      <c r="Z16" s="300">
        <v>12.717232673</v>
      </c>
      <c r="AA16" s="299">
        <v>521701</v>
      </c>
      <c r="AB16" s="300">
        <v>12.433474367000001</v>
      </c>
      <c r="AC16" s="299">
        <v>559029</v>
      </c>
      <c r="AD16" s="300">
        <v>12.996171093999999</v>
      </c>
      <c r="AE16" s="301">
        <v>580947</v>
      </c>
      <c r="AF16" s="300">
        <v>13.285110766000001</v>
      </c>
      <c r="AG16" s="299">
        <v>558818</v>
      </c>
      <c r="AH16" s="300">
        <v>12.523879319000001</v>
      </c>
      <c r="AI16" s="299">
        <v>548278</v>
      </c>
      <c r="AJ16" s="300">
        <v>12.087795797</v>
      </c>
      <c r="AK16" s="299">
        <v>554187</v>
      </c>
      <c r="AL16" s="300">
        <v>12.229421563000001</v>
      </c>
      <c r="AM16" s="299">
        <v>534216</v>
      </c>
      <c r="AN16" s="300">
        <v>11.927845616999999</v>
      </c>
      <c r="AO16" s="299">
        <v>566053</v>
      </c>
      <c r="AP16" s="300">
        <v>12.921348314999999</v>
      </c>
      <c r="AQ16" s="299">
        <v>494802</v>
      </c>
      <c r="AR16" s="300">
        <v>11.704012677</v>
      </c>
      <c r="AS16" s="299">
        <v>401090</v>
      </c>
      <c r="AT16" s="300">
        <v>9.8343902320000005</v>
      </c>
      <c r="AU16" s="256" t="s">
        <v>32</v>
      </c>
      <c r="AV16" s="362"/>
      <c r="AX16" s="180"/>
      <c r="AY16" s="181"/>
    </row>
    <row r="17" spans="1:51" s="6" customFormat="1" ht="11.25" customHeight="1">
      <c r="A17" s="356"/>
      <c r="B17" s="255" t="s">
        <v>33</v>
      </c>
      <c r="C17" s="299">
        <v>293630</v>
      </c>
      <c r="D17" s="300">
        <v>12.265907393999999</v>
      </c>
      <c r="E17" s="299">
        <v>315623</v>
      </c>
      <c r="F17" s="300">
        <v>12.798347851999999</v>
      </c>
      <c r="G17" s="299">
        <v>338035</v>
      </c>
      <c r="H17" s="300">
        <v>13.290266320000001</v>
      </c>
      <c r="I17" s="299">
        <v>314244</v>
      </c>
      <c r="J17" s="300">
        <v>11.922759531000001</v>
      </c>
      <c r="K17" s="299">
        <v>356797</v>
      </c>
      <c r="L17" s="300">
        <v>12.609432274</v>
      </c>
      <c r="M17" s="299">
        <v>418233</v>
      </c>
      <c r="N17" s="300">
        <v>13.560695373</v>
      </c>
      <c r="O17" s="299">
        <v>432349</v>
      </c>
      <c r="P17" s="300">
        <v>13.105436336</v>
      </c>
      <c r="Q17" s="299">
        <v>459667</v>
      </c>
      <c r="R17" s="300">
        <v>13.112961567999999</v>
      </c>
      <c r="S17" s="299">
        <v>479764</v>
      </c>
      <c r="T17" s="300">
        <v>12.83175024</v>
      </c>
      <c r="U17" s="299">
        <v>495162</v>
      </c>
      <c r="V17" s="300">
        <v>12.550387896</v>
      </c>
      <c r="W17" s="299">
        <v>519775</v>
      </c>
      <c r="X17" s="300">
        <v>12.553062667000001</v>
      </c>
      <c r="Y17" s="299">
        <v>488747</v>
      </c>
      <c r="Z17" s="300">
        <v>11.394539307000001</v>
      </c>
      <c r="AA17" s="299">
        <v>489732</v>
      </c>
      <c r="AB17" s="300">
        <v>11.293346078000001</v>
      </c>
      <c r="AC17" s="299">
        <v>510132</v>
      </c>
      <c r="AD17" s="300">
        <v>11.80264968</v>
      </c>
      <c r="AE17" s="301">
        <v>523217</v>
      </c>
      <c r="AF17" s="300">
        <v>12.264121975</v>
      </c>
      <c r="AG17" s="299">
        <v>481855</v>
      </c>
      <c r="AH17" s="300">
        <v>11.549293412000001</v>
      </c>
      <c r="AI17" s="299">
        <v>459858</v>
      </c>
      <c r="AJ17" s="300">
        <v>11.200548314000001</v>
      </c>
      <c r="AK17" s="299">
        <v>467739</v>
      </c>
      <c r="AL17" s="300">
        <v>11.25702332</v>
      </c>
      <c r="AM17" s="299">
        <v>467459</v>
      </c>
      <c r="AN17" s="300">
        <v>10.976166128999999</v>
      </c>
      <c r="AO17" s="299">
        <v>519685</v>
      </c>
      <c r="AP17" s="300">
        <v>11.99837739</v>
      </c>
      <c r="AQ17" s="299">
        <v>489341</v>
      </c>
      <c r="AR17" s="300">
        <v>11.063996909</v>
      </c>
      <c r="AS17" s="299">
        <v>417460</v>
      </c>
      <c r="AT17" s="300">
        <v>9.2869166950000004</v>
      </c>
      <c r="AU17" s="256" t="s">
        <v>33</v>
      </c>
      <c r="AV17" s="362"/>
      <c r="AX17" s="180"/>
      <c r="AY17" s="181"/>
    </row>
    <row r="18" spans="1:51" s="6" customFormat="1" ht="11.25" customHeight="1">
      <c r="A18" s="356"/>
      <c r="B18" s="255" t="s">
        <v>34</v>
      </c>
      <c r="C18" s="299">
        <v>230856</v>
      </c>
      <c r="D18" s="300">
        <v>11.225581893999999</v>
      </c>
      <c r="E18" s="299">
        <v>245091</v>
      </c>
      <c r="F18" s="300">
        <v>12.052952319999999</v>
      </c>
      <c r="G18" s="299">
        <v>255727</v>
      </c>
      <c r="H18" s="300">
        <v>12.378323328</v>
      </c>
      <c r="I18" s="299">
        <v>235859</v>
      </c>
      <c r="J18" s="300">
        <v>10.972252913</v>
      </c>
      <c r="K18" s="299">
        <v>257419</v>
      </c>
      <c r="L18" s="300">
        <v>11.440996991</v>
      </c>
      <c r="M18" s="299">
        <v>290372</v>
      </c>
      <c r="N18" s="300">
        <v>12.477252815</v>
      </c>
      <c r="O18" s="299">
        <v>291280</v>
      </c>
      <c r="P18" s="300">
        <v>12.123003032</v>
      </c>
      <c r="Q18" s="299">
        <v>303954</v>
      </c>
      <c r="R18" s="300">
        <v>12.22559639</v>
      </c>
      <c r="S18" s="299">
        <v>304348</v>
      </c>
      <c r="T18" s="300">
        <v>11.77159513</v>
      </c>
      <c r="U18" s="299">
        <v>320704</v>
      </c>
      <c r="V18" s="300">
        <v>11.530623544999999</v>
      </c>
      <c r="W18" s="299">
        <v>348505</v>
      </c>
      <c r="X18" s="300">
        <v>11.482526053999999</v>
      </c>
      <c r="Y18" s="299">
        <v>338582</v>
      </c>
      <c r="Z18" s="300">
        <v>10.42432266</v>
      </c>
      <c r="AA18" s="299">
        <v>354070</v>
      </c>
      <c r="AB18" s="300">
        <v>10.263320983</v>
      </c>
      <c r="AC18" s="299">
        <v>397980</v>
      </c>
      <c r="AD18" s="300">
        <v>10.819372108</v>
      </c>
      <c r="AE18" s="301">
        <v>437642</v>
      </c>
      <c r="AF18" s="300">
        <v>11.272045152</v>
      </c>
      <c r="AG18" s="299">
        <v>442641</v>
      </c>
      <c r="AH18" s="300">
        <v>10.86031702</v>
      </c>
      <c r="AI18" s="299">
        <v>432716</v>
      </c>
      <c r="AJ18" s="300">
        <v>10.243913063000001</v>
      </c>
      <c r="AK18" s="299">
        <v>447293</v>
      </c>
      <c r="AL18" s="300">
        <v>10.467634191</v>
      </c>
      <c r="AM18" s="299">
        <v>420864</v>
      </c>
      <c r="AN18" s="300">
        <v>9.8796870909999992</v>
      </c>
      <c r="AO18" s="299">
        <v>460420</v>
      </c>
      <c r="AP18" s="300">
        <v>10.942619103</v>
      </c>
      <c r="AQ18" s="299">
        <v>419754</v>
      </c>
      <c r="AR18" s="300">
        <v>10.191273634</v>
      </c>
      <c r="AS18" s="299">
        <v>345647</v>
      </c>
      <c r="AT18" s="300">
        <v>8.5273224540000001</v>
      </c>
      <c r="AU18" s="256" t="s">
        <v>34</v>
      </c>
      <c r="AV18" s="362"/>
      <c r="AX18" s="180"/>
      <c r="AY18" s="181"/>
    </row>
    <row r="19" spans="1:51" s="6" customFormat="1" ht="11.25" customHeight="1">
      <c r="A19" s="356"/>
      <c r="B19" s="255" t="s">
        <v>35</v>
      </c>
      <c r="C19" s="299">
        <v>204650</v>
      </c>
      <c r="D19" s="300">
        <v>11.092561777</v>
      </c>
      <c r="E19" s="299">
        <v>217143</v>
      </c>
      <c r="F19" s="300">
        <v>11.162517406999999</v>
      </c>
      <c r="G19" s="299">
        <v>235739</v>
      </c>
      <c r="H19" s="300">
        <v>11.665569746999999</v>
      </c>
      <c r="I19" s="299">
        <v>209400</v>
      </c>
      <c r="J19" s="300">
        <v>10.367927751</v>
      </c>
      <c r="K19" s="299">
        <v>218542</v>
      </c>
      <c r="L19" s="300">
        <v>10.93856909</v>
      </c>
      <c r="M19" s="299">
        <v>234637</v>
      </c>
      <c r="N19" s="300">
        <v>11.890703858</v>
      </c>
      <c r="O19" s="299">
        <v>228956</v>
      </c>
      <c r="P19" s="300">
        <v>11.689008535999999</v>
      </c>
      <c r="Q19" s="299">
        <v>231608</v>
      </c>
      <c r="R19" s="300">
        <v>11.588262636</v>
      </c>
      <c r="S19" s="299">
        <v>233643</v>
      </c>
      <c r="T19" s="300">
        <v>11.194066319999999</v>
      </c>
      <c r="U19" s="299">
        <v>230070</v>
      </c>
      <c r="V19" s="300">
        <v>10.512838438999999</v>
      </c>
      <c r="W19" s="299">
        <v>236905</v>
      </c>
      <c r="X19" s="300">
        <v>10.458933988</v>
      </c>
      <c r="Y19" s="299">
        <v>224743</v>
      </c>
      <c r="Z19" s="300">
        <v>9.6018617299999995</v>
      </c>
      <c r="AA19" s="299">
        <v>228931</v>
      </c>
      <c r="AB19" s="300">
        <v>9.4476533039999993</v>
      </c>
      <c r="AC19" s="299">
        <v>250378</v>
      </c>
      <c r="AD19" s="300">
        <v>9.9310516609999997</v>
      </c>
      <c r="AE19" s="301">
        <v>285651</v>
      </c>
      <c r="AF19" s="300">
        <v>10.520676842</v>
      </c>
      <c r="AG19" s="299">
        <v>299397</v>
      </c>
      <c r="AH19" s="300">
        <v>10.096232152000001</v>
      </c>
      <c r="AI19" s="299">
        <v>305552</v>
      </c>
      <c r="AJ19" s="300">
        <v>9.620639766</v>
      </c>
      <c r="AK19" s="299">
        <v>328580</v>
      </c>
      <c r="AL19" s="300">
        <v>9.7324566679999993</v>
      </c>
      <c r="AM19" s="299">
        <v>333844</v>
      </c>
      <c r="AN19" s="300">
        <v>9.2697030890000001</v>
      </c>
      <c r="AO19" s="299">
        <v>390467</v>
      </c>
      <c r="AP19" s="300">
        <v>10.262726988000001</v>
      </c>
      <c r="AQ19" s="299">
        <v>388617</v>
      </c>
      <c r="AR19" s="300">
        <v>9.7207422460000004</v>
      </c>
      <c r="AS19" s="299">
        <v>327477</v>
      </c>
      <c r="AT19" s="300">
        <v>7.9035587100000004</v>
      </c>
      <c r="AU19" s="256" t="s">
        <v>35</v>
      </c>
      <c r="AV19" s="362"/>
      <c r="AX19" s="180"/>
      <c r="AY19" s="181"/>
    </row>
    <row r="20" spans="1:51" s="6" customFormat="1" ht="11.25" customHeight="1">
      <c r="A20" s="356"/>
      <c r="B20" s="255" t="s">
        <v>37</v>
      </c>
      <c r="C20" s="299">
        <v>156278</v>
      </c>
      <c r="D20" s="300">
        <v>11.230716273000001</v>
      </c>
      <c r="E20" s="299">
        <v>162957</v>
      </c>
      <c r="F20" s="300">
        <v>11.073525184999999</v>
      </c>
      <c r="G20" s="299">
        <v>179811</v>
      </c>
      <c r="H20" s="300">
        <v>11.641002566999999</v>
      </c>
      <c r="I20" s="299">
        <v>164147</v>
      </c>
      <c r="J20" s="300">
        <v>10.125087049999999</v>
      </c>
      <c r="K20" s="299">
        <v>175134</v>
      </c>
      <c r="L20" s="300">
        <v>10.444032700999999</v>
      </c>
      <c r="M20" s="299">
        <v>197798</v>
      </c>
      <c r="N20" s="300">
        <v>11.441915782000001</v>
      </c>
      <c r="O20" s="299">
        <v>205522</v>
      </c>
      <c r="P20" s="300">
        <v>11.226600097</v>
      </c>
      <c r="Q20" s="299">
        <v>207149</v>
      </c>
      <c r="R20" s="300">
        <v>10.839215177</v>
      </c>
      <c r="S20" s="299">
        <v>195044</v>
      </c>
      <c r="T20" s="300">
        <v>10.164147828999999</v>
      </c>
      <c r="U20" s="299">
        <v>176414</v>
      </c>
      <c r="V20" s="300">
        <v>9.2641858399999997</v>
      </c>
      <c r="W20" s="299">
        <v>172164</v>
      </c>
      <c r="X20" s="300">
        <v>9.1312324280000006</v>
      </c>
      <c r="Y20" s="299">
        <v>158112</v>
      </c>
      <c r="Z20" s="300">
        <v>8.4231342120000008</v>
      </c>
      <c r="AA20" s="299">
        <v>161429</v>
      </c>
      <c r="AB20" s="300">
        <v>8.406740224</v>
      </c>
      <c r="AC20" s="299">
        <v>176546</v>
      </c>
      <c r="AD20" s="300">
        <v>8.7887087800000003</v>
      </c>
      <c r="AE20" s="301">
        <v>189465</v>
      </c>
      <c r="AF20" s="300">
        <v>8.9816016179999991</v>
      </c>
      <c r="AG20" s="299">
        <v>189389</v>
      </c>
      <c r="AH20" s="300">
        <v>8.6643935419999991</v>
      </c>
      <c r="AI20" s="299">
        <v>187660</v>
      </c>
      <c r="AJ20" s="300">
        <v>8.2958423089999993</v>
      </c>
      <c r="AK20" s="299">
        <v>197249</v>
      </c>
      <c r="AL20" s="300">
        <v>8.4083696210000003</v>
      </c>
      <c r="AM20" s="299">
        <v>192726</v>
      </c>
      <c r="AN20" s="300">
        <v>7.886195496</v>
      </c>
      <c r="AO20" s="299">
        <v>233689</v>
      </c>
      <c r="AP20" s="300">
        <v>8.8666606970000004</v>
      </c>
      <c r="AQ20" s="299">
        <v>240785</v>
      </c>
      <c r="AR20" s="300">
        <v>8.3551652230000002</v>
      </c>
      <c r="AS20" s="299">
        <v>207874</v>
      </c>
      <c r="AT20" s="300">
        <v>6.7328352770000004</v>
      </c>
      <c r="AU20" s="256" t="s">
        <v>37</v>
      </c>
      <c r="AV20" s="362"/>
      <c r="AX20" s="180"/>
      <c r="AY20" s="181"/>
    </row>
    <row r="21" spans="1:51" s="6" customFormat="1" ht="11.25" customHeight="1">
      <c r="A21" s="356"/>
      <c r="B21" s="255" t="s">
        <v>38</v>
      </c>
      <c r="C21" s="299">
        <v>109062</v>
      </c>
      <c r="D21" s="300">
        <v>11.763164153</v>
      </c>
      <c r="E21" s="299">
        <v>112245</v>
      </c>
      <c r="F21" s="300">
        <v>11.507055754</v>
      </c>
      <c r="G21" s="299">
        <v>121623</v>
      </c>
      <c r="H21" s="300">
        <v>11.851078819</v>
      </c>
      <c r="I21" s="299">
        <v>113504</v>
      </c>
      <c r="J21" s="300">
        <v>10.4610921</v>
      </c>
      <c r="K21" s="299">
        <v>124381</v>
      </c>
      <c r="L21" s="300">
        <v>10.698410131999999</v>
      </c>
      <c r="M21" s="299">
        <v>146514</v>
      </c>
      <c r="N21" s="300">
        <v>11.724008796</v>
      </c>
      <c r="O21" s="299">
        <v>155677</v>
      </c>
      <c r="P21" s="300">
        <v>11.721288764000001</v>
      </c>
      <c r="Q21" s="299">
        <v>142130</v>
      </c>
      <c r="R21" s="300">
        <v>10.139316622000001</v>
      </c>
      <c r="S21" s="299">
        <v>146776</v>
      </c>
      <c r="T21" s="300">
        <v>9.9209640320000005</v>
      </c>
      <c r="U21" s="299">
        <v>134740</v>
      </c>
      <c r="V21" s="300">
        <v>8.7661201230000003</v>
      </c>
      <c r="W21" s="299">
        <v>137171</v>
      </c>
      <c r="X21" s="300">
        <v>8.6215977709999994</v>
      </c>
      <c r="Y21" s="299">
        <v>129478</v>
      </c>
      <c r="Z21" s="300">
        <v>7.6512742569999999</v>
      </c>
      <c r="AA21" s="299">
        <v>134378</v>
      </c>
      <c r="AB21" s="300">
        <v>7.5820650289999998</v>
      </c>
      <c r="AC21" s="299">
        <v>138799</v>
      </c>
      <c r="AD21" s="300">
        <v>7.7754753689999996</v>
      </c>
      <c r="AE21" s="301">
        <v>140640</v>
      </c>
      <c r="AF21" s="300">
        <v>7.9129129469999997</v>
      </c>
      <c r="AG21" s="299">
        <v>132844</v>
      </c>
      <c r="AH21" s="300">
        <v>7.5243298599999999</v>
      </c>
      <c r="AI21" s="299">
        <v>128498</v>
      </c>
      <c r="AJ21" s="300">
        <v>7.2771157479999999</v>
      </c>
      <c r="AK21" s="299">
        <v>133157</v>
      </c>
      <c r="AL21" s="300">
        <v>7.3398505649999999</v>
      </c>
      <c r="AM21" s="299">
        <v>130302</v>
      </c>
      <c r="AN21" s="300">
        <v>6.8499531080000002</v>
      </c>
      <c r="AO21" s="299">
        <v>150327</v>
      </c>
      <c r="AP21" s="300">
        <v>7.5136863979999999</v>
      </c>
      <c r="AQ21" s="299">
        <v>147399</v>
      </c>
      <c r="AR21" s="300">
        <v>7.1030972889999999</v>
      </c>
      <c r="AS21" s="299">
        <v>121726</v>
      </c>
      <c r="AT21" s="300">
        <v>5.6661177089999999</v>
      </c>
      <c r="AU21" s="256" t="s">
        <v>38</v>
      </c>
      <c r="AV21" s="362"/>
      <c r="AX21" s="180"/>
      <c r="AY21" s="181"/>
    </row>
    <row r="22" spans="1:51" s="6" customFormat="1" ht="11.25" customHeight="1">
      <c r="A22" s="356"/>
      <c r="B22" s="255" t="s">
        <v>39</v>
      </c>
      <c r="C22" s="299">
        <v>71260</v>
      </c>
      <c r="D22" s="300">
        <v>11.781501587999999</v>
      </c>
      <c r="E22" s="299">
        <v>73231</v>
      </c>
      <c r="F22" s="300">
        <v>11.774087873999999</v>
      </c>
      <c r="G22" s="299">
        <v>79240</v>
      </c>
      <c r="H22" s="300">
        <v>12.297902884999999</v>
      </c>
      <c r="I22" s="299">
        <v>75824</v>
      </c>
      <c r="J22" s="300">
        <v>11.126690395000001</v>
      </c>
      <c r="K22" s="299">
        <v>82545</v>
      </c>
      <c r="L22" s="300">
        <v>11.351408216999999</v>
      </c>
      <c r="M22" s="299">
        <v>95091</v>
      </c>
      <c r="N22" s="300">
        <v>12.348430101</v>
      </c>
      <c r="O22" s="299">
        <v>103549</v>
      </c>
      <c r="P22" s="300">
        <v>12.673722243</v>
      </c>
      <c r="Q22" s="299">
        <v>93059</v>
      </c>
      <c r="R22" s="300">
        <v>10.726582176000001</v>
      </c>
      <c r="S22" s="299">
        <v>96827</v>
      </c>
      <c r="T22" s="300">
        <v>10.458885251</v>
      </c>
      <c r="U22" s="299">
        <v>92434</v>
      </c>
      <c r="V22" s="300">
        <v>9.2472052250000001</v>
      </c>
      <c r="W22" s="299">
        <v>97228</v>
      </c>
      <c r="X22" s="300">
        <v>8.9990596279999995</v>
      </c>
      <c r="Y22" s="299">
        <v>90839</v>
      </c>
      <c r="Z22" s="300">
        <v>7.8768103250000001</v>
      </c>
      <c r="AA22" s="299">
        <v>94864</v>
      </c>
      <c r="AB22" s="300">
        <v>7.7614871059999997</v>
      </c>
      <c r="AC22" s="299">
        <v>100456</v>
      </c>
      <c r="AD22" s="300">
        <v>7.7492374650000002</v>
      </c>
      <c r="AE22" s="301">
        <v>103171</v>
      </c>
      <c r="AF22" s="300">
        <v>7.621847163</v>
      </c>
      <c r="AG22" s="299">
        <v>101128</v>
      </c>
      <c r="AH22" s="300">
        <v>7.181809983</v>
      </c>
      <c r="AI22" s="299">
        <v>101907</v>
      </c>
      <c r="AJ22" s="300">
        <v>6.7647835880000002</v>
      </c>
      <c r="AK22" s="299">
        <v>108355</v>
      </c>
      <c r="AL22" s="300">
        <v>6.8347424810000001</v>
      </c>
      <c r="AM22" s="299">
        <v>100868</v>
      </c>
      <c r="AN22" s="300">
        <v>6.2914861469999996</v>
      </c>
      <c r="AO22" s="299">
        <v>109369</v>
      </c>
      <c r="AP22" s="300">
        <v>6.8242044650000002</v>
      </c>
      <c r="AQ22" s="299">
        <v>101861</v>
      </c>
      <c r="AR22" s="300">
        <v>6.3744000200000004</v>
      </c>
      <c r="AS22" s="299">
        <v>81214</v>
      </c>
      <c r="AT22" s="300">
        <v>5.062399525</v>
      </c>
      <c r="AU22" s="256" t="s">
        <v>39</v>
      </c>
      <c r="AV22" s="362"/>
      <c r="AX22" s="180"/>
      <c r="AY22" s="181"/>
    </row>
    <row r="23" spans="1:51" s="6" customFormat="1" ht="15.6" customHeight="1">
      <c r="A23" s="357"/>
      <c r="B23" s="255" t="s">
        <v>160</v>
      </c>
      <c r="C23" s="299">
        <v>61976</v>
      </c>
      <c r="D23" s="300">
        <v>11.895037465</v>
      </c>
      <c r="E23" s="299">
        <v>61183</v>
      </c>
      <c r="F23" s="300">
        <v>11.042965823999999</v>
      </c>
      <c r="G23" s="299">
        <v>115816</v>
      </c>
      <c r="H23" s="300">
        <v>19.511702033999999</v>
      </c>
      <c r="I23" s="299">
        <v>72780</v>
      </c>
      <c r="J23" s="300">
        <v>11.602039523</v>
      </c>
      <c r="K23" s="299">
        <v>79338</v>
      </c>
      <c r="L23" s="300">
        <v>12.056283322000001</v>
      </c>
      <c r="M23" s="299">
        <v>92586</v>
      </c>
      <c r="N23" s="300">
        <v>13.376435277000001</v>
      </c>
      <c r="O23" s="299">
        <v>105994</v>
      </c>
      <c r="P23" s="300">
        <v>14.4555375</v>
      </c>
      <c r="Q23" s="299">
        <v>95862</v>
      </c>
      <c r="R23" s="300">
        <v>12.2126143</v>
      </c>
      <c r="S23" s="299">
        <v>102329</v>
      </c>
      <c r="T23" s="300">
        <v>12.119830323</v>
      </c>
      <c r="U23" s="299">
        <v>100668</v>
      </c>
      <c r="V23" s="300">
        <v>11.095557940999999</v>
      </c>
      <c r="W23" s="299">
        <v>105146</v>
      </c>
      <c r="X23" s="300">
        <v>10.853780645000001</v>
      </c>
      <c r="Y23" s="299">
        <v>101651</v>
      </c>
      <c r="Z23" s="300">
        <v>9.8006056739999998</v>
      </c>
      <c r="AA23" s="299">
        <v>107772</v>
      </c>
      <c r="AB23" s="300">
        <v>9.6589972110000009</v>
      </c>
      <c r="AC23" s="299">
        <v>114863</v>
      </c>
      <c r="AD23" s="300">
        <v>9.5185414460000004</v>
      </c>
      <c r="AE23" s="301">
        <v>121387</v>
      </c>
      <c r="AF23" s="300">
        <v>9.2514938109999996</v>
      </c>
      <c r="AG23" s="299">
        <v>124562</v>
      </c>
      <c r="AH23" s="300">
        <v>8.7615443590000002</v>
      </c>
      <c r="AI23" s="299">
        <v>125241</v>
      </c>
      <c r="AJ23" s="300">
        <v>8.1755923569999993</v>
      </c>
      <c r="AK23" s="299">
        <v>135741</v>
      </c>
      <c r="AL23" s="300">
        <v>8.256309881</v>
      </c>
      <c r="AM23" s="299">
        <v>135224</v>
      </c>
      <c r="AN23" s="300">
        <v>7.6428009059999997</v>
      </c>
      <c r="AO23" s="299">
        <v>149009</v>
      </c>
      <c r="AP23" s="300">
        <v>7.8603184449999999</v>
      </c>
      <c r="AQ23" s="299">
        <v>150572</v>
      </c>
      <c r="AR23" s="300">
        <v>7.4435426380000003</v>
      </c>
      <c r="AS23" s="299">
        <v>130144</v>
      </c>
      <c r="AT23" s="300">
        <v>5.9960212039999998</v>
      </c>
      <c r="AU23" s="256" t="s">
        <v>160</v>
      </c>
      <c r="AV23" s="365"/>
      <c r="AX23" s="180"/>
      <c r="AY23" s="181"/>
    </row>
    <row r="24" spans="1:51" s="6" customFormat="1" ht="15.6" customHeight="1">
      <c r="A24" s="358" t="s">
        <v>161</v>
      </c>
      <c r="B24" s="257" t="s">
        <v>159</v>
      </c>
      <c r="C24" s="302">
        <v>4617565</v>
      </c>
      <c r="D24" s="303">
        <v>19.214014518999999</v>
      </c>
      <c r="E24" s="302">
        <v>4755557</v>
      </c>
      <c r="F24" s="303">
        <v>19.690664629</v>
      </c>
      <c r="G24" s="302">
        <v>4704601</v>
      </c>
      <c r="H24" s="303">
        <v>19.412289611999999</v>
      </c>
      <c r="I24" s="302">
        <v>4267695</v>
      </c>
      <c r="J24" s="303">
        <v>17.550532223000001</v>
      </c>
      <c r="K24" s="302">
        <v>4394364</v>
      </c>
      <c r="L24" s="303">
        <v>18.002562018999999</v>
      </c>
      <c r="M24" s="302">
        <v>4656686</v>
      </c>
      <c r="N24" s="303">
        <v>19.001748058</v>
      </c>
      <c r="O24" s="302">
        <v>4515566</v>
      </c>
      <c r="P24" s="303">
        <v>18.337973972</v>
      </c>
      <c r="Q24" s="302">
        <v>4408493</v>
      </c>
      <c r="R24" s="303">
        <v>17.807004082999999</v>
      </c>
      <c r="S24" s="302">
        <v>4248697</v>
      </c>
      <c r="T24" s="303">
        <v>17.079215344000001</v>
      </c>
      <c r="U24" s="302">
        <v>4136960</v>
      </c>
      <c r="V24" s="303">
        <v>16.562969279000001</v>
      </c>
      <c r="W24" s="302">
        <v>4090513</v>
      </c>
      <c r="X24" s="303">
        <v>16.308697768999998</v>
      </c>
      <c r="Y24" s="302">
        <v>3788912</v>
      </c>
      <c r="Z24" s="303">
        <v>15.042830382</v>
      </c>
      <c r="AA24" s="302">
        <v>3747706</v>
      </c>
      <c r="AB24" s="303">
        <v>14.823069543000001</v>
      </c>
      <c r="AC24" s="302">
        <v>3869608</v>
      </c>
      <c r="AD24" s="303">
        <v>15.249995606000001</v>
      </c>
      <c r="AE24" s="304">
        <v>3939576</v>
      </c>
      <c r="AF24" s="303">
        <v>15.474770307</v>
      </c>
      <c r="AG24" s="302">
        <v>3755734</v>
      </c>
      <c r="AH24" s="303">
        <v>14.712320659</v>
      </c>
      <c r="AI24" s="302">
        <v>3649815</v>
      </c>
      <c r="AJ24" s="303">
        <v>14.270048832000001</v>
      </c>
      <c r="AK24" s="302">
        <v>3715518</v>
      </c>
      <c r="AL24" s="303">
        <v>14.512630497</v>
      </c>
      <c r="AM24" s="302">
        <v>3631378</v>
      </c>
      <c r="AN24" s="303">
        <v>14.179895758000001</v>
      </c>
      <c r="AO24" s="302">
        <v>3932208</v>
      </c>
      <c r="AP24" s="303">
        <v>15.356539722000001</v>
      </c>
      <c r="AQ24" s="302">
        <v>3688955</v>
      </c>
      <c r="AR24" s="303">
        <v>14.416117455</v>
      </c>
      <c r="AS24" s="302">
        <v>3160337</v>
      </c>
      <c r="AT24" s="303">
        <v>12.37404778</v>
      </c>
      <c r="AU24" s="258" t="s">
        <v>159</v>
      </c>
      <c r="AV24" s="368" t="s">
        <v>161</v>
      </c>
    </row>
    <row r="25" spans="1:51" s="6" customFormat="1" ht="11.25" customHeight="1">
      <c r="A25" s="349"/>
      <c r="B25" s="254" t="s">
        <v>23</v>
      </c>
      <c r="C25" s="299">
        <v>426763</v>
      </c>
      <c r="D25" s="300">
        <v>25.779181084000001</v>
      </c>
      <c r="E25" s="299">
        <v>462785</v>
      </c>
      <c r="F25" s="300">
        <v>29.365219869000001</v>
      </c>
      <c r="G25" s="299">
        <v>357583</v>
      </c>
      <c r="H25" s="300">
        <v>23.988828831999999</v>
      </c>
      <c r="I25" s="299">
        <v>317645</v>
      </c>
      <c r="J25" s="300">
        <v>22.498542689000001</v>
      </c>
      <c r="K25" s="299">
        <v>312001</v>
      </c>
      <c r="L25" s="300">
        <v>23.664442316999999</v>
      </c>
      <c r="M25" s="299">
        <v>309450</v>
      </c>
      <c r="N25" s="300">
        <v>25.083063075999998</v>
      </c>
      <c r="O25" s="299">
        <v>285933</v>
      </c>
      <c r="P25" s="300">
        <v>23.803767703999998</v>
      </c>
      <c r="Q25" s="299">
        <v>280541</v>
      </c>
      <c r="R25" s="300">
        <v>23.553794292999999</v>
      </c>
      <c r="S25" s="299">
        <v>271603</v>
      </c>
      <c r="T25" s="300">
        <v>23.106240743000001</v>
      </c>
      <c r="U25" s="299">
        <v>257926</v>
      </c>
      <c r="V25" s="300">
        <v>21.924466394</v>
      </c>
      <c r="W25" s="299">
        <v>260716</v>
      </c>
      <c r="X25" s="300">
        <v>21.876313694</v>
      </c>
      <c r="Y25" s="299">
        <v>235924</v>
      </c>
      <c r="Z25" s="300">
        <v>19.721469890000002</v>
      </c>
      <c r="AA25" s="299">
        <v>237234</v>
      </c>
      <c r="AB25" s="300">
        <v>19.960001582</v>
      </c>
      <c r="AC25" s="299">
        <v>237196</v>
      </c>
      <c r="AD25" s="300">
        <v>20.093250519000001</v>
      </c>
      <c r="AE25" s="301">
        <v>232172</v>
      </c>
      <c r="AF25" s="300">
        <v>19.839334986000001</v>
      </c>
      <c r="AG25" s="299">
        <v>213324</v>
      </c>
      <c r="AH25" s="300">
        <v>18.613701388999999</v>
      </c>
      <c r="AI25" s="299">
        <v>198429</v>
      </c>
      <c r="AJ25" s="300">
        <v>18.075594862999999</v>
      </c>
      <c r="AK25" s="299">
        <v>195243</v>
      </c>
      <c r="AL25" s="300">
        <v>18.791108526999999</v>
      </c>
      <c r="AM25" s="299">
        <v>173325</v>
      </c>
      <c r="AN25" s="300">
        <v>17.700475178000001</v>
      </c>
      <c r="AO25" s="299">
        <v>173346</v>
      </c>
      <c r="AP25" s="300">
        <v>19.192894423999999</v>
      </c>
      <c r="AQ25" s="299">
        <v>141014</v>
      </c>
      <c r="AR25" s="300">
        <v>17.141006029</v>
      </c>
      <c r="AS25" s="299">
        <v>111639</v>
      </c>
      <c r="AT25" s="300">
        <v>14.721555192</v>
      </c>
      <c r="AU25" s="253" t="s">
        <v>23</v>
      </c>
      <c r="AV25" s="362"/>
      <c r="AX25" s="180"/>
      <c r="AY25" s="181"/>
    </row>
    <row r="26" spans="1:51" s="6" customFormat="1" ht="11.25" customHeight="1">
      <c r="A26" s="349"/>
      <c r="B26" s="254" t="s">
        <v>24</v>
      </c>
      <c r="C26" s="299">
        <v>386620</v>
      </c>
      <c r="D26" s="300">
        <v>20.370936298</v>
      </c>
      <c r="E26" s="299">
        <v>374671</v>
      </c>
      <c r="F26" s="300">
        <v>19.994225933999999</v>
      </c>
      <c r="G26" s="299">
        <v>380246</v>
      </c>
      <c r="H26" s="300">
        <v>20.758970126000001</v>
      </c>
      <c r="I26" s="299">
        <v>325685</v>
      </c>
      <c r="J26" s="300">
        <v>18.311425518</v>
      </c>
      <c r="K26" s="299">
        <v>317872</v>
      </c>
      <c r="L26" s="300">
        <v>18.397797858000001</v>
      </c>
      <c r="M26" s="299">
        <v>321382</v>
      </c>
      <c r="N26" s="300">
        <v>19.232891403</v>
      </c>
      <c r="O26" s="299">
        <v>289822</v>
      </c>
      <c r="P26" s="300">
        <v>18.228773235999999</v>
      </c>
      <c r="Q26" s="299">
        <v>270042</v>
      </c>
      <c r="R26" s="300">
        <v>17.949645117999999</v>
      </c>
      <c r="S26" s="299">
        <v>245028</v>
      </c>
      <c r="T26" s="300">
        <v>17.192088052999999</v>
      </c>
      <c r="U26" s="299">
        <v>224553</v>
      </c>
      <c r="V26" s="300">
        <v>16.867362184000001</v>
      </c>
      <c r="W26" s="299">
        <v>208158</v>
      </c>
      <c r="X26" s="300">
        <v>16.689784785000001</v>
      </c>
      <c r="Y26" s="299">
        <v>185580</v>
      </c>
      <c r="Z26" s="300">
        <v>15.263697272</v>
      </c>
      <c r="AA26" s="299">
        <v>183971</v>
      </c>
      <c r="AB26" s="300">
        <v>15.250255523</v>
      </c>
      <c r="AC26" s="299">
        <v>184004</v>
      </c>
      <c r="AD26" s="300">
        <v>15.444480817000001</v>
      </c>
      <c r="AE26" s="301">
        <v>179019</v>
      </c>
      <c r="AF26" s="300">
        <v>15.004299659000001</v>
      </c>
      <c r="AG26" s="299">
        <v>167006</v>
      </c>
      <c r="AH26" s="300">
        <v>13.822642826999999</v>
      </c>
      <c r="AI26" s="299">
        <v>161087</v>
      </c>
      <c r="AJ26" s="300">
        <v>13.286775004000001</v>
      </c>
      <c r="AK26" s="299">
        <v>162704</v>
      </c>
      <c r="AL26" s="300">
        <v>13.524562229000001</v>
      </c>
      <c r="AM26" s="299">
        <v>152083</v>
      </c>
      <c r="AN26" s="300">
        <v>12.747796757</v>
      </c>
      <c r="AO26" s="299">
        <v>164572</v>
      </c>
      <c r="AP26" s="300">
        <v>13.916693656</v>
      </c>
      <c r="AQ26" s="299">
        <v>144191</v>
      </c>
      <c r="AR26" s="300">
        <v>12.451608836</v>
      </c>
      <c r="AS26" s="299">
        <v>116262</v>
      </c>
      <c r="AT26" s="300">
        <v>10.476102085000001</v>
      </c>
      <c r="AU26" s="253" t="s">
        <v>24</v>
      </c>
      <c r="AV26" s="362"/>
      <c r="AX26" s="180"/>
      <c r="AY26" s="181"/>
    </row>
    <row r="27" spans="1:51" s="6" customFormat="1" ht="11.25" customHeight="1">
      <c r="A27" s="349"/>
      <c r="B27" s="255" t="s">
        <v>25</v>
      </c>
      <c r="C27" s="299">
        <v>282533</v>
      </c>
      <c r="D27" s="300">
        <v>16.815728875000001</v>
      </c>
      <c r="E27" s="299">
        <v>291771</v>
      </c>
      <c r="F27" s="300">
        <v>16.838123269</v>
      </c>
      <c r="G27" s="299">
        <v>305725</v>
      </c>
      <c r="H27" s="300">
        <v>17.088162566000001</v>
      </c>
      <c r="I27" s="299">
        <v>274873</v>
      </c>
      <c r="J27" s="300">
        <v>14.953801326000001</v>
      </c>
      <c r="K27" s="299">
        <v>276263</v>
      </c>
      <c r="L27" s="300">
        <v>14.701604728</v>
      </c>
      <c r="M27" s="299">
        <v>294149</v>
      </c>
      <c r="N27" s="300">
        <v>15.561430165000001</v>
      </c>
      <c r="O27" s="299">
        <v>286306</v>
      </c>
      <c r="P27" s="300">
        <v>15.334212411999999</v>
      </c>
      <c r="Q27" s="299">
        <v>276298</v>
      </c>
      <c r="R27" s="300">
        <v>15.130148695999999</v>
      </c>
      <c r="S27" s="299">
        <v>256986</v>
      </c>
      <c r="T27" s="300">
        <v>14.486498919000001</v>
      </c>
      <c r="U27" s="299">
        <v>238829</v>
      </c>
      <c r="V27" s="300">
        <v>13.857715716</v>
      </c>
      <c r="W27" s="299">
        <v>228754</v>
      </c>
      <c r="X27" s="300">
        <v>13.720454306000001</v>
      </c>
      <c r="Y27" s="299">
        <v>197789</v>
      </c>
      <c r="Z27" s="300">
        <v>12.465046457</v>
      </c>
      <c r="AA27" s="299">
        <v>181030</v>
      </c>
      <c r="AB27" s="300">
        <v>12.051633690999999</v>
      </c>
      <c r="AC27" s="299">
        <v>172334</v>
      </c>
      <c r="AD27" s="300">
        <v>12.102421201</v>
      </c>
      <c r="AE27" s="301">
        <v>161522</v>
      </c>
      <c r="AF27" s="300">
        <v>12.13690062</v>
      </c>
      <c r="AG27" s="299">
        <v>139294</v>
      </c>
      <c r="AH27" s="300">
        <v>11.168752445999999</v>
      </c>
      <c r="AI27" s="299">
        <v>129396</v>
      </c>
      <c r="AJ27" s="300">
        <v>10.641608495</v>
      </c>
      <c r="AK27" s="299">
        <v>129296</v>
      </c>
      <c r="AL27" s="300">
        <v>10.717009157</v>
      </c>
      <c r="AM27" s="299">
        <v>123789</v>
      </c>
      <c r="AN27" s="300">
        <v>10.391163872</v>
      </c>
      <c r="AO27" s="299">
        <v>130340</v>
      </c>
      <c r="AP27" s="300">
        <v>10.925608792</v>
      </c>
      <c r="AQ27" s="299">
        <v>118502</v>
      </c>
      <c r="AR27" s="300">
        <v>9.8087694709999997</v>
      </c>
      <c r="AS27" s="299">
        <v>100127</v>
      </c>
      <c r="AT27" s="300">
        <v>8.258523533</v>
      </c>
      <c r="AU27" s="256" t="s">
        <v>25</v>
      </c>
      <c r="AV27" s="362"/>
      <c r="AX27" s="180"/>
      <c r="AY27" s="181"/>
    </row>
    <row r="28" spans="1:51" s="6" customFormat="1" ht="11.25" customHeight="1">
      <c r="A28" s="349"/>
      <c r="B28" s="255" t="s">
        <v>26</v>
      </c>
      <c r="C28" s="299">
        <v>276384</v>
      </c>
      <c r="D28" s="300">
        <v>14.753911961</v>
      </c>
      <c r="E28" s="299">
        <v>274723</v>
      </c>
      <c r="F28" s="300">
        <v>15.543106019</v>
      </c>
      <c r="G28" s="299">
        <v>254286</v>
      </c>
      <c r="H28" s="300">
        <v>15.079612641000001</v>
      </c>
      <c r="I28" s="299">
        <v>227618</v>
      </c>
      <c r="J28" s="300">
        <v>13.782208673</v>
      </c>
      <c r="K28" s="299">
        <v>225854</v>
      </c>
      <c r="L28" s="300">
        <v>13.713753464</v>
      </c>
      <c r="M28" s="299">
        <v>239672</v>
      </c>
      <c r="N28" s="300">
        <v>14.361101973</v>
      </c>
      <c r="O28" s="299">
        <v>245055</v>
      </c>
      <c r="P28" s="300">
        <v>14.228944002</v>
      </c>
      <c r="Q28" s="299">
        <v>248456</v>
      </c>
      <c r="R28" s="300">
        <v>13.959433500999999</v>
      </c>
      <c r="S28" s="299">
        <v>248632</v>
      </c>
      <c r="T28" s="300">
        <v>13.588430662</v>
      </c>
      <c r="U28" s="299">
        <v>248562</v>
      </c>
      <c r="V28" s="300">
        <v>13.285904419</v>
      </c>
      <c r="W28" s="299">
        <v>254896</v>
      </c>
      <c r="X28" s="300">
        <v>13.540450406</v>
      </c>
      <c r="Y28" s="299">
        <v>232638</v>
      </c>
      <c r="Z28" s="300">
        <v>12.510405710000001</v>
      </c>
      <c r="AA28" s="299">
        <v>225278</v>
      </c>
      <c r="AB28" s="300">
        <v>12.385064121999999</v>
      </c>
      <c r="AC28" s="299">
        <v>223360</v>
      </c>
      <c r="AD28" s="300">
        <v>12.63489201</v>
      </c>
      <c r="AE28" s="301">
        <v>220956</v>
      </c>
      <c r="AF28" s="300">
        <v>12.858576953</v>
      </c>
      <c r="AG28" s="299">
        <v>199929</v>
      </c>
      <c r="AH28" s="300">
        <v>12.023511908</v>
      </c>
      <c r="AI28" s="299">
        <v>186730</v>
      </c>
      <c r="AJ28" s="300">
        <v>11.798349506999999</v>
      </c>
      <c r="AK28" s="299">
        <v>176285</v>
      </c>
      <c r="AL28" s="300">
        <v>11.770302662000001</v>
      </c>
      <c r="AM28" s="299">
        <v>169771</v>
      </c>
      <c r="AN28" s="300">
        <v>11.964652437</v>
      </c>
      <c r="AO28" s="299">
        <v>166382</v>
      </c>
      <c r="AP28" s="300">
        <v>12.548551707</v>
      </c>
      <c r="AQ28" s="299">
        <v>147443</v>
      </c>
      <c r="AR28" s="300">
        <v>11.866553884</v>
      </c>
      <c r="AS28" s="299">
        <v>128868</v>
      </c>
      <c r="AT28" s="300">
        <v>10.638176680999999</v>
      </c>
      <c r="AU28" s="256" t="s">
        <v>26</v>
      </c>
      <c r="AV28" s="362"/>
      <c r="AX28" s="180"/>
      <c r="AY28" s="181"/>
    </row>
    <row r="29" spans="1:51" s="6" customFormat="1" ht="11.25" customHeight="1">
      <c r="A29" s="349"/>
      <c r="B29" s="255" t="s">
        <v>27</v>
      </c>
      <c r="C29" s="299">
        <v>376581</v>
      </c>
      <c r="D29" s="300">
        <v>18.467710771</v>
      </c>
      <c r="E29" s="299">
        <v>436303</v>
      </c>
      <c r="F29" s="300">
        <v>21.088085531000001</v>
      </c>
      <c r="G29" s="299">
        <v>400644</v>
      </c>
      <c r="H29" s="300">
        <v>19.230176638</v>
      </c>
      <c r="I29" s="299">
        <v>378436</v>
      </c>
      <c r="J29" s="300">
        <v>18.498616402</v>
      </c>
      <c r="K29" s="299">
        <v>371243</v>
      </c>
      <c r="L29" s="300">
        <v>18.947069184</v>
      </c>
      <c r="M29" s="299">
        <v>372444</v>
      </c>
      <c r="N29" s="300">
        <v>20.016908097000002</v>
      </c>
      <c r="O29" s="299">
        <v>345773</v>
      </c>
      <c r="P29" s="300">
        <v>19.684645347</v>
      </c>
      <c r="Q29" s="299">
        <v>315026</v>
      </c>
      <c r="R29" s="300">
        <v>18.787243381</v>
      </c>
      <c r="S29" s="299">
        <v>287596</v>
      </c>
      <c r="T29" s="300">
        <v>17.503245388</v>
      </c>
      <c r="U29" s="299">
        <v>283883</v>
      </c>
      <c r="V29" s="300">
        <v>17.322571827000001</v>
      </c>
      <c r="W29" s="299">
        <v>287048</v>
      </c>
      <c r="X29" s="300">
        <v>17.280285107000001</v>
      </c>
      <c r="Y29" s="299">
        <v>277355</v>
      </c>
      <c r="Z29" s="300">
        <v>16.182248448999999</v>
      </c>
      <c r="AA29" s="299">
        <v>280988</v>
      </c>
      <c r="AB29" s="300">
        <v>15.868716622999999</v>
      </c>
      <c r="AC29" s="299">
        <v>303649</v>
      </c>
      <c r="AD29" s="300">
        <v>16.677678968999999</v>
      </c>
      <c r="AE29" s="301">
        <v>326900</v>
      </c>
      <c r="AF29" s="300">
        <v>17.552903020999999</v>
      </c>
      <c r="AG29" s="299">
        <v>320227</v>
      </c>
      <c r="AH29" s="300">
        <v>17.086245718000001</v>
      </c>
      <c r="AI29" s="299">
        <v>311749</v>
      </c>
      <c r="AJ29" s="300">
        <v>16.839500544</v>
      </c>
      <c r="AK29" s="299">
        <v>310196</v>
      </c>
      <c r="AL29" s="300">
        <v>17.132363297000001</v>
      </c>
      <c r="AM29" s="299">
        <v>310352</v>
      </c>
      <c r="AN29" s="300">
        <v>17.641815750999999</v>
      </c>
      <c r="AO29" s="299">
        <v>334628</v>
      </c>
      <c r="AP29" s="300">
        <v>19.572024990999999</v>
      </c>
      <c r="AQ29" s="299">
        <v>324815</v>
      </c>
      <c r="AR29" s="300">
        <v>19.634505566000001</v>
      </c>
      <c r="AS29" s="299">
        <v>292368</v>
      </c>
      <c r="AT29" s="300">
        <v>18.572964992999999</v>
      </c>
      <c r="AU29" s="256" t="s">
        <v>27</v>
      </c>
      <c r="AV29" s="362"/>
      <c r="AX29" s="180"/>
      <c r="AY29" s="181"/>
    </row>
    <row r="30" spans="1:51" s="6" customFormat="1" ht="11.25" customHeight="1">
      <c r="A30" s="349"/>
      <c r="B30" s="255" t="s">
        <v>28</v>
      </c>
      <c r="C30" s="299">
        <v>662748</v>
      </c>
      <c r="D30" s="300">
        <v>29.992397227000001</v>
      </c>
      <c r="E30" s="299">
        <v>689572</v>
      </c>
      <c r="F30" s="300">
        <v>32.500153175000001</v>
      </c>
      <c r="G30" s="299">
        <v>635499</v>
      </c>
      <c r="H30" s="300">
        <v>31.135535084000001</v>
      </c>
      <c r="I30" s="299">
        <v>578169</v>
      </c>
      <c r="J30" s="300">
        <v>29.105098599000002</v>
      </c>
      <c r="K30" s="299">
        <v>602605</v>
      </c>
      <c r="L30" s="300">
        <v>30.296334506000001</v>
      </c>
      <c r="M30" s="299">
        <v>640255</v>
      </c>
      <c r="N30" s="300">
        <v>31.651448713000001</v>
      </c>
      <c r="O30" s="299">
        <v>631466</v>
      </c>
      <c r="P30" s="300">
        <v>30.711459662999999</v>
      </c>
      <c r="Q30" s="299">
        <v>609508</v>
      </c>
      <c r="R30" s="300">
        <v>29.382035687999998</v>
      </c>
      <c r="S30" s="299">
        <v>561628</v>
      </c>
      <c r="T30" s="300">
        <v>27.542584421000001</v>
      </c>
      <c r="U30" s="299">
        <v>529788</v>
      </c>
      <c r="V30" s="300">
        <v>27.141752010000001</v>
      </c>
      <c r="W30" s="299">
        <v>493907</v>
      </c>
      <c r="X30" s="300">
        <v>26.661646424000001</v>
      </c>
      <c r="Y30" s="299">
        <v>439500</v>
      </c>
      <c r="Z30" s="300">
        <v>25.140920724000001</v>
      </c>
      <c r="AA30" s="299">
        <v>407840</v>
      </c>
      <c r="AB30" s="300">
        <v>24.452305293999999</v>
      </c>
      <c r="AC30" s="299">
        <v>412100</v>
      </c>
      <c r="AD30" s="300">
        <v>25.215272097</v>
      </c>
      <c r="AE30" s="301">
        <v>425015</v>
      </c>
      <c r="AF30" s="300">
        <v>26.067759061</v>
      </c>
      <c r="AG30" s="299">
        <v>421462</v>
      </c>
      <c r="AH30" s="300">
        <v>25.503690350999999</v>
      </c>
      <c r="AI30" s="299">
        <v>433168</v>
      </c>
      <c r="AJ30" s="300">
        <v>25.400488931000002</v>
      </c>
      <c r="AK30" s="299">
        <v>466923</v>
      </c>
      <c r="AL30" s="300">
        <v>26.497873294000001</v>
      </c>
      <c r="AM30" s="299">
        <v>488903</v>
      </c>
      <c r="AN30" s="300">
        <v>26.991605545999999</v>
      </c>
      <c r="AO30" s="299">
        <v>531266</v>
      </c>
      <c r="AP30" s="300">
        <v>28.674750949</v>
      </c>
      <c r="AQ30" s="299">
        <v>536486</v>
      </c>
      <c r="AR30" s="300">
        <v>28.767023390999999</v>
      </c>
      <c r="AS30" s="299">
        <v>474561</v>
      </c>
      <c r="AT30" s="300">
        <v>25.764250224000001</v>
      </c>
      <c r="AU30" s="256" t="s">
        <v>28</v>
      </c>
      <c r="AV30" s="362"/>
      <c r="AX30" s="180"/>
      <c r="AY30" s="181"/>
    </row>
    <row r="31" spans="1:51" s="6" customFormat="1" ht="11.25" customHeight="1">
      <c r="A31" s="349"/>
      <c r="B31" s="255" t="s">
        <v>29</v>
      </c>
      <c r="C31" s="299">
        <v>656082</v>
      </c>
      <c r="D31" s="300">
        <v>28.209226101999999</v>
      </c>
      <c r="E31" s="299">
        <v>645471</v>
      </c>
      <c r="F31" s="300">
        <v>27.363846558999999</v>
      </c>
      <c r="G31" s="299">
        <v>670654</v>
      </c>
      <c r="H31" s="300">
        <v>28.495736606000001</v>
      </c>
      <c r="I31" s="299">
        <v>604707</v>
      </c>
      <c r="J31" s="300">
        <v>26.067282726999998</v>
      </c>
      <c r="K31" s="299">
        <v>622185</v>
      </c>
      <c r="L31" s="300">
        <v>27.459340703999999</v>
      </c>
      <c r="M31" s="299">
        <v>636513</v>
      </c>
      <c r="N31" s="300">
        <v>29.155314724</v>
      </c>
      <c r="O31" s="299">
        <v>592250</v>
      </c>
      <c r="P31" s="300">
        <v>28.164318887</v>
      </c>
      <c r="Q31" s="299">
        <v>559194</v>
      </c>
      <c r="R31" s="300">
        <v>27.523927419</v>
      </c>
      <c r="S31" s="299">
        <v>528981</v>
      </c>
      <c r="T31" s="300">
        <v>26.672619900000001</v>
      </c>
      <c r="U31" s="299">
        <v>532176</v>
      </c>
      <c r="V31" s="300">
        <v>26.815737042999999</v>
      </c>
      <c r="W31" s="299">
        <v>537078</v>
      </c>
      <c r="X31" s="300">
        <v>26.636743944999999</v>
      </c>
      <c r="Y31" s="299">
        <v>515548</v>
      </c>
      <c r="Z31" s="300">
        <v>25.175110653000001</v>
      </c>
      <c r="AA31" s="299">
        <v>518319</v>
      </c>
      <c r="AB31" s="300">
        <v>25.112415486</v>
      </c>
      <c r="AC31" s="299">
        <v>526744</v>
      </c>
      <c r="AD31" s="300">
        <v>25.965734206</v>
      </c>
      <c r="AE31" s="301">
        <v>507347</v>
      </c>
      <c r="AF31" s="300">
        <v>26.113208518</v>
      </c>
      <c r="AG31" s="299">
        <v>467289</v>
      </c>
      <c r="AH31" s="300">
        <v>25.336188172</v>
      </c>
      <c r="AI31" s="299">
        <v>435671</v>
      </c>
      <c r="AJ31" s="300">
        <v>25.028609312</v>
      </c>
      <c r="AK31" s="299">
        <v>424516</v>
      </c>
      <c r="AL31" s="300">
        <v>25.553010716999999</v>
      </c>
      <c r="AM31" s="299">
        <v>412910</v>
      </c>
      <c r="AN31" s="300">
        <v>25.369348866999999</v>
      </c>
      <c r="AO31" s="299">
        <v>450570</v>
      </c>
      <c r="AP31" s="300">
        <v>27.746303326</v>
      </c>
      <c r="AQ31" s="299">
        <v>437008</v>
      </c>
      <c r="AR31" s="300">
        <v>26.540876148999999</v>
      </c>
      <c r="AS31" s="299">
        <v>389682</v>
      </c>
      <c r="AT31" s="300">
        <v>22.940958301999999</v>
      </c>
      <c r="AU31" s="256" t="s">
        <v>29</v>
      </c>
      <c r="AV31" s="362"/>
      <c r="AX31" s="180"/>
      <c r="AY31" s="181"/>
    </row>
    <row r="32" spans="1:51" s="6" customFormat="1" ht="11.25" customHeight="1">
      <c r="A32" s="349"/>
      <c r="B32" s="255" t="s">
        <v>30</v>
      </c>
      <c r="C32" s="299">
        <v>462073</v>
      </c>
      <c r="D32" s="300">
        <v>20.825881670000001</v>
      </c>
      <c r="E32" s="299">
        <v>456784</v>
      </c>
      <c r="F32" s="300">
        <v>20.989943957000001</v>
      </c>
      <c r="G32" s="299">
        <v>465949</v>
      </c>
      <c r="H32" s="300">
        <v>21.379122699</v>
      </c>
      <c r="I32" s="299">
        <v>434169</v>
      </c>
      <c r="J32" s="300">
        <v>19.584642415000001</v>
      </c>
      <c r="K32" s="299">
        <v>462961</v>
      </c>
      <c r="L32" s="300">
        <v>20.591007243</v>
      </c>
      <c r="M32" s="299">
        <v>508793</v>
      </c>
      <c r="N32" s="300">
        <v>22.226313994000002</v>
      </c>
      <c r="O32" s="299">
        <v>497302</v>
      </c>
      <c r="P32" s="300">
        <v>21.359631961000002</v>
      </c>
      <c r="Q32" s="299">
        <v>489830</v>
      </c>
      <c r="R32" s="300">
        <v>20.979760782</v>
      </c>
      <c r="S32" s="299">
        <v>476058</v>
      </c>
      <c r="T32" s="300">
        <v>20.590859724000001</v>
      </c>
      <c r="U32" s="299">
        <v>458786</v>
      </c>
      <c r="V32" s="300">
        <v>20.298397315999999</v>
      </c>
      <c r="W32" s="299">
        <v>435988</v>
      </c>
      <c r="X32" s="300">
        <v>20.027874424</v>
      </c>
      <c r="Y32" s="299">
        <v>393074</v>
      </c>
      <c r="Z32" s="300">
        <v>18.760073289000001</v>
      </c>
      <c r="AA32" s="299">
        <v>383498</v>
      </c>
      <c r="AB32" s="300">
        <v>18.969854839</v>
      </c>
      <c r="AC32" s="299">
        <v>390807</v>
      </c>
      <c r="AD32" s="300">
        <v>19.814654165</v>
      </c>
      <c r="AE32" s="301">
        <v>398569</v>
      </c>
      <c r="AF32" s="300">
        <v>20.186851795999999</v>
      </c>
      <c r="AG32" s="299">
        <v>390276</v>
      </c>
      <c r="AH32" s="300">
        <v>19.454143867999999</v>
      </c>
      <c r="AI32" s="299">
        <v>388484</v>
      </c>
      <c r="AJ32" s="300">
        <v>19.066016285</v>
      </c>
      <c r="AK32" s="299">
        <v>403629</v>
      </c>
      <c r="AL32" s="300">
        <v>19.649144841999998</v>
      </c>
      <c r="AM32" s="299">
        <v>384999</v>
      </c>
      <c r="AN32" s="300">
        <v>19.074824039999999</v>
      </c>
      <c r="AO32" s="299">
        <v>405379</v>
      </c>
      <c r="AP32" s="300">
        <v>20.965681529000001</v>
      </c>
      <c r="AQ32" s="299">
        <v>356160</v>
      </c>
      <c r="AR32" s="300">
        <v>19.389230527999999</v>
      </c>
      <c r="AS32" s="299">
        <v>288137</v>
      </c>
      <c r="AT32" s="300">
        <v>16.619571430000001</v>
      </c>
      <c r="AU32" s="256" t="s">
        <v>30</v>
      </c>
      <c r="AV32" s="362"/>
      <c r="AX32" s="180"/>
      <c r="AY32" s="181"/>
    </row>
    <row r="33" spans="1:51" s="6" customFormat="1" ht="11.25" customHeight="1">
      <c r="A33" s="349"/>
      <c r="B33" s="255" t="s">
        <v>31</v>
      </c>
      <c r="C33" s="299">
        <v>376547</v>
      </c>
      <c r="D33" s="300">
        <v>17.319545046999998</v>
      </c>
      <c r="E33" s="299">
        <v>382218</v>
      </c>
      <c r="F33" s="300">
        <v>17.02420111</v>
      </c>
      <c r="G33" s="299">
        <v>397371</v>
      </c>
      <c r="H33" s="300">
        <v>17.558407839000001</v>
      </c>
      <c r="I33" s="299">
        <v>357588</v>
      </c>
      <c r="J33" s="300">
        <v>15.897844916</v>
      </c>
      <c r="K33" s="299">
        <v>363757</v>
      </c>
      <c r="L33" s="300">
        <v>16.402584502</v>
      </c>
      <c r="M33" s="299">
        <v>381844</v>
      </c>
      <c r="N33" s="300">
        <v>17.559493288999999</v>
      </c>
      <c r="O33" s="299">
        <v>370458</v>
      </c>
      <c r="P33" s="300">
        <v>17.318566861000001</v>
      </c>
      <c r="Q33" s="299">
        <v>365323</v>
      </c>
      <c r="R33" s="300">
        <v>16.960851359999999</v>
      </c>
      <c r="S33" s="299">
        <v>371155</v>
      </c>
      <c r="T33" s="300">
        <v>16.851807792999999</v>
      </c>
      <c r="U33" s="299">
        <v>366280</v>
      </c>
      <c r="V33" s="300">
        <v>16.367861292000001</v>
      </c>
      <c r="W33" s="299">
        <v>364703</v>
      </c>
      <c r="X33" s="300">
        <v>16.002855655000001</v>
      </c>
      <c r="Y33" s="299">
        <v>343796</v>
      </c>
      <c r="Z33" s="300">
        <v>14.83835799</v>
      </c>
      <c r="AA33" s="299">
        <v>342968</v>
      </c>
      <c r="AB33" s="300">
        <v>14.782236902999999</v>
      </c>
      <c r="AC33" s="299">
        <v>350261</v>
      </c>
      <c r="AD33" s="300">
        <v>15.258652723999999</v>
      </c>
      <c r="AE33" s="301">
        <v>348511</v>
      </c>
      <c r="AF33" s="300">
        <v>15.525099306</v>
      </c>
      <c r="AG33" s="299">
        <v>317045</v>
      </c>
      <c r="AH33" s="300">
        <v>14.659752438</v>
      </c>
      <c r="AI33" s="299">
        <v>297834</v>
      </c>
      <c r="AJ33" s="300">
        <v>14.304898747999999</v>
      </c>
      <c r="AK33" s="299">
        <v>295225</v>
      </c>
      <c r="AL33" s="300">
        <v>14.691977327</v>
      </c>
      <c r="AM33" s="299">
        <v>281179</v>
      </c>
      <c r="AN33" s="300">
        <v>14.347997585</v>
      </c>
      <c r="AO33" s="299">
        <v>314243</v>
      </c>
      <c r="AP33" s="300">
        <v>16.013712221999999</v>
      </c>
      <c r="AQ33" s="299">
        <v>292798</v>
      </c>
      <c r="AR33" s="300">
        <v>14.675385081</v>
      </c>
      <c r="AS33" s="299">
        <v>251201</v>
      </c>
      <c r="AT33" s="300">
        <v>12.397469584</v>
      </c>
      <c r="AU33" s="256" t="s">
        <v>31</v>
      </c>
      <c r="AV33" s="362"/>
      <c r="AX33" s="180"/>
      <c r="AY33" s="181"/>
    </row>
    <row r="34" spans="1:51" s="6" customFormat="1" ht="11.25" customHeight="1">
      <c r="A34" s="349"/>
      <c r="B34" s="255" t="s">
        <v>32</v>
      </c>
      <c r="C34" s="299">
        <v>235269</v>
      </c>
      <c r="D34" s="300">
        <v>14.723231853</v>
      </c>
      <c r="E34" s="299">
        <v>243970</v>
      </c>
      <c r="F34" s="300">
        <v>14.288860229999999</v>
      </c>
      <c r="G34" s="299">
        <v>276235</v>
      </c>
      <c r="H34" s="300">
        <v>15.259975041000001</v>
      </c>
      <c r="I34" s="299">
        <v>266011</v>
      </c>
      <c r="J34" s="300">
        <v>13.841986212</v>
      </c>
      <c r="K34" s="299">
        <v>286498</v>
      </c>
      <c r="L34" s="300">
        <v>14.170953842999999</v>
      </c>
      <c r="M34" s="299">
        <v>324232</v>
      </c>
      <c r="N34" s="300">
        <v>15.302703573000001</v>
      </c>
      <c r="O34" s="299">
        <v>327124</v>
      </c>
      <c r="P34" s="300">
        <v>14.905275743000001</v>
      </c>
      <c r="Q34" s="299">
        <v>330370</v>
      </c>
      <c r="R34" s="300">
        <v>14.855093480000001</v>
      </c>
      <c r="S34" s="299">
        <v>322719</v>
      </c>
      <c r="T34" s="300">
        <v>14.522310707000001</v>
      </c>
      <c r="U34" s="299">
        <v>309761</v>
      </c>
      <c r="V34" s="300">
        <v>14.103823218</v>
      </c>
      <c r="W34" s="299">
        <v>297325</v>
      </c>
      <c r="X34" s="300">
        <v>13.790149476</v>
      </c>
      <c r="Y34" s="299">
        <v>274519</v>
      </c>
      <c r="Z34" s="300">
        <v>12.942989723</v>
      </c>
      <c r="AA34" s="299">
        <v>270050</v>
      </c>
      <c r="AB34" s="300">
        <v>12.66319603</v>
      </c>
      <c r="AC34" s="299">
        <v>288338</v>
      </c>
      <c r="AD34" s="300">
        <v>13.232620191000001</v>
      </c>
      <c r="AE34" s="301">
        <v>298480</v>
      </c>
      <c r="AF34" s="300">
        <v>13.478425398000001</v>
      </c>
      <c r="AG34" s="299">
        <v>289135</v>
      </c>
      <c r="AH34" s="300">
        <v>12.816835853000001</v>
      </c>
      <c r="AI34" s="299">
        <v>285022</v>
      </c>
      <c r="AJ34" s="300">
        <v>12.420476953</v>
      </c>
      <c r="AK34" s="299">
        <v>288863</v>
      </c>
      <c r="AL34" s="300">
        <v>12.564139033</v>
      </c>
      <c r="AM34" s="299">
        <v>280371</v>
      </c>
      <c r="AN34" s="300">
        <v>12.329246026</v>
      </c>
      <c r="AO34" s="299">
        <v>296961</v>
      </c>
      <c r="AP34" s="300">
        <v>13.348421578</v>
      </c>
      <c r="AQ34" s="299">
        <v>260471</v>
      </c>
      <c r="AR34" s="300">
        <v>12.142083318999999</v>
      </c>
      <c r="AS34" s="299">
        <v>211649</v>
      </c>
      <c r="AT34" s="300">
        <v>10.248869786</v>
      </c>
      <c r="AU34" s="256" t="s">
        <v>32</v>
      </c>
      <c r="AV34" s="362"/>
      <c r="AX34" s="180"/>
      <c r="AY34" s="181"/>
    </row>
    <row r="35" spans="1:51" s="6" customFormat="1" ht="11.25" customHeight="1">
      <c r="A35" s="349"/>
      <c r="B35" s="255" t="s">
        <v>33</v>
      </c>
      <c r="C35" s="299">
        <v>147855</v>
      </c>
      <c r="D35" s="300">
        <v>12.271030806000001</v>
      </c>
      <c r="E35" s="299">
        <v>156118</v>
      </c>
      <c r="F35" s="300">
        <v>12.576661664</v>
      </c>
      <c r="G35" s="299">
        <v>167003</v>
      </c>
      <c r="H35" s="300">
        <v>13.053595380000001</v>
      </c>
      <c r="I35" s="299">
        <v>157241</v>
      </c>
      <c r="J35" s="300">
        <v>11.863055162</v>
      </c>
      <c r="K35" s="299">
        <v>178043</v>
      </c>
      <c r="L35" s="300">
        <v>12.524612306</v>
      </c>
      <c r="M35" s="299">
        <v>206272</v>
      </c>
      <c r="N35" s="300">
        <v>13.329929851999999</v>
      </c>
      <c r="O35" s="299">
        <v>213945</v>
      </c>
      <c r="P35" s="300">
        <v>12.903395068</v>
      </c>
      <c r="Q35" s="299">
        <v>227192</v>
      </c>
      <c r="R35" s="300">
        <v>12.859536316</v>
      </c>
      <c r="S35" s="299">
        <v>238790</v>
      </c>
      <c r="T35" s="300">
        <v>12.670189849</v>
      </c>
      <c r="U35" s="299">
        <v>246128</v>
      </c>
      <c r="V35" s="300">
        <v>12.386522219</v>
      </c>
      <c r="W35" s="299">
        <v>258228</v>
      </c>
      <c r="X35" s="300">
        <v>12.385119133</v>
      </c>
      <c r="Y35" s="299">
        <v>245730</v>
      </c>
      <c r="Z35" s="300">
        <v>11.373487596</v>
      </c>
      <c r="AA35" s="299">
        <v>247783</v>
      </c>
      <c r="AB35" s="300">
        <v>11.325980234999999</v>
      </c>
      <c r="AC35" s="299">
        <v>259186</v>
      </c>
      <c r="AD35" s="300">
        <v>11.863748112</v>
      </c>
      <c r="AE35" s="301">
        <v>266023</v>
      </c>
      <c r="AF35" s="300">
        <v>12.316472644999999</v>
      </c>
      <c r="AG35" s="299">
        <v>247395</v>
      </c>
      <c r="AH35" s="300">
        <v>11.662369008000001</v>
      </c>
      <c r="AI35" s="299">
        <v>237166</v>
      </c>
      <c r="AJ35" s="300">
        <v>11.358247476000001</v>
      </c>
      <c r="AK35" s="299">
        <v>241177</v>
      </c>
      <c r="AL35" s="300">
        <v>11.479409582000001</v>
      </c>
      <c r="AM35" s="299">
        <v>242359</v>
      </c>
      <c r="AN35" s="300">
        <v>11.288378363</v>
      </c>
      <c r="AO35" s="299">
        <v>268871</v>
      </c>
      <c r="AP35" s="300">
        <v>12.309703235000001</v>
      </c>
      <c r="AQ35" s="299">
        <v>253065</v>
      </c>
      <c r="AR35" s="300">
        <v>11.357236045000001</v>
      </c>
      <c r="AS35" s="299">
        <v>217313</v>
      </c>
      <c r="AT35" s="300">
        <v>9.5879713229999997</v>
      </c>
      <c r="AU35" s="256" t="s">
        <v>33</v>
      </c>
      <c r="AV35" s="362"/>
      <c r="AX35" s="180"/>
      <c r="AY35" s="181"/>
    </row>
    <row r="36" spans="1:51" s="6" customFormat="1" ht="11.25" customHeight="1">
      <c r="A36" s="349"/>
      <c r="B36" s="255" t="s">
        <v>34</v>
      </c>
      <c r="C36" s="299">
        <v>106158</v>
      </c>
      <c r="D36" s="300">
        <v>10.626655127999999</v>
      </c>
      <c r="E36" s="299">
        <v>112187</v>
      </c>
      <c r="F36" s="300">
        <v>11.303242602999999</v>
      </c>
      <c r="G36" s="299">
        <v>118138</v>
      </c>
      <c r="H36" s="300">
        <v>11.648048273000001</v>
      </c>
      <c r="I36" s="299">
        <v>110930</v>
      </c>
      <c r="J36" s="300">
        <v>10.442544355000001</v>
      </c>
      <c r="K36" s="299">
        <v>121419</v>
      </c>
      <c r="L36" s="300">
        <v>10.87983871</v>
      </c>
      <c r="M36" s="299">
        <v>136050</v>
      </c>
      <c r="N36" s="300">
        <v>11.777161051</v>
      </c>
      <c r="O36" s="299">
        <v>136514</v>
      </c>
      <c r="P36" s="300">
        <v>11.436877424</v>
      </c>
      <c r="Q36" s="299">
        <v>143104</v>
      </c>
      <c r="R36" s="300">
        <v>11.583504126999999</v>
      </c>
      <c r="S36" s="299">
        <v>144182</v>
      </c>
      <c r="T36" s="300">
        <v>11.215466519</v>
      </c>
      <c r="U36" s="299">
        <v>153783</v>
      </c>
      <c r="V36" s="300">
        <v>11.124694996000001</v>
      </c>
      <c r="W36" s="299">
        <v>167545</v>
      </c>
      <c r="X36" s="300">
        <v>11.116669796</v>
      </c>
      <c r="Y36" s="299">
        <v>164703</v>
      </c>
      <c r="Z36" s="300">
        <v>10.191374058999999</v>
      </c>
      <c r="AA36" s="299">
        <v>173530</v>
      </c>
      <c r="AB36" s="300">
        <v>10.080191925999999</v>
      </c>
      <c r="AC36" s="299">
        <v>197218</v>
      </c>
      <c r="AD36" s="300">
        <v>10.740270377</v>
      </c>
      <c r="AE36" s="301">
        <v>216272</v>
      </c>
      <c r="AF36" s="300">
        <v>11.163238202</v>
      </c>
      <c r="AG36" s="299">
        <v>219055</v>
      </c>
      <c r="AH36" s="300">
        <v>10.768188630999999</v>
      </c>
      <c r="AI36" s="299">
        <v>216195</v>
      </c>
      <c r="AJ36" s="300">
        <v>10.245611275</v>
      </c>
      <c r="AK36" s="299">
        <v>225386</v>
      </c>
      <c r="AL36" s="300">
        <v>10.537881455000001</v>
      </c>
      <c r="AM36" s="299">
        <v>214434</v>
      </c>
      <c r="AN36" s="300">
        <v>10.034840271</v>
      </c>
      <c r="AO36" s="299">
        <v>234698</v>
      </c>
      <c r="AP36" s="300">
        <v>11.094445403</v>
      </c>
      <c r="AQ36" s="299">
        <v>215317</v>
      </c>
      <c r="AR36" s="300">
        <v>10.34516391</v>
      </c>
      <c r="AS36" s="299">
        <v>179770</v>
      </c>
      <c r="AT36" s="300">
        <v>8.7715274959999991</v>
      </c>
      <c r="AU36" s="256" t="s">
        <v>34</v>
      </c>
      <c r="AV36" s="362"/>
      <c r="AX36" s="180"/>
      <c r="AY36" s="181"/>
    </row>
    <row r="37" spans="1:51" s="6" customFormat="1" ht="11.25" customHeight="1">
      <c r="A37" s="349"/>
      <c r="B37" s="255" t="s">
        <v>35</v>
      </c>
      <c r="C37" s="299">
        <v>87362</v>
      </c>
      <c r="D37" s="300">
        <v>10.178023963999999</v>
      </c>
      <c r="E37" s="299">
        <v>92039</v>
      </c>
      <c r="F37" s="300">
        <v>10.109954085</v>
      </c>
      <c r="G37" s="299">
        <v>100780</v>
      </c>
      <c r="H37" s="300">
        <v>10.614862598</v>
      </c>
      <c r="I37" s="299">
        <v>90221</v>
      </c>
      <c r="J37" s="300">
        <v>9.4877741889999996</v>
      </c>
      <c r="K37" s="299">
        <v>95624</v>
      </c>
      <c r="L37" s="300">
        <v>10.124191379999999</v>
      </c>
      <c r="M37" s="299">
        <v>102531</v>
      </c>
      <c r="N37" s="300">
        <v>10.917593893999999</v>
      </c>
      <c r="O37" s="299">
        <v>100848</v>
      </c>
      <c r="P37" s="300">
        <v>10.743494384</v>
      </c>
      <c r="Q37" s="299">
        <v>104094</v>
      </c>
      <c r="R37" s="300">
        <v>10.786043236999999</v>
      </c>
      <c r="S37" s="299">
        <v>106836</v>
      </c>
      <c r="T37" s="300">
        <v>10.519713384999999</v>
      </c>
      <c r="U37" s="299">
        <v>107273</v>
      </c>
      <c r="V37" s="300">
        <v>10.031073296000001</v>
      </c>
      <c r="W37" s="299">
        <v>111281</v>
      </c>
      <c r="X37" s="300">
        <v>10.044481271</v>
      </c>
      <c r="Y37" s="299">
        <v>106889</v>
      </c>
      <c r="Z37" s="300">
        <v>9.3279274070000007</v>
      </c>
      <c r="AA37" s="299">
        <v>109607</v>
      </c>
      <c r="AB37" s="300">
        <v>9.2353983020000001</v>
      </c>
      <c r="AC37" s="299">
        <v>121415</v>
      </c>
      <c r="AD37" s="300">
        <v>9.8214321830000006</v>
      </c>
      <c r="AE37" s="301">
        <v>139396</v>
      </c>
      <c r="AF37" s="300">
        <v>10.467624900000001</v>
      </c>
      <c r="AG37" s="299">
        <v>146435</v>
      </c>
      <c r="AH37" s="300">
        <v>10.071854862</v>
      </c>
      <c r="AI37" s="299">
        <v>150635</v>
      </c>
      <c r="AJ37" s="300">
        <v>9.6487974790000006</v>
      </c>
      <c r="AK37" s="299">
        <v>163305</v>
      </c>
      <c r="AL37" s="300">
        <v>9.8057347079999992</v>
      </c>
      <c r="AM37" s="299">
        <v>167775</v>
      </c>
      <c r="AN37" s="300">
        <v>9.4358298890000007</v>
      </c>
      <c r="AO37" s="299">
        <v>194260</v>
      </c>
      <c r="AP37" s="300">
        <v>10.338863076000001</v>
      </c>
      <c r="AQ37" s="299">
        <v>193497</v>
      </c>
      <c r="AR37" s="300">
        <v>9.7919866399999993</v>
      </c>
      <c r="AS37" s="299">
        <v>167388</v>
      </c>
      <c r="AT37" s="300">
        <v>8.1647943359999999</v>
      </c>
      <c r="AU37" s="256" t="s">
        <v>35</v>
      </c>
      <c r="AV37" s="362"/>
      <c r="AX37" s="180"/>
      <c r="AY37" s="181"/>
    </row>
    <row r="38" spans="1:51" s="6" customFormat="1" ht="11.25" customHeight="1">
      <c r="A38" s="349"/>
      <c r="B38" s="255" t="s">
        <v>37</v>
      </c>
      <c r="C38" s="299">
        <v>58977</v>
      </c>
      <c r="D38" s="300">
        <v>9.9389778409999998</v>
      </c>
      <c r="E38" s="299">
        <v>61508</v>
      </c>
      <c r="F38" s="300">
        <v>9.6533258839999991</v>
      </c>
      <c r="G38" s="299">
        <v>69142</v>
      </c>
      <c r="H38" s="300">
        <v>10.209816438000001</v>
      </c>
      <c r="I38" s="299">
        <v>64082</v>
      </c>
      <c r="J38" s="300">
        <v>8.9223295629999999</v>
      </c>
      <c r="K38" s="299">
        <v>69743</v>
      </c>
      <c r="L38" s="300">
        <v>9.3074495759999998</v>
      </c>
      <c r="M38" s="299">
        <v>79926</v>
      </c>
      <c r="N38" s="300">
        <v>10.269502816999999</v>
      </c>
      <c r="O38" s="299">
        <v>82871</v>
      </c>
      <c r="P38" s="300">
        <v>9.9766748229999997</v>
      </c>
      <c r="Q38" s="299">
        <v>85748</v>
      </c>
      <c r="R38" s="300">
        <v>9.8318513549999995</v>
      </c>
      <c r="S38" s="299">
        <v>81180</v>
      </c>
      <c r="T38" s="300">
        <v>9.2339348809999997</v>
      </c>
      <c r="U38" s="299">
        <v>75609</v>
      </c>
      <c r="V38" s="300">
        <v>8.6171909590000002</v>
      </c>
      <c r="W38" s="299">
        <v>75818</v>
      </c>
      <c r="X38" s="300">
        <v>8.6555613329999996</v>
      </c>
      <c r="Y38" s="299">
        <v>71261</v>
      </c>
      <c r="Z38" s="300">
        <v>8.1012839549999995</v>
      </c>
      <c r="AA38" s="299">
        <v>74183</v>
      </c>
      <c r="AB38" s="300">
        <v>8.1697989569999994</v>
      </c>
      <c r="AC38" s="299">
        <v>82725</v>
      </c>
      <c r="AD38" s="300">
        <v>8.6347853719999996</v>
      </c>
      <c r="AE38" s="301">
        <v>90657</v>
      </c>
      <c r="AF38" s="300">
        <v>8.9680469370000004</v>
      </c>
      <c r="AG38" s="299">
        <v>90353</v>
      </c>
      <c r="AH38" s="300">
        <v>8.6142689889999993</v>
      </c>
      <c r="AI38" s="299">
        <v>90099</v>
      </c>
      <c r="AJ38" s="300">
        <v>8.2865047119999993</v>
      </c>
      <c r="AK38" s="299">
        <v>94946</v>
      </c>
      <c r="AL38" s="300">
        <v>8.411091592</v>
      </c>
      <c r="AM38" s="299">
        <v>94170</v>
      </c>
      <c r="AN38" s="300">
        <v>7.9944649129999998</v>
      </c>
      <c r="AO38" s="299">
        <v>113064</v>
      </c>
      <c r="AP38" s="300">
        <v>8.8902168610000007</v>
      </c>
      <c r="AQ38" s="299">
        <v>116852</v>
      </c>
      <c r="AR38" s="300">
        <v>8.4007925439999998</v>
      </c>
      <c r="AS38" s="299">
        <v>103143</v>
      </c>
      <c r="AT38" s="300">
        <v>6.9020181489999999</v>
      </c>
      <c r="AU38" s="256" t="s">
        <v>37</v>
      </c>
      <c r="AV38" s="362"/>
      <c r="AX38" s="180"/>
      <c r="AY38" s="181"/>
    </row>
    <row r="39" spans="1:51" s="6" customFormat="1" ht="11.25" customHeight="1">
      <c r="A39" s="349"/>
      <c r="B39" s="255" t="s">
        <v>38</v>
      </c>
      <c r="C39" s="299">
        <v>37115</v>
      </c>
      <c r="D39" s="300">
        <v>10.748390927000001</v>
      </c>
      <c r="E39" s="299">
        <v>37045</v>
      </c>
      <c r="F39" s="300">
        <v>10.103641075000001</v>
      </c>
      <c r="G39" s="299">
        <v>40765</v>
      </c>
      <c r="H39" s="300">
        <v>10.400760316</v>
      </c>
      <c r="I39" s="299">
        <v>38398</v>
      </c>
      <c r="J39" s="300">
        <v>9.1034420629999993</v>
      </c>
      <c r="K39" s="299">
        <v>43006</v>
      </c>
      <c r="L39" s="300">
        <v>9.315634653</v>
      </c>
      <c r="M39" s="299">
        <v>51457</v>
      </c>
      <c r="N39" s="300">
        <v>10.156621631</v>
      </c>
      <c r="O39" s="299">
        <v>53956</v>
      </c>
      <c r="P39" s="300">
        <v>9.8529885749999995</v>
      </c>
      <c r="Q39" s="299">
        <v>52166</v>
      </c>
      <c r="R39" s="300">
        <v>8.8986158920000005</v>
      </c>
      <c r="S39" s="299">
        <v>53682</v>
      </c>
      <c r="T39" s="300">
        <v>8.571278028</v>
      </c>
      <c r="U39" s="299">
        <v>51417</v>
      </c>
      <c r="V39" s="300">
        <v>7.8207718860000002</v>
      </c>
      <c r="W39" s="299">
        <v>53622</v>
      </c>
      <c r="X39" s="300">
        <v>7.8069731640000004</v>
      </c>
      <c r="Y39" s="299">
        <v>51841</v>
      </c>
      <c r="Z39" s="300">
        <v>7.0249731349999998</v>
      </c>
      <c r="AA39" s="299">
        <v>55128</v>
      </c>
      <c r="AB39" s="300">
        <v>7.0764562270000004</v>
      </c>
      <c r="AC39" s="299">
        <v>58457</v>
      </c>
      <c r="AD39" s="300">
        <v>7.405277323</v>
      </c>
      <c r="AE39" s="301">
        <v>61248</v>
      </c>
      <c r="AF39" s="300">
        <v>7.7334700359999999</v>
      </c>
      <c r="AG39" s="299">
        <v>58780</v>
      </c>
      <c r="AH39" s="300">
        <v>7.3965995519999996</v>
      </c>
      <c r="AI39" s="299">
        <v>57567</v>
      </c>
      <c r="AJ39" s="300">
        <v>7.1636519979999997</v>
      </c>
      <c r="AK39" s="299">
        <v>60557</v>
      </c>
      <c r="AL39" s="300">
        <v>7.2534342030000003</v>
      </c>
      <c r="AM39" s="299">
        <v>60049</v>
      </c>
      <c r="AN39" s="300">
        <v>6.7947872189999998</v>
      </c>
      <c r="AO39" s="299">
        <v>69873</v>
      </c>
      <c r="AP39" s="300">
        <v>7.4788112120000001</v>
      </c>
      <c r="AQ39" s="299">
        <v>68869</v>
      </c>
      <c r="AR39" s="300">
        <v>7.0967509250000003</v>
      </c>
      <c r="AS39" s="299">
        <v>58108</v>
      </c>
      <c r="AT39" s="300">
        <v>5.7740252329999997</v>
      </c>
      <c r="AU39" s="256" t="s">
        <v>38</v>
      </c>
      <c r="AV39" s="362"/>
      <c r="AX39" s="180"/>
      <c r="AY39" s="181"/>
    </row>
    <row r="40" spans="1:51" s="6" customFormat="1" ht="11.25" customHeight="1">
      <c r="A40" s="349"/>
      <c r="B40" s="255" t="s">
        <v>39</v>
      </c>
      <c r="C40" s="299">
        <v>22293</v>
      </c>
      <c r="D40" s="300">
        <v>10.551550808</v>
      </c>
      <c r="E40" s="299">
        <v>22538</v>
      </c>
      <c r="F40" s="300">
        <v>10.42622238</v>
      </c>
      <c r="G40" s="299">
        <v>24111</v>
      </c>
      <c r="H40" s="300">
        <v>10.800193509</v>
      </c>
      <c r="I40" s="299">
        <v>22832</v>
      </c>
      <c r="J40" s="300">
        <v>9.7096090339999996</v>
      </c>
      <c r="K40" s="299">
        <v>24686</v>
      </c>
      <c r="L40" s="300">
        <v>9.8765926040000007</v>
      </c>
      <c r="M40" s="299">
        <v>27976</v>
      </c>
      <c r="N40" s="300">
        <v>10.552899350000001</v>
      </c>
      <c r="O40" s="299">
        <v>29876</v>
      </c>
      <c r="P40" s="300">
        <v>10.50322381</v>
      </c>
      <c r="Q40" s="299">
        <v>27943</v>
      </c>
      <c r="R40" s="300">
        <v>9.0851601679999998</v>
      </c>
      <c r="S40" s="299">
        <v>29039</v>
      </c>
      <c r="T40" s="300">
        <v>8.6698980859999999</v>
      </c>
      <c r="U40" s="299">
        <v>28405</v>
      </c>
      <c r="V40" s="300">
        <v>7.6673806329999996</v>
      </c>
      <c r="W40" s="299">
        <v>30852</v>
      </c>
      <c r="X40" s="300">
        <v>7.5311417540000001</v>
      </c>
      <c r="Y40" s="299">
        <v>29381</v>
      </c>
      <c r="Z40" s="300">
        <v>6.5977719239999999</v>
      </c>
      <c r="AA40" s="299">
        <v>31476</v>
      </c>
      <c r="AB40" s="300">
        <v>6.5633112650000003</v>
      </c>
      <c r="AC40" s="299">
        <v>34824</v>
      </c>
      <c r="AD40" s="300">
        <v>6.7483794699999997</v>
      </c>
      <c r="AE40" s="301">
        <v>37749</v>
      </c>
      <c r="AF40" s="300">
        <v>6.9158262109999997</v>
      </c>
      <c r="AG40" s="299">
        <v>37567</v>
      </c>
      <c r="AH40" s="300">
        <v>6.5348687529999996</v>
      </c>
      <c r="AI40" s="299">
        <v>39278</v>
      </c>
      <c r="AJ40" s="300">
        <v>6.3014384310000002</v>
      </c>
      <c r="AK40" s="299">
        <v>42733</v>
      </c>
      <c r="AL40" s="300">
        <v>6.4462212760000002</v>
      </c>
      <c r="AM40" s="299">
        <v>39988</v>
      </c>
      <c r="AN40" s="300">
        <v>5.9167412649999997</v>
      </c>
      <c r="AO40" s="299">
        <v>44324</v>
      </c>
      <c r="AP40" s="300">
        <v>6.4980292899999998</v>
      </c>
      <c r="AQ40" s="299">
        <v>41818</v>
      </c>
      <c r="AR40" s="300">
        <v>6.0742952929999996</v>
      </c>
      <c r="AS40" s="299">
        <v>34623</v>
      </c>
      <c r="AT40" s="300">
        <v>4.9442322650000001</v>
      </c>
      <c r="AU40" s="256" t="s">
        <v>39</v>
      </c>
      <c r="AV40" s="362"/>
      <c r="AX40" s="180"/>
      <c r="AY40" s="181"/>
    </row>
    <row r="41" spans="1:51" s="6" customFormat="1" ht="15.6" customHeight="1">
      <c r="A41" s="357"/>
      <c r="B41" s="259" t="s">
        <v>160</v>
      </c>
      <c r="C41" s="305">
        <v>16205</v>
      </c>
      <c r="D41" s="306">
        <v>10.962175253</v>
      </c>
      <c r="E41" s="305">
        <v>15854</v>
      </c>
      <c r="F41" s="306">
        <v>9.9931609819999991</v>
      </c>
      <c r="G41" s="305">
        <v>40470</v>
      </c>
      <c r="H41" s="306">
        <v>23.636533541999999</v>
      </c>
      <c r="I41" s="305">
        <v>19090</v>
      </c>
      <c r="J41" s="306">
        <v>10.44985275</v>
      </c>
      <c r="K41" s="305">
        <v>20604</v>
      </c>
      <c r="L41" s="306">
        <v>10.708744902999999</v>
      </c>
      <c r="M41" s="305">
        <v>23740</v>
      </c>
      <c r="N41" s="306">
        <v>11.763102803000001</v>
      </c>
      <c r="O41" s="305">
        <v>26067</v>
      </c>
      <c r="P41" s="306">
        <v>12.234036312000001</v>
      </c>
      <c r="Q41" s="305">
        <v>23658</v>
      </c>
      <c r="R41" s="306">
        <v>10.426964311000001</v>
      </c>
      <c r="S41" s="305">
        <v>24602</v>
      </c>
      <c r="T41" s="306">
        <v>10.095447568999999</v>
      </c>
      <c r="U41" s="305">
        <v>23801</v>
      </c>
      <c r="V41" s="306">
        <v>9.1056555990000003</v>
      </c>
      <c r="W41" s="305">
        <v>24594</v>
      </c>
      <c r="X41" s="306">
        <v>8.8243525439999999</v>
      </c>
      <c r="Y41" s="305">
        <v>23384</v>
      </c>
      <c r="Z41" s="306">
        <v>7.7817360149999999</v>
      </c>
      <c r="AA41" s="305">
        <v>24823</v>
      </c>
      <c r="AB41" s="306">
        <v>7.5822160179999996</v>
      </c>
      <c r="AC41" s="305">
        <v>26990</v>
      </c>
      <c r="AD41" s="306">
        <v>7.5015251799999998</v>
      </c>
      <c r="AE41" s="307">
        <v>29740</v>
      </c>
      <c r="AF41" s="306">
        <v>7.463950799</v>
      </c>
      <c r="AG41" s="305">
        <v>31162</v>
      </c>
      <c r="AH41" s="306">
        <v>7.085122879</v>
      </c>
      <c r="AI41" s="305">
        <v>31305</v>
      </c>
      <c r="AJ41" s="306">
        <v>6.4857305639999998</v>
      </c>
      <c r="AK41" s="305">
        <v>34534</v>
      </c>
      <c r="AL41" s="306">
        <v>6.5499706959999999</v>
      </c>
      <c r="AM41" s="305">
        <v>34921</v>
      </c>
      <c r="AN41" s="306">
        <v>6.0498334700000003</v>
      </c>
      <c r="AO41" s="305">
        <v>39431</v>
      </c>
      <c r="AP41" s="306">
        <v>6.2810170120000004</v>
      </c>
      <c r="AQ41" s="305">
        <v>40649</v>
      </c>
      <c r="AR41" s="306">
        <v>5.9840950179999997</v>
      </c>
      <c r="AS41" s="305">
        <v>35498</v>
      </c>
      <c r="AT41" s="306">
        <v>4.7890183650000004</v>
      </c>
      <c r="AU41" s="260" t="s">
        <v>160</v>
      </c>
      <c r="AV41" s="365"/>
      <c r="AX41" s="180"/>
      <c r="AY41" s="181"/>
    </row>
    <row r="42" spans="1:51" s="6" customFormat="1" ht="15.6" customHeight="1">
      <c r="A42" s="349" t="s">
        <v>162</v>
      </c>
      <c r="B42" s="254" t="s">
        <v>159</v>
      </c>
      <c r="C42" s="299">
        <v>4672384</v>
      </c>
      <c r="D42" s="300">
        <v>19.595003064</v>
      </c>
      <c r="E42" s="299">
        <v>4828904</v>
      </c>
      <c r="F42" s="300">
        <v>20.141903762999998</v>
      </c>
      <c r="G42" s="299">
        <v>4812004</v>
      </c>
      <c r="H42" s="300">
        <v>19.989035118</v>
      </c>
      <c r="I42" s="299">
        <v>4300100</v>
      </c>
      <c r="J42" s="300">
        <v>17.792019521</v>
      </c>
      <c r="K42" s="299">
        <v>4401033</v>
      </c>
      <c r="L42" s="300">
        <v>18.131108311999999</v>
      </c>
      <c r="M42" s="299">
        <v>4685388</v>
      </c>
      <c r="N42" s="300">
        <v>19.217840816999999</v>
      </c>
      <c r="O42" s="299">
        <v>4554536</v>
      </c>
      <c r="P42" s="300">
        <v>18.585219176999999</v>
      </c>
      <c r="Q42" s="299">
        <v>4399763</v>
      </c>
      <c r="R42" s="300">
        <v>17.850693222</v>
      </c>
      <c r="S42" s="299">
        <v>4238578</v>
      </c>
      <c r="T42" s="300">
        <v>17.104601237000001</v>
      </c>
      <c r="U42" s="299">
        <v>4089634</v>
      </c>
      <c r="V42" s="300">
        <v>16.422486476</v>
      </c>
      <c r="W42" s="299">
        <v>4036682</v>
      </c>
      <c r="X42" s="300">
        <v>16.127576180999998</v>
      </c>
      <c r="Y42" s="299">
        <v>3717779</v>
      </c>
      <c r="Z42" s="300">
        <v>14.777820074999999</v>
      </c>
      <c r="AA42" s="299">
        <v>3664078</v>
      </c>
      <c r="AB42" s="300">
        <v>14.49625938</v>
      </c>
      <c r="AC42" s="299">
        <v>3759490</v>
      </c>
      <c r="AD42" s="300">
        <v>14.807745754000001</v>
      </c>
      <c r="AE42" s="301">
        <v>3815710</v>
      </c>
      <c r="AF42" s="300">
        <v>14.967288732</v>
      </c>
      <c r="AG42" s="299">
        <v>3622696</v>
      </c>
      <c r="AH42" s="300">
        <v>14.159365917000001</v>
      </c>
      <c r="AI42" s="299">
        <v>3504411</v>
      </c>
      <c r="AJ42" s="300">
        <v>13.660316352000001</v>
      </c>
      <c r="AK42" s="299">
        <v>3581581</v>
      </c>
      <c r="AL42" s="300">
        <v>13.936699049</v>
      </c>
      <c r="AM42" s="299">
        <v>3473020</v>
      </c>
      <c r="AN42" s="300">
        <v>13.498946404</v>
      </c>
      <c r="AO42" s="299">
        <v>3803283</v>
      </c>
      <c r="AP42" s="300">
        <v>14.773944585000001</v>
      </c>
      <c r="AQ42" s="299">
        <v>3524467</v>
      </c>
      <c r="AR42" s="300">
        <v>13.690360191</v>
      </c>
      <c r="AS42" s="299">
        <v>2991818</v>
      </c>
      <c r="AT42" s="300">
        <v>11.632666264999999</v>
      </c>
      <c r="AU42" s="253" t="s">
        <v>159</v>
      </c>
      <c r="AV42" s="362" t="s">
        <v>162</v>
      </c>
      <c r="AY42" s="182"/>
    </row>
    <row r="43" spans="1:51" s="6" customFormat="1" ht="11.25" customHeight="1">
      <c r="A43" s="349"/>
      <c r="B43" s="254" t="s">
        <v>23</v>
      </c>
      <c r="C43" s="299">
        <v>394509</v>
      </c>
      <c r="D43" s="300">
        <v>26.113678290999999</v>
      </c>
      <c r="E43" s="299">
        <v>428613</v>
      </c>
      <c r="F43" s="300">
        <v>29.770001417</v>
      </c>
      <c r="G43" s="299">
        <v>331673</v>
      </c>
      <c r="H43" s="300">
        <v>24.353947393999999</v>
      </c>
      <c r="I43" s="299">
        <v>294990</v>
      </c>
      <c r="J43" s="300">
        <v>22.805478139000002</v>
      </c>
      <c r="K43" s="299">
        <v>291114</v>
      </c>
      <c r="L43" s="300">
        <v>24.004907947</v>
      </c>
      <c r="M43" s="299">
        <v>289073</v>
      </c>
      <c r="N43" s="300">
        <v>25.371301683999999</v>
      </c>
      <c r="O43" s="299">
        <v>268561</v>
      </c>
      <c r="P43" s="300">
        <v>24.087354903000001</v>
      </c>
      <c r="Q43" s="299">
        <v>262509</v>
      </c>
      <c r="R43" s="300">
        <v>23.610151747</v>
      </c>
      <c r="S43" s="299">
        <v>255866</v>
      </c>
      <c r="T43" s="300">
        <v>23.233320227</v>
      </c>
      <c r="U43" s="299">
        <v>242417</v>
      </c>
      <c r="V43" s="300">
        <v>21.942757316000002</v>
      </c>
      <c r="W43" s="299">
        <v>244609</v>
      </c>
      <c r="X43" s="300">
        <v>21.807222685999999</v>
      </c>
      <c r="Y43" s="299">
        <v>221965</v>
      </c>
      <c r="Z43" s="300">
        <v>19.676562051000001</v>
      </c>
      <c r="AA43" s="299">
        <v>222511</v>
      </c>
      <c r="AB43" s="300">
        <v>19.828388214</v>
      </c>
      <c r="AC43" s="299">
        <v>224219</v>
      </c>
      <c r="AD43" s="300">
        <v>20.077491474999999</v>
      </c>
      <c r="AE43" s="301">
        <v>219172</v>
      </c>
      <c r="AF43" s="300">
        <v>19.750314045</v>
      </c>
      <c r="AG43" s="299">
        <v>204206</v>
      </c>
      <c r="AH43" s="300">
        <v>18.754058132000001</v>
      </c>
      <c r="AI43" s="299">
        <v>188689</v>
      </c>
      <c r="AJ43" s="300">
        <v>18.084762771000001</v>
      </c>
      <c r="AK43" s="299">
        <v>184683</v>
      </c>
      <c r="AL43" s="300">
        <v>18.708697406999999</v>
      </c>
      <c r="AM43" s="299">
        <v>164136</v>
      </c>
      <c r="AN43" s="300">
        <v>17.649573132</v>
      </c>
      <c r="AO43" s="299">
        <v>163887</v>
      </c>
      <c r="AP43" s="300">
        <v>19.113089305999999</v>
      </c>
      <c r="AQ43" s="299">
        <v>132380</v>
      </c>
      <c r="AR43" s="300">
        <v>16.955773838999999</v>
      </c>
      <c r="AS43" s="299">
        <v>105479</v>
      </c>
      <c r="AT43" s="300">
        <v>14.641889416</v>
      </c>
      <c r="AU43" s="253" t="s">
        <v>23</v>
      </c>
      <c r="AV43" s="362"/>
      <c r="AX43" s="180"/>
      <c r="AY43" s="181"/>
    </row>
    <row r="44" spans="1:51" s="6" customFormat="1" ht="11.25" customHeight="1">
      <c r="A44" s="349"/>
      <c r="B44" s="254" t="s">
        <v>24</v>
      </c>
      <c r="C44" s="299">
        <v>351319</v>
      </c>
      <c r="D44" s="300">
        <v>21.003962616999999</v>
      </c>
      <c r="E44" s="299">
        <v>338399</v>
      </c>
      <c r="F44" s="300">
        <v>20.398163194999999</v>
      </c>
      <c r="G44" s="299">
        <v>350885</v>
      </c>
      <c r="H44" s="300">
        <v>21.450518037999998</v>
      </c>
      <c r="I44" s="299">
        <v>301053</v>
      </c>
      <c r="J44" s="300">
        <v>18.777963167999999</v>
      </c>
      <c r="K44" s="299">
        <v>295232</v>
      </c>
      <c r="L44" s="300">
        <v>18.803184731000002</v>
      </c>
      <c r="M44" s="299">
        <v>298589</v>
      </c>
      <c r="N44" s="300">
        <v>19.552643142000001</v>
      </c>
      <c r="O44" s="299">
        <v>270591</v>
      </c>
      <c r="P44" s="300">
        <v>18.602126734999999</v>
      </c>
      <c r="Q44" s="299">
        <v>252550</v>
      </c>
      <c r="R44" s="300">
        <v>18.347457472999999</v>
      </c>
      <c r="S44" s="299">
        <v>229340</v>
      </c>
      <c r="T44" s="300">
        <v>17.534470288000001</v>
      </c>
      <c r="U44" s="299">
        <v>209295</v>
      </c>
      <c r="V44" s="300">
        <v>17.070980433999999</v>
      </c>
      <c r="W44" s="299">
        <v>194347</v>
      </c>
      <c r="X44" s="300">
        <v>16.856337724999999</v>
      </c>
      <c r="Y44" s="299">
        <v>174353</v>
      </c>
      <c r="Z44" s="300">
        <v>15.43568428</v>
      </c>
      <c r="AA44" s="299">
        <v>175589</v>
      </c>
      <c r="AB44" s="300">
        <v>15.582328391000001</v>
      </c>
      <c r="AC44" s="299">
        <v>173204</v>
      </c>
      <c r="AD44" s="300">
        <v>15.508398696</v>
      </c>
      <c r="AE44" s="301">
        <v>169685</v>
      </c>
      <c r="AF44" s="300">
        <v>15.134325669000001</v>
      </c>
      <c r="AG44" s="299">
        <v>158392</v>
      </c>
      <c r="AH44" s="300">
        <v>13.915640951</v>
      </c>
      <c r="AI44" s="299">
        <v>153047</v>
      </c>
      <c r="AJ44" s="300">
        <v>13.372576637</v>
      </c>
      <c r="AK44" s="299">
        <v>155428</v>
      </c>
      <c r="AL44" s="300">
        <v>13.666378850999999</v>
      </c>
      <c r="AM44" s="299">
        <v>144422</v>
      </c>
      <c r="AN44" s="300">
        <v>12.778842027</v>
      </c>
      <c r="AO44" s="299">
        <v>157975</v>
      </c>
      <c r="AP44" s="300">
        <v>14.069260214</v>
      </c>
      <c r="AQ44" s="299">
        <v>139071</v>
      </c>
      <c r="AR44" s="300">
        <v>12.623974030999999</v>
      </c>
      <c r="AS44" s="299">
        <v>111617</v>
      </c>
      <c r="AT44" s="300">
        <v>10.569051032000001</v>
      </c>
      <c r="AU44" s="253" t="s">
        <v>24</v>
      </c>
      <c r="AV44" s="362"/>
      <c r="AX44" s="180"/>
      <c r="AY44" s="181"/>
    </row>
    <row r="45" spans="1:51" s="6" customFormat="1" ht="11.25" customHeight="1">
      <c r="A45" s="349"/>
      <c r="B45" s="255" t="s">
        <v>25</v>
      </c>
      <c r="C45" s="299">
        <v>257117</v>
      </c>
      <c r="D45" s="300">
        <v>17.055107371999998</v>
      </c>
      <c r="E45" s="299">
        <v>267306</v>
      </c>
      <c r="F45" s="300">
        <v>17.288602585</v>
      </c>
      <c r="G45" s="299">
        <v>277523</v>
      </c>
      <c r="H45" s="300">
        <v>17.505096557000002</v>
      </c>
      <c r="I45" s="299">
        <v>247609</v>
      </c>
      <c r="J45" s="300">
        <v>15.28977265</v>
      </c>
      <c r="K45" s="299">
        <v>247362</v>
      </c>
      <c r="L45" s="300">
        <v>14.959948473000001</v>
      </c>
      <c r="M45" s="299">
        <v>263366</v>
      </c>
      <c r="N45" s="300">
        <v>15.799008745</v>
      </c>
      <c r="O45" s="299">
        <v>257439</v>
      </c>
      <c r="P45" s="300">
        <v>15.564998207</v>
      </c>
      <c r="Q45" s="299">
        <v>252348</v>
      </c>
      <c r="R45" s="300">
        <v>15.46391184</v>
      </c>
      <c r="S45" s="299">
        <v>233998</v>
      </c>
      <c r="T45" s="300">
        <v>14.623933584</v>
      </c>
      <c r="U45" s="299">
        <v>219256</v>
      </c>
      <c r="V45" s="300">
        <v>13.990024443999999</v>
      </c>
      <c r="W45" s="299">
        <v>208254</v>
      </c>
      <c r="X45" s="300">
        <v>13.659573882</v>
      </c>
      <c r="Y45" s="299">
        <v>178821</v>
      </c>
      <c r="Z45" s="300">
        <v>12.30984114</v>
      </c>
      <c r="AA45" s="299">
        <v>162579</v>
      </c>
      <c r="AB45" s="300">
        <v>11.821674706</v>
      </c>
      <c r="AC45" s="299">
        <v>155239</v>
      </c>
      <c r="AD45" s="300">
        <v>11.873136206</v>
      </c>
      <c r="AE45" s="301">
        <v>146175</v>
      </c>
      <c r="AF45" s="300">
        <v>11.920625393</v>
      </c>
      <c r="AG45" s="299">
        <v>124593</v>
      </c>
      <c r="AH45" s="300">
        <v>10.801450214999999</v>
      </c>
      <c r="AI45" s="299">
        <v>116105</v>
      </c>
      <c r="AJ45" s="300">
        <v>10.272269782</v>
      </c>
      <c r="AK45" s="299">
        <v>118658</v>
      </c>
      <c r="AL45" s="300">
        <v>10.521835438</v>
      </c>
      <c r="AM45" s="299">
        <v>113310</v>
      </c>
      <c r="AN45" s="300">
        <v>10.138345332</v>
      </c>
      <c r="AO45" s="299">
        <v>118737</v>
      </c>
      <c r="AP45" s="300">
        <v>10.582544865999999</v>
      </c>
      <c r="AQ45" s="299">
        <v>108326</v>
      </c>
      <c r="AR45" s="300">
        <v>9.5098218239999994</v>
      </c>
      <c r="AS45" s="299">
        <v>91202</v>
      </c>
      <c r="AT45" s="300">
        <v>7.9625349989999998</v>
      </c>
      <c r="AU45" s="256" t="s">
        <v>25</v>
      </c>
      <c r="AV45" s="362"/>
      <c r="AX45" s="180"/>
      <c r="AY45" s="181"/>
    </row>
    <row r="46" spans="1:51" s="6" customFormat="1" ht="11.25" customHeight="1">
      <c r="A46" s="349"/>
      <c r="B46" s="255" t="s">
        <v>26</v>
      </c>
      <c r="C46" s="299">
        <v>275804</v>
      </c>
      <c r="D46" s="300">
        <v>15.770979874</v>
      </c>
      <c r="E46" s="299">
        <v>287659</v>
      </c>
      <c r="F46" s="300">
        <v>17.539145551000001</v>
      </c>
      <c r="G46" s="299">
        <v>251130</v>
      </c>
      <c r="H46" s="300">
        <v>16.171616312000001</v>
      </c>
      <c r="I46" s="299">
        <v>219690</v>
      </c>
      <c r="J46" s="300">
        <v>14.567404</v>
      </c>
      <c r="K46" s="299">
        <v>215116</v>
      </c>
      <c r="L46" s="300">
        <v>14.432598204</v>
      </c>
      <c r="M46" s="299">
        <v>228675</v>
      </c>
      <c r="N46" s="300">
        <v>15.246087554000001</v>
      </c>
      <c r="O46" s="299">
        <v>231493</v>
      </c>
      <c r="P46" s="300">
        <v>15.039210323000001</v>
      </c>
      <c r="Q46" s="299">
        <v>232734</v>
      </c>
      <c r="R46" s="300">
        <v>14.733151776</v>
      </c>
      <c r="S46" s="299">
        <v>232089</v>
      </c>
      <c r="T46" s="300">
        <v>14.375437834</v>
      </c>
      <c r="U46" s="299">
        <v>227743</v>
      </c>
      <c r="V46" s="300">
        <v>13.81541672</v>
      </c>
      <c r="W46" s="299">
        <v>233193</v>
      </c>
      <c r="X46" s="300">
        <v>14.029186638000001</v>
      </c>
      <c r="Y46" s="299">
        <v>210484</v>
      </c>
      <c r="Z46" s="300">
        <v>12.761958349</v>
      </c>
      <c r="AA46" s="299">
        <v>204036</v>
      </c>
      <c r="AB46" s="300">
        <v>12.537382767</v>
      </c>
      <c r="AC46" s="299">
        <v>202881</v>
      </c>
      <c r="AD46" s="300">
        <v>12.707256028</v>
      </c>
      <c r="AE46" s="301">
        <v>202769</v>
      </c>
      <c r="AF46" s="300">
        <v>12.95929278</v>
      </c>
      <c r="AG46" s="299">
        <v>185459</v>
      </c>
      <c r="AH46" s="300">
        <v>12.179319212999999</v>
      </c>
      <c r="AI46" s="299">
        <v>173558</v>
      </c>
      <c r="AJ46" s="300">
        <v>11.95773269</v>
      </c>
      <c r="AK46" s="299">
        <v>166795</v>
      </c>
      <c r="AL46" s="300">
        <v>12.136582853</v>
      </c>
      <c r="AM46" s="299">
        <v>160294</v>
      </c>
      <c r="AN46" s="300">
        <v>12.270305896</v>
      </c>
      <c r="AO46" s="299">
        <v>157871</v>
      </c>
      <c r="AP46" s="300">
        <v>12.886302991999999</v>
      </c>
      <c r="AQ46" s="299">
        <v>138906</v>
      </c>
      <c r="AR46" s="300">
        <v>12.051985281</v>
      </c>
      <c r="AS46" s="299">
        <v>125378</v>
      </c>
      <c r="AT46" s="300">
        <v>11.099720245</v>
      </c>
      <c r="AU46" s="256" t="s">
        <v>26</v>
      </c>
      <c r="AV46" s="362"/>
      <c r="AX46" s="180"/>
      <c r="AY46" s="181"/>
    </row>
    <row r="47" spans="1:51" s="6" customFormat="1" ht="11.25" customHeight="1">
      <c r="A47" s="349"/>
      <c r="B47" s="255" t="s">
        <v>27</v>
      </c>
      <c r="C47" s="299">
        <v>463011</v>
      </c>
      <c r="D47" s="300">
        <v>23.872280661000001</v>
      </c>
      <c r="E47" s="299">
        <v>513256</v>
      </c>
      <c r="F47" s="300">
        <v>26.157170523000001</v>
      </c>
      <c r="G47" s="299">
        <v>481567</v>
      </c>
      <c r="H47" s="300">
        <v>24.397196966999999</v>
      </c>
      <c r="I47" s="299">
        <v>439389</v>
      </c>
      <c r="J47" s="300">
        <v>22.702209206999999</v>
      </c>
      <c r="K47" s="299">
        <v>423845</v>
      </c>
      <c r="L47" s="300">
        <v>22.990298235000001</v>
      </c>
      <c r="M47" s="299">
        <v>419009</v>
      </c>
      <c r="N47" s="300">
        <v>24.067352676999999</v>
      </c>
      <c r="O47" s="299">
        <v>380083</v>
      </c>
      <c r="P47" s="300">
        <v>23.260665746000001</v>
      </c>
      <c r="Q47" s="299">
        <v>336716</v>
      </c>
      <c r="R47" s="300">
        <v>21.739531850999999</v>
      </c>
      <c r="S47" s="299">
        <v>305428</v>
      </c>
      <c r="T47" s="300">
        <v>20.281013028</v>
      </c>
      <c r="U47" s="299">
        <v>293607</v>
      </c>
      <c r="V47" s="300">
        <v>19.718401612000001</v>
      </c>
      <c r="W47" s="299">
        <v>290449</v>
      </c>
      <c r="X47" s="300">
        <v>19.373069439999998</v>
      </c>
      <c r="Y47" s="299">
        <v>281909</v>
      </c>
      <c r="Z47" s="300">
        <v>18.320971351000001</v>
      </c>
      <c r="AA47" s="299">
        <v>281809</v>
      </c>
      <c r="AB47" s="300">
        <v>17.854364232999998</v>
      </c>
      <c r="AC47" s="299">
        <v>301662</v>
      </c>
      <c r="AD47" s="300">
        <v>18.700820472</v>
      </c>
      <c r="AE47" s="301">
        <v>321371</v>
      </c>
      <c r="AF47" s="300">
        <v>19.511666467000001</v>
      </c>
      <c r="AG47" s="299">
        <v>318836</v>
      </c>
      <c r="AH47" s="300">
        <v>19.201158202999999</v>
      </c>
      <c r="AI47" s="299">
        <v>313529</v>
      </c>
      <c r="AJ47" s="300">
        <v>19.028709147000001</v>
      </c>
      <c r="AK47" s="299">
        <v>326157</v>
      </c>
      <c r="AL47" s="300">
        <v>20.061002838</v>
      </c>
      <c r="AM47" s="299">
        <v>335406</v>
      </c>
      <c r="AN47" s="300">
        <v>21.033640052999999</v>
      </c>
      <c r="AO47" s="299">
        <v>379969</v>
      </c>
      <c r="AP47" s="300">
        <v>24.317409037000001</v>
      </c>
      <c r="AQ47" s="299">
        <v>364794</v>
      </c>
      <c r="AR47" s="300">
        <v>23.988415929999999</v>
      </c>
      <c r="AS47" s="299">
        <v>325171</v>
      </c>
      <c r="AT47" s="300">
        <v>22.434049258999998</v>
      </c>
      <c r="AU47" s="256" t="s">
        <v>27</v>
      </c>
      <c r="AV47" s="362"/>
      <c r="AX47" s="180"/>
      <c r="AY47" s="181"/>
    </row>
    <row r="48" spans="1:51" s="6" customFormat="1" ht="11.25" customHeight="1">
      <c r="A48" s="349"/>
      <c r="B48" s="255" t="s">
        <v>28</v>
      </c>
      <c r="C48" s="299">
        <v>685014</v>
      </c>
      <c r="D48" s="300">
        <v>32.387143749000003</v>
      </c>
      <c r="E48" s="299">
        <v>685642</v>
      </c>
      <c r="F48" s="300">
        <v>33.594274036000002</v>
      </c>
      <c r="G48" s="299">
        <v>639657</v>
      </c>
      <c r="H48" s="300">
        <v>32.595565135999998</v>
      </c>
      <c r="I48" s="299">
        <v>568475</v>
      </c>
      <c r="J48" s="300">
        <v>29.859812911999999</v>
      </c>
      <c r="K48" s="299">
        <v>588851</v>
      </c>
      <c r="L48" s="300">
        <v>30.903221676000001</v>
      </c>
      <c r="M48" s="299">
        <v>627979</v>
      </c>
      <c r="N48" s="300">
        <v>32.495729617999999</v>
      </c>
      <c r="O48" s="299">
        <v>620845</v>
      </c>
      <c r="P48" s="300">
        <v>31.708185308000001</v>
      </c>
      <c r="Q48" s="299">
        <v>588342</v>
      </c>
      <c r="R48" s="300">
        <v>29.808560925999998</v>
      </c>
      <c r="S48" s="299">
        <v>546628</v>
      </c>
      <c r="T48" s="300">
        <v>28.194955084</v>
      </c>
      <c r="U48" s="299">
        <v>511113</v>
      </c>
      <c r="V48" s="300">
        <v>27.660997686000002</v>
      </c>
      <c r="W48" s="299">
        <v>472225</v>
      </c>
      <c r="X48" s="300">
        <v>27.034260476</v>
      </c>
      <c r="Y48" s="299">
        <v>421460</v>
      </c>
      <c r="Z48" s="300">
        <v>25.663461931000001</v>
      </c>
      <c r="AA48" s="299">
        <v>386922</v>
      </c>
      <c r="AB48" s="300">
        <v>24.820496241000001</v>
      </c>
      <c r="AC48" s="299">
        <v>384170</v>
      </c>
      <c r="AD48" s="300">
        <v>25.323089052</v>
      </c>
      <c r="AE48" s="301">
        <v>389010</v>
      </c>
      <c r="AF48" s="300">
        <v>25.937181628000001</v>
      </c>
      <c r="AG48" s="299">
        <v>380742</v>
      </c>
      <c r="AH48" s="300">
        <v>25.236161079999999</v>
      </c>
      <c r="AI48" s="299">
        <v>385287</v>
      </c>
      <c r="AJ48" s="300">
        <v>24.906717865000001</v>
      </c>
      <c r="AK48" s="299">
        <v>415687</v>
      </c>
      <c r="AL48" s="300">
        <v>26.212252105000001</v>
      </c>
      <c r="AM48" s="299">
        <v>429406</v>
      </c>
      <c r="AN48" s="300">
        <v>26.513695361</v>
      </c>
      <c r="AO48" s="299">
        <v>482800</v>
      </c>
      <c r="AP48" s="300">
        <v>29.217240593</v>
      </c>
      <c r="AQ48" s="299">
        <v>468952</v>
      </c>
      <c r="AR48" s="300">
        <v>28.164574827999999</v>
      </c>
      <c r="AS48" s="299">
        <v>412506</v>
      </c>
      <c r="AT48" s="300">
        <v>24.982603276999999</v>
      </c>
      <c r="AU48" s="256" t="s">
        <v>28</v>
      </c>
      <c r="AV48" s="362"/>
      <c r="AX48" s="180"/>
      <c r="AY48" s="181"/>
    </row>
    <row r="49" spans="1:51" s="6" customFormat="1" ht="11.25" customHeight="1">
      <c r="A49" s="349"/>
      <c r="B49" s="255" t="s">
        <v>29</v>
      </c>
      <c r="C49" s="299">
        <v>580133</v>
      </c>
      <c r="D49" s="300">
        <v>25.890854010000002</v>
      </c>
      <c r="E49" s="299">
        <v>573861</v>
      </c>
      <c r="F49" s="300">
        <v>25.243900186000001</v>
      </c>
      <c r="G49" s="299">
        <v>610685</v>
      </c>
      <c r="H49" s="300">
        <v>27.029892067999999</v>
      </c>
      <c r="I49" s="299">
        <v>541972</v>
      </c>
      <c r="J49" s="300">
        <v>24.343620316999999</v>
      </c>
      <c r="K49" s="299">
        <v>557567</v>
      </c>
      <c r="L49" s="300">
        <v>25.633979721999999</v>
      </c>
      <c r="M49" s="299">
        <v>575172</v>
      </c>
      <c r="N49" s="300">
        <v>27.391373298000001</v>
      </c>
      <c r="O49" s="299">
        <v>535623</v>
      </c>
      <c r="P49" s="300">
        <v>26.381223837</v>
      </c>
      <c r="Q49" s="299">
        <v>506219</v>
      </c>
      <c r="R49" s="300">
        <v>25.850686483</v>
      </c>
      <c r="S49" s="299">
        <v>483306</v>
      </c>
      <c r="T49" s="300">
        <v>25.364229061</v>
      </c>
      <c r="U49" s="299">
        <v>484153</v>
      </c>
      <c r="V49" s="300">
        <v>25.367290309000001</v>
      </c>
      <c r="W49" s="299">
        <v>492867</v>
      </c>
      <c r="X49" s="300">
        <v>25.457664307999998</v>
      </c>
      <c r="Y49" s="299">
        <v>475318</v>
      </c>
      <c r="Z49" s="300">
        <v>24.222333542000001</v>
      </c>
      <c r="AA49" s="299">
        <v>475378</v>
      </c>
      <c r="AB49" s="300">
        <v>24.032792073</v>
      </c>
      <c r="AC49" s="299">
        <v>480798</v>
      </c>
      <c r="AD49" s="300">
        <v>24.740501521999999</v>
      </c>
      <c r="AE49" s="301">
        <v>459691</v>
      </c>
      <c r="AF49" s="300">
        <v>24.799421246000001</v>
      </c>
      <c r="AG49" s="299">
        <v>418233</v>
      </c>
      <c r="AH49" s="300">
        <v>23.855461683000001</v>
      </c>
      <c r="AI49" s="299">
        <v>385637</v>
      </c>
      <c r="AJ49" s="300">
        <v>23.388183551000001</v>
      </c>
      <c r="AK49" s="299">
        <v>379003</v>
      </c>
      <c r="AL49" s="300">
        <v>24.204638057</v>
      </c>
      <c r="AM49" s="299">
        <v>362366</v>
      </c>
      <c r="AN49" s="300">
        <v>23.783960467</v>
      </c>
      <c r="AO49" s="299">
        <v>396003</v>
      </c>
      <c r="AP49" s="300">
        <v>26.283012806999999</v>
      </c>
      <c r="AQ49" s="299">
        <v>371164</v>
      </c>
      <c r="AR49" s="300">
        <v>24.483807918</v>
      </c>
      <c r="AS49" s="299">
        <v>332586</v>
      </c>
      <c r="AT49" s="300">
        <v>21.410569128999999</v>
      </c>
      <c r="AU49" s="256" t="s">
        <v>29</v>
      </c>
      <c r="AV49" s="362"/>
      <c r="AX49" s="180"/>
      <c r="AY49" s="181"/>
    </row>
    <row r="50" spans="1:51" s="6" customFormat="1" ht="11.25" customHeight="1">
      <c r="A50" s="349"/>
      <c r="B50" s="255" t="s">
        <v>30</v>
      </c>
      <c r="C50" s="299">
        <v>421599</v>
      </c>
      <c r="D50" s="300">
        <v>20.203317933000001</v>
      </c>
      <c r="E50" s="299">
        <v>427618</v>
      </c>
      <c r="F50" s="300">
        <v>20.860310101</v>
      </c>
      <c r="G50" s="299">
        <v>435004</v>
      </c>
      <c r="H50" s="300">
        <v>20.888788154</v>
      </c>
      <c r="I50" s="299">
        <v>398856</v>
      </c>
      <c r="J50" s="300">
        <v>18.670612471999998</v>
      </c>
      <c r="K50" s="299">
        <v>416770</v>
      </c>
      <c r="L50" s="300">
        <v>19.206601500000001</v>
      </c>
      <c r="M50" s="299">
        <v>460008</v>
      </c>
      <c r="N50" s="300">
        <v>20.744647747999998</v>
      </c>
      <c r="O50" s="299">
        <v>450472</v>
      </c>
      <c r="P50" s="300">
        <v>19.993803976999999</v>
      </c>
      <c r="Q50" s="299">
        <v>440488</v>
      </c>
      <c r="R50" s="300">
        <v>19.610634819000001</v>
      </c>
      <c r="S50" s="299">
        <v>423356</v>
      </c>
      <c r="T50" s="300">
        <v>19.068123152999998</v>
      </c>
      <c r="U50" s="299">
        <v>406985</v>
      </c>
      <c r="V50" s="300">
        <v>18.742683406000001</v>
      </c>
      <c r="W50" s="299">
        <v>386226</v>
      </c>
      <c r="X50" s="300">
        <v>18.418420995999998</v>
      </c>
      <c r="Y50" s="299">
        <v>345714</v>
      </c>
      <c r="Z50" s="300">
        <v>17.049656036999998</v>
      </c>
      <c r="AA50" s="299">
        <v>337204</v>
      </c>
      <c r="AB50" s="300">
        <v>17.246689693</v>
      </c>
      <c r="AC50" s="299">
        <v>341735</v>
      </c>
      <c r="AD50" s="300">
        <v>17.959302723</v>
      </c>
      <c r="AE50" s="301">
        <v>349903</v>
      </c>
      <c r="AF50" s="300">
        <v>18.348377056</v>
      </c>
      <c r="AG50" s="299">
        <v>339688</v>
      </c>
      <c r="AH50" s="300">
        <v>17.554708595000001</v>
      </c>
      <c r="AI50" s="299">
        <v>341059</v>
      </c>
      <c r="AJ50" s="300">
        <v>17.387432029999999</v>
      </c>
      <c r="AK50" s="299">
        <v>353553</v>
      </c>
      <c r="AL50" s="300">
        <v>17.881327257999999</v>
      </c>
      <c r="AM50" s="299">
        <v>335239</v>
      </c>
      <c r="AN50" s="300">
        <v>17.262919936999999</v>
      </c>
      <c r="AO50" s="299">
        <v>354688</v>
      </c>
      <c r="AP50" s="300">
        <v>19.142296785999999</v>
      </c>
      <c r="AQ50" s="299">
        <v>305819</v>
      </c>
      <c r="AR50" s="300">
        <v>17.437606554999999</v>
      </c>
      <c r="AS50" s="299">
        <v>244856</v>
      </c>
      <c r="AT50" s="300">
        <v>14.838399637</v>
      </c>
      <c r="AU50" s="256" t="s">
        <v>30</v>
      </c>
      <c r="AV50" s="362"/>
      <c r="AX50" s="180"/>
      <c r="AY50" s="181"/>
    </row>
    <row r="51" spans="1:51" s="6" customFormat="1" ht="11.25" customHeight="1">
      <c r="A51" s="349"/>
      <c r="B51" s="255" t="s">
        <v>31</v>
      </c>
      <c r="C51" s="299">
        <v>366638</v>
      </c>
      <c r="D51" s="300">
        <v>17.568277260999999</v>
      </c>
      <c r="E51" s="299">
        <v>376484</v>
      </c>
      <c r="F51" s="300">
        <v>17.44296164</v>
      </c>
      <c r="G51" s="299">
        <v>393970</v>
      </c>
      <c r="H51" s="300">
        <v>18.127298292999999</v>
      </c>
      <c r="I51" s="299">
        <v>346220</v>
      </c>
      <c r="J51" s="300">
        <v>16.061540631</v>
      </c>
      <c r="K51" s="299">
        <v>344309</v>
      </c>
      <c r="L51" s="300">
        <v>16.235001995000001</v>
      </c>
      <c r="M51" s="299">
        <v>357812</v>
      </c>
      <c r="N51" s="300">
        <v>17.342305664000001</v>
      </c>
      <c r="O51" s="299">
        <v>346502</v>
      </c>
      <c r="P51" s="300">
        <v>17.071082295</v>
      </c>
      <c r="Q51" s="299">
        <v>343129</v>
      </c>
      <c r="R51" s="300">
        <v>16.587546904</v>
      </c>
      <c r="S51" s="299">
        <v>345844</v>
      </c>
      <c r="T51" s="300">
        <v>16.242702164000001</v>
      </c>
      <c r="U51" s="299">
        <v>338742</v>
      </c>
      <c r="V51" s="300">
        <v>15.640834555</v>
      </c>
      <c r="W51" s="299">
        <v>340461</v>
      </c>
      <c r="X51" s="300">
        <v>15.377767299</v>
      </c>
      <c r="Y51" s="299">
        <v>315855</v>
      </c>
      <c r="Z51" s="300">
        <v>14.044810172</v>
      </c>
      <c r="AA51" s="299">
        <v>311753</v>
      </c>
      <c r="AB51" s="300">
        <v>13.914569160999999</v>
      </c>
      <c r="AC51" s="299">
        <v>316552</v>
      </c>
      <c r="AD51" s="300">
        <v>14.298368086</v>
      </c>
      <c r="AE51" s="301">
        <v>315379</v>
      </c>
      <c r="AF51" s="300">
        <v>14.563304953999999</v>
      </c>
      <c r="AG51" s="299">
        <v>281795</v>
      </c>
      <c r="AH51" s="300">
        <v>13.473228535000001</v>
      </c>
      <c r="AI51" s="299">
        <v>265057</v>
      </c>
      <c r="AJ51" s="300">
        <v>13.104422756</v>
      </c>
      <c r="AK51" s="299">
        <v>260817</v>
      </c>
      <c r="AL51" s="300">
        <v>13.372179169000001</v>
      </c>
      <c r="AM51" s="299">
        <v>247005</v>
      </c>
      <c r="AN51" s="300">
        <v>13.017940149999999</v>
      </c>
      <c r="AO51" s="299">
        <v>273816</v>
      </c>
      <c r="AP51" s="300">
        <v>14.40062101</v>
      </c>
      <c r="AQ51" s="299">
        <v>252462</v>
      </c>
      <c r="AR51" s="300">
        <v>13.082857788</v>
      </c>
      <c r="AS51" s="299">
        <v>217883</v>
      </c>
      <c r="AT51" s="300">
        <v>11.138836829000001</v>
      </c>
      <c r="AU51" s="256" t="s">
        <v>31</v>
      </c>
      <c r="AV51" s="362"/>
      <c r="AX51" s="180"/>
      <c r="AY51" s="181"/>
    </row>
    <row r="52" spans="1:51" s="6" customFormat="1" ht="11.25" customHeight="1">
      <c r="A52" s="349"/>
      <c r="B52" s="255" t="s">
        <v>32</v>
      </c>
      <c r="C52" s="299">
        <v>225493</v>
      </c>
      <c r="D52" s="300">
        <v>14.490050071000001</v>
      </c>
      <c r="E52" s="299">
        <v>239882</v>
      </c>
      <c r="F52" s="300">
        <v>14.453134650000001</v>
      </c>
      <c r="G52" s="299">
        <v>274328</v>
      </c>
      <c r="H52" s="300">
        <v>15.644748195</v>
      </c>
      <c r="I52" s="299">
        <v>258882</v>
      </c>
      <c r="J52" s="300">
        <v>13.891612135000001</v>
      </c>
      <c r="K52" s="299">
        <v>279836</v>
      </c>
      <c r="L52" s="300">
        <v>14.242061505000001</v>
      </c>
      <c r="M52" s="299">
        <v>318426</v>
      </c>
      <c r="N52" s="300">
        <v>15.447224674999999</v>
      </c>
      <c r="O52" s="299">
        <v>313677</v>
      </c>
      <c r="P52" s="300">
        <v>14.692901923000001</v>
      </c>
      <c r="Q52" s="299">
        <v>315204</v>
      </c>
      <c r="R52" s="300">
        <v>14.616455082</v>
      </c>
      <c r="S52" s="299">
        <v>302303</v>
      </c>
      <c r="T52" s="300">
        <v>14.081871552000001</v>
      </c>
      <c r="U52" s="299">
        <v>292547</v>
      </c>
      <c r="V52" s="300">
        <v>13.826818679000001</v>
      </c>
      <c r="W52" s="299">
        <v>279097</v>
      </c>
      <c r="X52" s="300">
        <v>13.548345443000001</v>
      </c>
      <c r="Y52" s="299">
        <v>252937</v>
      </c>
      <c r="Z52" s="300">
        <v>12.480959328999999</v>
      </c>
      <c r="AA52" s="299">
        <v>251651</v>
      </c>
      <c r="AB52" s="300">
        <v>12.196051044000001</v>
      </c>
      <c r="AC52" s="299">
        <v>270691</v>
      </c>
      <c r="AD52" s="300">
        <v>12.753428038999999</v>
      </c>
      <c r="AE52" s="301">
        <v>282467</v>
      </c>
      <c r="AF52" s="300">
        <v>13.086772892999999</v>
      </c>
      <c r="AG52" s="299">
        <v>269683</v>
      </c>
      <c r="AH52" s="300">
        <v>12.224312367</v>
      </c>
      <c r="AI52" s="299">
        <v>263256</v>
      </c>
      <c r="AJ52" s="300">
        <v>11.747129882999999</v>
      </c>
      <c r="AK52" s="299">
        <v>265324</v>
      </c>
      <c r="AL52" s="300">
        <v>11.884714808</v>
      </c>
      <c r="AM52" s="299">
        <v>253845</v>
      </c>
      <c r="AN52" s="300">
        <v>11.513821847999999</v>
      </c>
      <c r="AO52" s="299">
        <v>269092</v>
      </c>
      <c r="AP52" s="300">
        <v>12.480682427</v>
      </c>
      <c r="AQ52" s="299">
        <v>234331</v>
      </c>
      <c r="AR52" s="300">
        <v>11.252740182</v>
      </c>
      <c r="AS52" s="299">
        <v>189441</v>
      </c>
      <c r="AT52" s="300">
        <v>9.4092573210000001</v>
      </c>
      <c r="AU52" s="256" t="s">
        <v>32</v>
      </c>
      <c r="AV52" s="362"/>
      <c r="AX52" s="180"/>
      <c r="AY52" s="181"/>
    </row>
    <row r="53" spans="1:51" s="6" customFormat="1" ht="11.25" customHeight="1">
      <c r="A53" s="349"/>
      <c r="B53" s="255" t="s">
        <v>33</v>
      </c>
      <c r="C53" s="299">
        <v>145775</v>
      </c>
      <c r="D53" s="300">
        <v>12.260715247</v>
      </c>
      <c r="E53" s="299">
        <v>159505</v>
      </c>
      <c r="F53" s="300">
        <v>13.023027582999999</v>
      </c>
      <c r="G53" s="299">
        <v>171032</v>
      </c>
      <c r="H53" s="300">
        <v>13.529792408</v>
      </c>
      <c r="I53" s="299">
        <v>157003</v>
      </c>
      <c r="J53" s="300">
        <v>11.983159784</v>
      </c>
      <c r="K53" s="299">
        <v>178754</v>
      </c>
      <c r="L53" s="300">
        <v>12.695064624</v>
      </c>
      <c r="M53" s="299">
        <v>211961</v>
      </c>
      <c r="N53" s="300">
        <v>13.793069790000001</v>
      </c>
      <c r="O53" s="299">
        <v>218404</v>
      </c>
      <c r="P53" s="300">
        <v>13.309582906999999</v>
      </c>
      <c r="Q53" s="299">
        <v>232475</v>
      </c>
      <c r="R53" s="300">
        <v>13.370460241</v>
      </c>
      <c r="S53" s="299">
        <v>240974</v>
      </c>
      <c r="T53" s="300">
        <v>12.995962727</v>
      </c>
      <c r="U53" s="299">
        <v>249034</v>
      </c>
      <c r="V53" s="300">
        <v>12.716657926</v>
      </c>
      <c r="W53" s="299">
        <v>261547</v>
      </c>
      <c r="X53" s="300">
        <v>12.723397797000001</v>
      </c>
      <c r="Y53" s="299">
        <v>243017</v>
      </c>
      <c r="Z53" s="300">
        <v>11.415905425</v>
      </c>
      <c r="AA53" s="299">
        <v>241949</v>
      </c>
      <c r="AB53" s="300">
        <v>11.260114133</v>
      </c>
      <c r="AC53" s="299">
        <v>250946</v>
      </c>
      <c r="AD53" s="300">
        <v>11.74020219</v>
      </c>
      <c r="AE53" s="301">
        <v>257194</v>
      </c>
      <c r="AF53" s="300">
        <v>12.21044036</v>
      </c>
      <c r="AG53" s="299">
        <v>234460</v>
      </c>
      <c r="AH53" s="300">
        <v>11.432332935</v>
      </c>
      <c r="AI53" s="299">
        <v>222692</v>
      </c>
      <c r="AJ53" s="300">
        <v>11.037338969</v>
      </c>
      <c r="AK53" s="299">
        <v>226562</v>
      </c>
      <c r="AL53" s="300">
        <v>11.029562822999999</v>
      </c>
      <c r="AM53" s="299">
        <v>225100</v>
      </c>
      <c r="AN53" s="300">
        <v>10.658764691</v>
      </c>
      <c r="AO53" s="299">
        <v>250814</v>
      </c>
      <c r="AP53" s="300">
        <v>11.681665373</v>
      </c>
      <c r="AQ53" s="299">
        <v>236276</v>
      </c>
      <c r="AR53" s="300">
        <v>10.766264040999999</v>
      </c>
      <c r="AS53" s="299">
        <v>200147</v>
      </c>
      <c r="AT53" s="300">
        <v>8.9807392450000005</v>
      </c>
      <c r="AU53" s="256" t="s">
        <v>33</v>
      </c>
      <c r="AV53" s="362"/>
      <c r="AX53" s="180"/>
      <c r="AY53" s="181"/>
    </row>
    <row r="54" spans="1:51" s="6" customFormat="1" ht="11.25" customHeight="1">
      <c r="A54" s="349"/>
      <c r="B54" s="255" t="s">
        <v>34</v>
      </c>
      <c r="C54" s="299">
        <v>124698</v>
      </c>
      <c r="D54" s="300">
        <v>11.791349342</v>
      </c>
      <c r="E54" s="299">
        <v>132904</v>
      </c>
      <c r="F54" s="300">
        <v>12.767801132000001</v>
      </c>
      <c r="G54" s="299">
        <v>137589</v>
      </c>
      <c r="H54" s="300">
        <v>13.08257036</v>
      </c>
      <c r="I54" s="299">
        <v>124929</v>
      </c>
      <c r="J54" s="300">
        <v>11.489773808000001</v>
      </c>
      <c r="K54" s="299">
        <v>136000</v>
      </c>
      <c r="L54" s="300">
        <v>11.993262608</v>
      </c>
      <c r="M54" s="299">
        <v>154322</v>
      </c>
      <c r="N54" s="300">
        <v>13.167293794000001</v>
      </c>
      <c r="O54" s="299">
        <v>154766</v>
      </c>
      <c r="P54" s="300">
        <v>12.800363915</v>
      </c>
      <c r="Q54" s="299">
        <v>160850</v>
      </c>
      <c r="R54" s="300">
        <v>12.859780029</v>
      </c>
      <c r="S54" s="299">
        <v>160166</v>
      </c>
      <c r="T54" s="300">
        <v>12.321598916999999</v>
      </c>
      <c r="U54" s="299">
        <v>166921</v>
      </c>
      <c r="V54" s="300">
        <v>11.931732484999999</v>
      </c>
      <c r="W54" s="299">
        <v>180960</v>
      </c>
      <c r="X54" s="300">
        <v>11.843404743000001</v>
      </c>
      <c r="Y54" s="299">
        <v>173879</v>
      </c>
      <c r="Z54" s="300">
        <v>10.655016429</v>
      </c>
      <c r="AA54" s="299">
        <v>180540</v>
      </c>
      <c r="AB54" s="300">
        <v>10.445716296000001</v>
      </c>
      <c r="AC54" s="299">
        <v>200762</v>
      </c>
      <c r="AD54" s="300">
        <v>10.898220236</v>
      </c>
      <c r="AE54" s="301">
        <v>221370</v>
      </c>
      <c r="AF54" s="300">
        <v>11.380408547</v>
      </c>
      <c r="AG54" s="299">
        <v>223586</v>
      </c>
      <c r="AH54" s="300">
        <v>10.952120171000001</v>
      </c>
      <c r="AI54" s="299">
        <v>216521</v>
      </c>
      <c r="AJ54" s="300">
        <v>10.24221797</v>
      </c>
      <c r="AK54" s="299">
        <v>221907</v>
      </c>
      <c r="AL54" s="300">
        <v>10.397232989999999</v>
      </c>
      <c r="AM54" s="299">
        <v>206430</v>
      </c>
      <c r="AN54" s="300">
        <v>9.7235182150000004</v>
      </c>
      <c r="AO54" s="299">
        <v>225722</v>
      </c>
      <c r="AP54" s="300">
        <v>10.789100103999999</v>
      </c>
      <c r="AQ54" s="299">
        <v>204437</v>
      </c>
      <c r="AR54" s="300">
        <v>10.034067445</v>
      </c>
      <c r="AS54" s="299">
        <v>165877</v>
      </c>
      <c r="AT54" s="300">
        <v>8.2775680240000007</v>
      </c>
      <c r="AU54" s="256" t="s">
        <v>34</v>
      </c>
      <c r="AV54" s="362"/>
      <c r="AX54" s="180"/>
      <c r="AY54" s="181"/>
    </row>
    <row r="55" spans="1:51" s="6" customFormat="1" ht="11.25" customHeight="1">
      <c r="A55" s="349"/>
      <c r="B55" s="255" t="s">
        <v>35</v>
      </c>
      <c r="C55" s="299">
        <v>117288</v>
      </c>
      <c r="D55" s="300">
        <v>11.888215019</v>
      </c>
      <c r="E55" s="299">
        <v>125104</v>
      </c>
      <c r="F55" s="300">
        <v>12.088429202</v>
      </c>
      <c r="G55" s="299">
        <v>134959</v>
      </c>
      <c r="H55" s="300">
        <v>12.596662084</v>
      </c>
      <c r="I55" s="299">
        <v>119179</v>
      </c>
      <c r="J55" s="300">
        <v>11.151032354</v>
      </c>
      <c r="K55" s="299">
        <v>122918</v>
      </c>
      <c r="L55" s="300">
        <v>11.668769396</v>
      </c>
      <c r="M55" s="299">
        <v>132106</v>
      </c>
      <c r="N55" s="300">
        <v>12.774417514</v>
      </c>
      <c r="O55" s="299">
        <v>128108</v>
      </c>
      <c r="P55" s="300">
        <v>12.559115329000001</v>
      </c>
      <c r="Q55" s="299">
        <v>127514</v>
      </c>
      <c r="R55" s="300">
        <v>12.337322447</v>
      </c>
      <c r="S55" s="299">
        <v>126807</v>
      </c>
      <c r="T55" s="300">
        <v>11.833150589000001</v>
      </c>
      <c r="U55" s="299">
        <v>122797</v>
      </c>
      <c r="V55" s="300">
        <v>10.973227530000001</v>
      </c>
      <c r="W55" s="299">
        <v>125624</v>
      </c>
      <c r="X55" s="300">
        <v>10.855708873999999</v>
      </c>
      <c r="Y55" s="299">
        <v>117854</v>
      </c>
      <c r="Z55" s="300">
        <v>9.8645955490000006</v>
      </c>
      <c r="AA55" s="299">
        <v>119324</v>
      </c>
      <c r="AB55" s="300">
        <v>9.6514060070000003</v>
      </c>
      <c r="AC55" s="299">
        <v>128963</v>
      </c>
      <c r="AD55" s="300">
        <v>10.036507569999999</v>
      </c>
      <c r="AE55" s="301">
        <v>146255</v>
      </c>
      <c r="AF55" s="300">
        <v>10.571743724999999</v>
      </c>
      <c r="AG55" s="299">
        <v>152962</v>
      </c>
      <c r="AH55" s="300">
        <v>10.119680059</v>
      </c>
      <c r="AI55" s="299">
        <v>154917</v>
      </c>
      <c r="AJ55" s="300">
        <v>9.5934174950000006</v>
      </c>
      <c r="AK55" s="299">
        <v>165275</v>
      </c>
      <c r="AL55" s="300">
        <v>9.6611198890000001</v>
      </c>
      <c r="AM55" s="299">
        <v>166069</v>
      </c>
      <c r="AN55" s="300">
        <v>9.1077009810000007</v>
      </c>
      <c r="AO55" s="299">
        <v>196207</v>
      </c>
      <c r="AP55" s="300">
        <v>10.188443124000001</v>
      </c>
      <c r="AQ55" s="299">
        <v>195120</v>
      </c>
      <c r="AR55" s="300">
        <v>9.6511069440000004</v>
      </c>
      <c r="AS55" s="299">
        <v>160089</v>
      </c>
      <c r="AT55" s="300">
        <v>7.6477110469999996</v>
      </c>
      <c r="AU55" s="256" t="s">
        <v>35</v>
      </c>
      <c r="AV55" s="362"/>
      <c r="AX55" s="180"/>
      <c r="AY55" s="181"/>
    </row>
    <row r="56" spans="1:51" s="6" customFormat="1" ht="11.25" customHeight="1">
      <c r="A56" s="349"/>
      <c r="B56" s="255" t="s">
        <v>37</v>
      </c>
      <c r="C56" s="299">
        <v>97301</v>
      </c>
      <c r="D56" s="300">
        <v>12.191091198000001</v>
      </c>
      <c r="E56" s="299">
        <v>101449</v>
      </c>
      <c r="F56" s="300">
        <v>12.158004077999999</v>
      </c>
      <c r="G56" s="299">
        <v>110669</v>
      </c>
      <c r="H56" s="300">
        <v>12.758358518</v>
      </c>
      <c r="I56" s="299">
        <v>100065</v>
      </c>
      <c r="J56" s="300">
        <v>11.081763514</v>
      </c>
      <c r="K56" s="299">
        <v>105391</v>
      </c>
      <c r="L56" s="300">
        <v>11.362218905000001</v>
      </c>
      <c r="M56" s="299">
        <v>117872</v>
      </c>
      <c r="N56" s="300">
        <v>12.401984999</v>
      </c>
      <c r="O56" s="299">
        <v>122651</v>
      </c>
      <c r="P56" s="300">
        <v>12.264817909</v>
      </c>
      <c r="Q56" s="299">
        <v>121401</v>
      </c>
      <c r="R56" s="300">
        <v>11.684835442000001</v>
      </c>
      <c r="S56" s="299">
        <v>113864</v>
      </c>
      <c r="T56" s="300">
        <v>10.950651669000001</v>
      </c>
      <c r="U56" s="299">
        <v>100805</v>
      </c>
      <c r="V56" s="300">
        <v>9.8170305350000007</v>
      </c>
      <c r="W56" s="299">
        <v>96346</v>
      </c>
      <c r="X56" s="300">
        <v>9.5439799109999992</v>
      </c>
      <c r="Y56" s="299">
        <v>86851</v>
      </c>
      <c r="Z56" s="300">
        <v>8.7069588200000005</v>
      </c>
      <c r="AA56" s="299">
        <v>87246</v>
      </c>
      <c r="AB56" s="300">
        <v>8.6192895210000007</v>
      </c>
      <c r="AC56" s="299">
        <v>93821</v>
      </c>
      <c r="AD56" s="300">
        <v>8.9290489839999996</v>
      </c>
      <c r="AE56" s="301">
        <v>98808</v>
      </c>
      <c r="AF56" s="300">
        <v>8.9940742220000001</v>
      </c>
      <c r="AG56" s="299">
        <v>99036</v>
      </c>
      <c r="AH56" s="300">
        <v>8.7106349860000005</v>
      </c>
      <c r="AI56" s="299">
        <v>97561</v>
      </c>
      <c r="AJ56" s="300">
        <v>8.3044844270000002</v>
      </c>
      <c r="AK56" s="299">
        <v>102303</v>
      </c>
      <c r="AL56" s="300">
        <v>8.4058449720000006</v>
      </c>
      <c r="AM56" s="299">
        <v>98556</v>
      </c>
      <c r="AN56" s="300">
        <v>7.785449088</v>
      </c>
      <c r="AO56" s="299">
        <v>120625</v>
      </c>
      <c r="AP56" s="300">
        <v>8.8446876509999992</v>
      </c>
      <c r="AQ56" s="299">
        <v>123933</v>
      </c>
      <c r="AR56" s="300">
        <v>8.3125909260000004</v>
      </c>
      <c r="AS56" s="299">
        <v>104731</v>
      </c>
      <c r="AT56" s="300">
        <v>6.5741288249999998</v>
      </c>
      <c r="AU56" s="256" t="s">
        <v>37</v>
      </c>
      <c r="AV56" s="362"/>
      <c r="AX56" s="180"/>
      <c r="AY56" s="181"/>
    </row>
    <row r="57" spans="1:51" s="6" customFormat="1" ht="11.25" customHeight="1">
      <c r="A57" s="349"/>
      <c r="B57" s="255" t="s">
        <v>38</v>
      </c>
      <c r="C57" s="299">
        <v>71947</v>
      </c>
      <c r="D57" s="300">
        <v>12.365405668999999</v>
      </c>
      <c r="E57" s="299">
        <v>75200</v>
      </c>
      <c r="F57" s="300">
        <v>12.352269647</v>
      </c>
      <c r="G57" s="299">
        <v>80858</v>
      </c>
      <c r="H57" s="300">
        <v>12.747223989</v>
      </c>
      <c r="I57" s="299">
        <v>75106</v>
      </c>
      <c r="J57" s="300">
        <v>11.324549844</v>
      </c>
      <c r="K57" s="299">
        <v>81375</v>
      </c>
      <c r="L57" s="300">
        <v>11.609112100999999</v>
      </c>
      <c r="M57" s="299">
        <v>95057</v>
      </c>
      <c r="N57" s="300">
        <v>12.792692889</v>
      </c>
      <c r="O57" s="299">
        <v>101721</v>
      </c>
      <c r="P57" s="300">
        <v>13.032039771999999</v>
      </c>
      <c r="Q57" s="299">
        <v>89964</v>
      </c>
      <c r="R57" s="300">
        <v>11.031157711000001</v>
      </c>
      <c r="S57" s="299">
        <v>93094</v>
      </c>
      <c r="T57" s="300">
        <v>10.911778271999999</v>
      </c>
      <c r="U57" s="299">
        <v>83323</v>
      </c>
      <c r="V57" s="300">
        <v>9.4726993270000008</v>
      </c>
      <c r="W57" s="299">
        <v>83549</v>
      </c>
      <c r="X57" s="300">
        <v>9.2404287699999994</v>
      </c>
      <c r="Y57" s="299">
        <v>77637</v>
      </c>
      <c r="Z57" s="300">
        <v>8.1355942859999999</v>
      </c>
      <c r="AA57" s="299">
        <v>79250</v>
      </c>
      <c r="AB57" s="300">
        <v>7.9786163019999998</v>
      </c>
      <c r="AC57" s="299">
        <v>80342</v>
      </c>
      <c r="AD57" s="300">
        <v>8.0689772919999996</v>
      </c>
      <c r="AE57" s="301">
        <v>79392</v>
      </c>
      <c r="AF57" s="300">
        <v>8.0571404209999997</v>
      </c>
      <c r="AG57" s="299">
        <v>74064</v>
      </c>
      <c r="AH57" s="300">
        <v>7.6288889160000002</v>
      </c>
      <c r="AI57" s="299">
        <v>70931</v>
      </c>
      <c r="AJ57" s="300">
        <v>7.3718786490000001</v>
      </c>
      <c r="AK57" s="299">
        <v>72600</v>
      </c>
      <c r="AL57" s="300">
        <v>7.41352294</v>
      </c>
      <c r="AM57" s="299">
        <v>70253</v>
      </c>
      <c r="AN57" s="300">
        <v>6.8978213630000003</v>
      </c>
      <c r="AO57" s="299">
        <v>80454</v>
      </c>
      <c r="AP57" s="300">
        <v>7.5442434519999999</v>
      </c>
      <c r="AQ57" s="299">
        <v>78530</v>
      </c>
      <c r="AR57" s="300">
        <v>7.108672254</v>
      </c>
      <c r="AS57" s="299">
        <v>63618</v>
      </c>
      <c r="AT57" s="300">
        <v>5.5710213709999996</v>
      </c>
      <c r="AU57" s="256" t="s">
        <v>38</v>
      </c>
      <c r="AV57" s="362"/>
      <c r="AX57" s="180"/>
      <c r="AY57" s="181"/>
    </row>
    <row r="58" spans="1:51" s="6" customFormat="1" ht="11.25" customHeight="1">
      <c r="A58" s="349"/>
      <c r="B58" s="255" t="s">
        <v>39</v>
      </c>
      <c r="C58" s="299">
        <v>48967</v>
      </c>
      <c r="D58" s="300">
        <v>12.441766956</v>
      </c>
      <c r="E58" s="299">
        <v>50693</v>
      </c>
      <c r="F58" s="300">
        <v>12.492083557999999</v>
      </c>
      <c r="G58" s="299">
        <v>55129</v>
      </c>
      <c r="H58" s="300">
        <v>13.091928951</v>
      </c>
      <c r="I58" s="299">
        <v>52992</v>
      </c>
      <c r="J58" s="300">
        <v>11.873308357999999</v>
      </c>
      <c r="K58" s="299">
        <v>57859</v>
      </c>
      <c r="L58" s="300">
        <v>12.123821856999999</v>
      </c>
      <c r="M58" s="299">
        <v>67115</v>
      </c>
      <c r="N58" s="300">
        <v>13.291072810999999</v>
      </c>
      <c r="O58" s="299">
        <v>73673</v>
      </c>
      <c r="P58" s="300">
        <v>13.832941225000001</v>
      </c>
      <c r="Q58" s="299">
        <v>65116</v>
      </c>
      <c r="R58" s="300">
        <v>11.628116699</v>
      </c>
      <c r="S58" s="299">
        <v>67788</v>
      </c>
      <c r="T58" s="300">
        <v>11.473030643</v>
      </c>
      <c r="U58" s="299">
        <v>64029</v>
      </c>
      <c r="V58" s="300">
        <v>10.177501060999999</v>
      </c>
      <c r="W58" s="299">
        <v>66376</v>
      </c>
      <c r="X58" s="300">
        <v>9.8955743779999992</v>
      </c>
      <c r="Y58" s="299">
        <v>61458</v>
      </c>
      <c r="Z58" s="300">
        <v>8.6813790649999998</v>
      </c>
      <c r="AA58" s="299">
        <v>63388</v>
      </c>
      <c r="AB58" s="300">
        <v>8.5352076639999996</v>
      </c>
      <c r="AC58" s="299">
        <v>65632</v>
      </c>
      <c r="AD58" s="300">
        <v>8.4111400960000005</v>
      </c>
      <c r="AE58" s="301">
        <v>65422</v>
      </c>
      <c r="AF58" s="300">
        <v>8.0989221780000005</v>
      </c>
      <c r="AG58" s="299">
        <v>63561</v>
      </c>
      <c r="AH58" s="300">
        <v>7.6281514689999996</v>
      </c>
      <c r="AI58" s="299">
        <v>62629</v>
      </c>
      <c r="AJ58" s="300">
        <v>7.0918243419999998</v>
      </c>
      <c r="AK58" s="299">
        <v>65622</v>
      </c>
      <c r="AL58" s="300">
        <v>7.1139547749999998</v>
      </c>
      <c r="AM58" s="299">
        <v>60880</v>
      </c>
      <c r="AN58" s="300">
        <v>6.5645856350000003</v>
      </c>
      <c r="AO58" s="299">
        <v>65045</v>
      </c>
      <c r="AP58" s="300">
        <v>7.0658998769999997</v>
      </c>
      <c r="AQ58" s="299">
        <v>60043</v>
      </c>
      <c r="AR58" s="300">
        <v>6.6015559719999999</v>
      </c>
      <c r="AS58" s="299">
        <v>46591</v>
      </c>
      <c r="AT58" s="300">
        <v>5.1539400970000004</v>
      </c>
      <c r="AU58" s="256" t="s">
        <v>39</v>
      </c>
      <c r="AV58" s="362"/>
      <c r="AX58" s="180"/>
      <c r="AY58" s="181"/>
    </row>
    <row r="59" spans="1:51" s="6" customFormat="1" ht="11.25" customHeight="1">
      <c r="A59" s="349"/>
      <c r="B59" s="255" t="s">
        <v>160</v>
      </c>
      <c r="C59" s="299">
        <v>45771</v>
      </c>
      <c r="D59" s="300">
        <v>12.264551611</v>
      </c>
      <c r="E59" s="299">
        <v>45329</v>
      </c>
      <c r="F59" s="300">
        <v>11.464188479000001</v>
      </c>
      <c r="G59" s="299">
        <v>75346</v>
      </c>
      <c r="H59" s="300">
        <v>17.839537450000002</v>
      </c>
      <c r="I59" s="299">
        <v>53690</v>
      </c>
      <c r="J59" s="300">
        <v>12.075439447000001</v>
      </c>
      <c r="K59" s="299">
        <v>58734</v>
      </c>
      <c r="L59" s="300">
        <v>12.613065326999999</v>
      </c>
      <c r="M59" s="299">
        <v>68846</v>
      </c>
      <c r="N59" s="300">
        <v>14.04046172</v>
      </c>
      <c r="O59" s="299">
        <v>79927</v>
      </c>
      <c r="P59" s="300">
        <v>15.36549449</v>
      </c>
      <c r="Q59" s="299">
        <v>72204</v>
      </c>
      <c r="R59" s="300">
        <v>12.938625570999999</v>
      </c>
      <c r="S59" s="299">
        <v>77727</v>
      </c>
      <c r="T59" s="300">
        <v>12.941202914</v>
      </c>
      <c r="U59" s="299">
        <v>76867</v>
      </c>
      <c r="V59" s="300">
        <v>11.900850757000001</v>
      </c>
      <c r="W59" s="299">
        <v>80552</v>
      </c>
      <c r="X59" s="300">
        <v>11.673458503999999</v>
      </c>
      <c r="Y59" s="299">
        <v>78267</v>
      </c>
      <c r="Z59" s="300">
        <v>10.624114283999999</v>
      </c>
      <c r="AA59" s="299">
        <v>82949</v>
      </c>
      <c r="AB59" s="300">
        <v>10.521402338</v>
      </c>
      <c r="AC59" s="299">
        <v>87873</v>
      </c>
      <c r="AD59" s="300">
        <v>10.375406392</v>
      </c>
      <c r="AE59" s="301">
        <v>91647</v>
      </c>
      <c r="AF59" s="300">
        <v>10.031073814000001</v>
      </c>
      <c r="AG59" s="299">
        <v>93400</v>
      </c>
      <c r="AH59" s="300">
        <v>9.5124948249999992</v>
      </c>
      <c r="AI59" s="299">
        <v>93936</v>
      </c>
      <c r="AJ59" s="300">
        <v>8.9529876650000002</v>
      </c>
      <c r="AK59" s="299">
        <v>101207</v>
      </c>
      <c r="AL59" s="300">
        <v>9.0618337839999992</v>
      </c>
      <c r="AM59" s="299">
        <v>100303</v>
      </c>
      <c r="AN59" s="300">
        <v>8.4141447360000008</v>
      </c>
      <c r="AO59" s="299">
        <v>109578</v>
      </c>
      <c r="AP59" s="300">
        <v>8.6422683879999997</v>
      </c>
      <c r="AQ59" s="299">
        <v>109923</v>
      </c>
      <c r="AR59" s="300">
        <v>8.1814122079999994</v>
      </c>
      <c r="AS59" s="299">
        <v>94646</v>
      </c>
      <c r="AT59" s="300">
        <v>6.6219911170000003</v>
      </c>
      <c r="AU59" s="256" t="s">
        <v>160</v>
      </c>
      <c r="AV59" s="362"/>
      <c r="AX59" s="180"/>
      <c r="AY59" s="181"/>
    </row>
    <row r="60" spans="1:51" ht="8.25" customHeight="1" thickBot="1">
      <c r="A60" s="350"/>
      <c r="B60" s="261"/>
      <c r="C60" s="308"/>
      <c r="D60" s="309"/>
      <c r="E60" s="308"/>
      <c r="F60" s="309"/>
      <c r="G60" s="308"/>
      <c r="H60" s="309"/>
      <c r="I60" s="308"/>
      <c r="J60" s="309"/>
      <c r="K60" s="308"/>
      <c r="L60" s="309"/>
      <c r="M60" s="308"/>
      <c r="N60" s="309"/>
      <c r="O60" s="308"/>
      <c r="P60" s="309"/>
      <c r="Q60" s="308"/>
      <c r="R60" s="309"/>
      <c r="S60" s="308"/>
      <c r="T60" s="309"/>
      <c r="U60" s="308"/>
      <c r="V60" s="310"/>
      <c r="W60" s="308"/>
      <c r="X60" s="310"/>
      <c r="Y60" s="308"/>
      <c r="Z60" s="310"/>
      <c r="AA60" s="310"/>
      <c r="AB60" s="310"/>
      <c r="AC60" s="308"/>
      <c r="AD60" s="310"/>
      <c r="AE60" s="310"/>
      <c r="AF60" s="310"/>
      <c r="AG60" s="310"/>
      <c r="AH60" s="310"/>
      <c r="AI60" s="310"/>
      <c r="AJ60" s="310"/>
      <c r="AK60" s="310"/>
      <c r="AL60" s="310"/>
      <c r="AM60" s="310"/>
      <c r="AN60" s="310"/>
      <c r="AO60" s="310"/>
      <c r="AP60" s="310"/>
      <c r="AQ60" s="310"/>
      <c r="AR60" s="262"/>
      <c r="AS60" s="310"/>
      <c r="AT60" s="262"/>
      <c r="AU60" s="263"/>
      <c r="AV60" s="363"/>
    </row>
  </sheetData>
  <sheetProtection algorithmName="SHA-512" hashValue="EaW4PimKT2nTpMNUnYUScPlA5XW1UMDfeVzVJJxKKadhNTuxCaaMGzL8TnJgYBf7KmYLRxx9cvVSesfSjzSRaA==" saltValue="ZRzM0cydkm3cVpjMDGH9hA==" spinCount="100000" sheet="1" objects="1" scenarios="1"/>
  <mergeCells count="32">
    <mergeCell ref="AU3:AU4"/>
    <mergeCell ref="AV42:AV60"/>
    <mergeCell ref="AQ3:AR3"/>
    <mergeCell ref="AV5:AV23"/>
    <mergeCell ref="AV3:AV4"/>
    <mergeCell ref="AV24:AV41"/>
    <mergeCell ref="AS3:AT3"/>
    <mergeCell ref="AG3:AH3"/>
    <mergeCell ref="AC3:AD3"/>
    <mergeCell ref="AA3:AB3"/>
    <mergeCell ref="AO3:AP3"/>
    <mergeCell ref="AI3:AJ3"/>
    <mergeCell ref="AM3:AN3"/>
    <mergeCell ref="AK3:AL3"/>
    <mergeCell ref="AE3:AF3"/>
    <mergeCell ref="I3:J3"/>
    <mergeCell ref="K3:L3"/>
    <mergeCell ref="Y3:Z3"/>
    <mergeCell ref="U3:V3"/>
    <mergeCell ref="O3:P3"/>
    <mergeCell ref="Q3:R3"/>
    <mergeCell ref="S3:T3"/>
    <mergeCell ref="M3:N3"/>
    <mergeCell ref="W3:X3"/>
    <mergeCell ref="A42:A60"/>
    <mergeCell ref="G3:H3"/>
    <mergeCell ref="B3:B4"/>
    <mergeCell ref="A5:A23"/>
    <mergeCell ref="A3:A4"/>
    <mergeCell ref="A24:A41"/>
    <mergeCell ref="E3:F3"/>
    <mergeCell ref="C3:D3"/>
  </mergeCells>
  <phoneticPr fontId="2" type="noConversion"/>
  <printOptions horizontalCentered="1"/>
  <pageMargins left="0.23622047244094491" right="0.23622047244094491" top="0.94488188976377963" bottom="0.94488188976377963" header="0.31496062992125984" footer="0.31496062992125984"/>
  <pageSetup paperSize="9" scale="99" fitToWidth="0" orientation="portrait" r:id="rId1"/>
  <headerFooter alignWithMargins="0"/>
  <colBreaks count="1" manualBreakCount="1">
    <brk id="2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L492"/>
  <sheetViews>
    <sheetView showGridLines="0" view="pageBreakPreview" zoomScaleNormal="100" zoomScaleSheetLayoutView="100" workbookViewId="0">
      <pane ySplit="3" topLeftCell="A43" activePane="bottomLeft" state="frozen"/>
      <selection activeCell="E53" sqref="E53"/>
      <selection pane="bottomLeft" activeCell="D51" sqref="D51"/>
    </sheetView>
  </sheetViews>
  <sheetFormatPr defaultRowHeight="13.5"/>
  <cols>
    <col min="1" max="1" width="3.625" customWidth="1"/>
    <col min="2" max="2" width="8.125" style="1" customWidth="1"/>
    <col min="3" max="4" width="9.25" customWidth="1"/>
    <col min="5" max="11" width="8.125" customWidth="1"/>
    <col min="12" max="12" width="9.625" customWidth="1"/>
    <col min="13" max="19" width="8.375" customWidth="1"/>
    <col min="20" max="20" width="8.125" customWidth="1"/>
    <col min="21" max="21" width="8.125" style="1" customWidth="1"/>
    <col min="22" max="22" width="3.625" customWidth="1"/>
  </cols>
  <sheetData>
    <row r="1" spans="1:38" s="2" customFormat="1" ht="18.75">
      <c r="A1" s="71" t="s">
        <v>200</v>
      </c>
      <c r="C1" s="71"/>
      <c r="D1" s="71"/>
      <c r="E1" s="71"/>
      <c r="F1" s="71"/>
      <c r="G1" s="71"/>
      <c r="H1" s="71"/>
      <c r="I1" s="71"/>
      <c r="J1" s="71"/>
      <c r="K1" s="71"/>
      <c r="L1" s="369"/>
      <c r="M1" s="369"/>
      <c r="N1" s="369"/>
      <c r="O1" s="369"/>
      <c r="P1" s="35"/>
      <c r="Q1" s="35"/>
      <c r="R1" s="35"/>
      <c r="S1" s="35"/>
      <c r="T1" s="35"/>
      <c r="U1" s="35"/>
    </row>
    <row r="2" spans="1:38" s="4" customFormat="1" ht="12" customHeight="1" thickBot="1">
      <c r="B2" s="5"/>
      <c r="C2" s="38"/>
      <c r="J2" s="17"/>
      <c r="K2" s="17"/>
      <c r="U2" s="17"/>
      <c r="V2" s="17" t="s">
        <v>43</v>
      </c>
    </row>
    <row r="3" spans="1:38" s="6" customFormat="1" ht="21.75" customHeight="1">
      <c r="A3" s="370" t="s">
        <v>134</v>
      </c>
      <c r="B3" s="371"/>
      <c r="C3" s="12" t="s">
        <v>42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8" t="s">
        <v>12</v>
      </c>
      <c r="K3" s="18" t="s">
        <v>122</v>
      </c>
      <c r="L3" s="12" t="s">
        <v>13</v>
      </c>
      <c r="M3" s="12" t="s">
        <v>14</v>
      </c>
      <c r="N3" s="10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8" t="s">
        <v>21</v>
      </c>
      <c r="U3" s="372" t="s">
        <v>46</v>
      </c>
      <c r="V3" s="373"/>
    </row>
    <row r="4" spans="1:38" s="6" customFormat="1" ht="4.5" customHeight="1">
      <c r="A4" s="290"/>
      <c r="B4" s="52"/>
      <c r="C4" s="7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27"/>
      <c r="U4" s="34"/>
      <c r="V4" s="55"/>
    </row>
    <row r="5" spans="1:38" s="45" customFormat="1" ht="14.25" customHeight="1">
      <c r="A5" s="374" t="s">
        <v>118</v>
      </c>
      <c r="B5" s="53">
        <v>2001</v>
      </c>
      <c r="C5" s="23">
        <v>9289949</v>
      </c>
      <c r="D5" s="24">
        <v>2295784</v>
      </c>
      <c r="E5" s="24">
        <v>604650</v>
      </c>
      <c r="F5" s="24">
        <v>448898</v>
      </c>
      <c r="G5" s="24">
        <v>526842</v>
      </c>
      <c r="H5" s="24">
        <v>300467</v>
      </c>
      <c r="I5" s="24">
        <v>304985</v>
      </c>
      <c r="J5" s="24">
        <v>170587</v>
      </c>
      <c r="K5" s="183" t="s">
        <v>121</v>
      </c>
      <c r="L5" s="24">
        <v>2256103</v>
      </c>
      <c r="M5" s="24">
        <v>256767</v>
      </c>
      <c r="N5" s="24">
        <v>230828</v>
      </c>
      <c r="O5" s="24">
        <v>266541</v>
      </c>
      <c r="P5" s="24">
        <v>370943</v>
      </c>
      <c r="Q5" s="24">
        <v>320992</v>
      </c>
      <c r="R5" s="24">
        <v>380826</v>
      </c>
      <c r="S5" s="24">
        <v>458485</v>
      </c>
      <c r="T5" s="24">
        <v>96251</v>
      </c>
      <c r="U5" s="20">
        <v>2001</v>
      </c>
      <c r="V5" s="378" t="s">
        <v>3</v>
      </c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</row>
    <row r="6" spans="1:38" s="45" customFormat="1" ht="14.25" customHeight="1">
      <c r="A6" s="374"/>
      <c r="B6" s="53">
        <v>2002</v>
      </c>
      <c r="C6" s="23">
        <v>9584461</v>
      </c>
      <c r="D6" s="24">
        <v>2318051</v>
      </c>
      <c r="E6" s="24">
        <v>600936</v>
      </c>
      <c r="F6" s="24">
        <v>466894</v>
      </c>
      <c r="G6" s="24">
        <v>540812</v>
      </c>
      <c r="H6" s="24">
        <v>294120</v>
      </c>
      <c r="I6" s="24">
        <v>302944</v>
      </c>
      <c r="J6" s="24">
        <v>176413</v>
      </c>
      <c r="K6" s="183" t="s">
        <v>121</v>
      </c>
      <c r="L6" s="24">
        <v>2449422</v>
      </c>
      <c r="M6" s="24">
        <v>266880</v>
      </c>
      <c r="N6" s="24">
        <v>243571</v>
      </c>
      <c r="O6" s="24">
        <v>274820</v>
      </c>
      <c r="P6" s="24">
        <v>338554</v>
      </c>
      <c r="Q6" s="24">
        <v>316647</v>
      </c>
      <c r="R6" s="24">
        <v>384589</v>
      </c>
      <c r="S6" s="24">
        <v>514140</v>
      </c>
      <c r="T6" s="24">
        <v>95668</v>
      </c>
      <c r="U6" s="20">
        <v>2002</v>
      </c>
      <c r="V6" s="378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</row>
    <row r="7" spans="1:38" s="45" customFormat="1" ht="14.25" customHeight="1">
      <c r="A7" s="374"/>
      <c r="B7" s="53">
        <v>2003</v>
      </c>
      <c r="C7" s="23">
        <v>9516605</v>
      </c>
      <c r="D7" s="24">
        <v>2242723</v>
      </c>
      <c r="E7" s="24">
        <v>625355</v>
      </c>
      <c r="F7" s="24">
        <v>487515</v>
      </c>
      <c r="G7" s="24">
        <v>510347</v>
      </c>
      <c r="H7" s="24">
        <v>304505</v>
      </c>
      <c r="I7" s="24">
        <v>304736</v>
      </c>
      <c r="J7" s="24">
        <v>191255</v>
      </c>
      <c r="K7" s="183" t="s">
        <v>121</v>
      </c>
      <c r="L7" s="24">
        <v>2304535</v>
      </c>
      <c r="M7" s="24">
        <v>269296</v>
      </c>
      <c r="N7" s="24">
        <v>246415</v>
      </c>
      <c r="O7" s="24">
        <v>312739</v>
      </c>
      <c r="P7" s="24">
        <v>397299</v>
      </c>
      <c r="Q7" s="24">
        <v>326582</v>
      </c>
      <c r="R7" s="24">
        <v>371006</v>
      </c>
      <c r="S7" s="24">
        <v>523882</v>
      </c>
      <c r="T7" s="24">
        <v>98415</v>
      </c>
      <c r="U7" s="20">
        <v>2003</v>
      </c>
      <c r="V7" s="378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</row>
    <row r="8" spans="1:38" s="45" customFormat="1" ht="14.25" customHeight="1">
      <c r="A8" s="374"/>
      <c r="B8" s="53">
        <v>2004</v>
      </c>
      <c r="C8" s="23">
        <v>8567795</v>
      </c>
      <c r="D8" s="24">
        <v>1926235</v>
      </c>
      <c r="E8" s="24">
        <v>539108</v>
      </c>
      <c r="F8" s="24">
        <v>418278</v>
      </c>
      <c r="G8" s="24">
        <v>462835</v>
      </c>
      <c r="H8" s="24">
        <v>284734</v>
      </c>
      <c r="I8" s="24">
        <v>280028</v>
      </c>
      <c r="J8" s="24">
        <v>184499</v>
      </c>
      <c r="K8" s="183" t="s">
        <v>121</v>
      </c>
      <c r="L8" s="24">
        <v>2079220</v>
      </c>
      <c r="M8" s="24">
        <v>252902</v>
      </c>
      <c r="N8" s="24">
        <v>231167</v>
      </c>
      <c r="O8" s="24">
        <v>364482</v>
      </c>
      <c r="P8" s="24">
        <v>329911</v>
      </c>
      <c r="Q8" s="24">
        <v>276573</v>
      </c>
      <c r="R8" s="24">
        <v>360764</v>
      </c>
      <c r="S8" s="24">
        <v>474081</v>
      </c>
      <c r="T8" s="24">
        <v>102978</v>
      </c>
      <c r="U8" s="20">
        <v>2004</v>
      </c>
      <c r="V8" s="378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</row>
    <row r="9" spans="1:38" s="45" customFormat="1" ht="14.25" customHeight="1">
      <c r="A9" s="374"/>
      <c r="B9" s="53">
        <v>2005</v>
      </c>
      <c r="C9" s="23">
        <v>8795397</v>
      </c>
      <c r="D9" s="24">
        <v>1990749</v>
      </c>
      <c r="E9" s="24">
        <v>552771</v>
      </c>
      <c r="F9" s="24">
        <v>440350</v>
      </c>
      <c r="G9" s="24">
        <v>502168</v>
      </c>
      <c r="H9" s="24">
        <v>290429</v>
      </c>
      <c r="I9" s="24">
        <v>287835</v>
      </c>
      <c r="J9" s="24">
        <v>169681</v>
      </c>
      <c r="K9" s="183" t="s">
        <v>121</v>
      </c>
      <c r="L9" s="24">
        <v>2197321</v>
      </c>
      <c r="M9" s="24">
        <v>245689</v>
      </c>
      <c r="N9" s="24">
        <v>235907</v>
      </c>
      <c r="O9" s="24">
        <v>325444</v>
      </c>
      <c r="P9" s="24">
        <v>311537</v>
      </c>
      <c r="Q9" s="24">
        <v>284412</v>
      </c>
      <c r="R9" s="24">
        <v>374711</v>
      </c>
      <c r="S9" s="24">
        <v>493352</v>
      </c>
      <c r="T9" s="24">
        <v>93041</v>
      </c>
      <c r="U9" s="20">
        <v>2005</v>
      </c>
      <c r="V9" s="378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</row>
    <row r="10" spans="1:38" s="45" customFormat="1" ht="14.25" customHeight="1">
      <c r="A10" s="374"/>
      <c r="B10" s="53">
        <v>2006</v>
      </c>
      <c r="C10" s="23">
        <v>9342074</v>
      </c>
      <c r="D10" s="23">
        <v>2173907</v>
      </c>
      <c r="E10" s="24">
        <v>559915</v>
      </c>
      <c r="F10" s="24">
        <v>428417</v>
      </c>
      <c r="G10" s="24">
        <v>523457</v>
      </c>
      <c r="H10" s="24">
        <v>301479</v>
      </c>
      <c r="I10" s="24">
        <v>294814</v>
      </c>
      <c r="J10" s="24">
        <v>174389</v>
      </c>
      <c r="K10" s="183" t="s">
        <v>121</v>
      </c>
      <c r="L10" s="24">
        <v>2459641</v>
      </c>
      <c r="M10" s="24">
        <v>254508</v>
      </c>
      <c r="N10" s="24">
        <v>245977</v>
      </c>
      <c r="O10" s="24">
        <v>336866</v>
      </c>
      <c r="P10" s="24">
        <v>327237</v>
      </c>
      <c r="Q10" s="24">
        <v>284276</v>
      </c>
      <c r="R10" s="24">
        <v>391486</v>
      </c>
      <c r="S10" s="24">
        <v>496713</v>
      </c>
      <c r="T10" s="24">
        <v>88992</v>
      </c>
      <c r="U10" s="20">
        <v>2006</v>
      </c>
      <c r="V10" s="378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</row>
    <row r="11" spans="1:38" s="45" customFormat="1" ht="14.25" customHeight="1">
      <c r="A11" s="374"/>
      <c r="B11" s="53">
        <v>2007</v>
      </c>
      <c r="C11" s="23">
        <v>9070102</v>
      </c>
      <c r="D11" s="23">
        <v>2078045</v>
      </c>
      <c r="E11" s="24">
        <v>529343</v>
      </c>
      <c r="F11" s="24">
        <v>399853</v>
      </c>
      <c r="G11" s="24">
        <v>576619</v>
      </c>
      <c r="H11" s="24">
        <v>286105</v>
      </c>
      <c r="I11" s="24">
        <v>283080</v>
      </c>
      <c r="J11" s="24">
        <v>180375</v>
      </c>
      <c r="K11" s="183" t="s">
        <v>121</v>
      </c>
      <c r="L11" s="24">
        <v>2306957</v>
      </c>
      <c r="M11" s="24">
        <v>245182</v>
      </c>
      <c r="N11" s="24">
        <v>253433</v>
      </c>
      <c r="O11" s="24">
        <v>355213</v>
      </c>
      <c r="P11" s="24">
        <v>332957</v>
      </c>
      <c r="Q11" s="24">
        <v>287179</v>
      </c>
      <c r="R11" s="24">
        <v>380925</v>
      </c>
      <c r="S11" s="24">
        <v>491542</v>
      </c>
      <c r="T11" s="24">
        <v>83294</v>
      </c>
      <c r="U11" s="20">
        <v>2007</v>
      </c>
      <c r="V11" s="378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</row>
    <row r="12" spans="1:38" s="45" customFormat="1" ht="14.25" customHeight="1">
      <c r="A12" s="374"/>
      <c r="B12" s="53">
        <v>2008</v>
      </c>
      <c r="C12" s="23">
        <v>8808256</v>
      </c>
      <c r="D12" s="23">
        <v>2025358</v>
      </c>
      <c r="E12" s="23">
        <v>514502</v>
      </c>
      <c r="F12" s="23">
        <v>409938</v>
      </c>
      <c r="G12" s="23">
        <v>565585</v>
      </c>
      <c r="H12" s="23">
        <v>268757</v>
      </c>
      <c r="I12" s="23">
        <v>263532</v>
      </c>
      <c r="J12" s="23">
        <v>181662</v>
      </c>
      <c r="K12" s="183" t="s">
        <v>121</v>
      </c>
      <c r="L12" s="23">
        <v>2195585</v>
      </c>
      <c r="M12" s="23">
        <v>252193</v>
      </c>
      <c r="N12" s="23">
        <v>244672</v>
      </c>
      <c r="O12" s="23">
        <v>355294</v>
      </c>
      <c r="P12" s="23">
        <v>322495</v>
      </c>
      <c r="Q12" s="23">
        <v>277906</v>
      </c>
      <c r="R12" s="23">
        <v>363297</v>
      </c>
      <c r="S12" s="23">
        <v>487356</v>
      </c>
      <c r="T12" s="23">
        <v>80124</v>
      </c>
      <c r="U12" s="20">
        <v>2008</v>
      </c>
      <c r="V12" s="378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</row>
    <row r="13" spans="1:38" s="45" customFormat="1" ht="14.25" customHeight="1">
      <c r="A13" s="374"/>
      <c r="B13" s="53">
        <v>2009</v>
      </c>
      <c r="C13" s="23">
        <v>8487275</v>
      </c>
      <c r="D13" s="23">
        <v>1873188</v>
      </c>
      <c r="E13" s="23">
        <v>519310</v>
      </c>
      <c r="F13" s="23">
        <v>398626</v>
      </c>
      <c r="G13" s="23">
        <v>478169</v>
      </c>
      <c r="H13" s="23">
        <v>293879</v>
      </c>
      <c r="I13" s="23">
        <v>252424</v>
      </c>
      <c r="J13" s="23">
        <v>159953</v>
      </c>
      <c r="K13" s="183" t="s">
        <v>121</v>
      </c>
      <c r="L13" s="23">
        <v>2175681</v>
      </c>
      <c r="M13" s="23">
        <v>249191</v>
      </c>
      <c r="N13" s="23">
        <v>232872</v>
      </c>
      <c r="O13" s="23">
        <v>329626</v>
      </c>
      <c r="P13" s="23">
        <v>314137</v>
      </c>
      <c r="Q13" s="23">
        <v>281051</v>
      </c>
      <c r="R13" s="23">
        <v>367244</v>
      </c>
      <c r="S13" s="23">
        <v>485349</v>
      </c>
      <c r="T13" s="23">
        <v>76575</v>
      </c>
      <c r="U13" s="19">
        <v>2009</v>
      </c>
      <c r="V13" s="378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</row>
    <row r="14" spans="1:38" s="45" customFormat="1" ht="14.25" customHeight="1">
      <c r="A14" s="374"/>
      <c r="B14" s="53">
        <v>2010</v>
      </c>
      <c r="C14" s="23">
        <v>8226594</v>
      </c>
      <c r="D14" s="23">
        <v>1733015</v>
      </c>
      <c r="E14" s="23">
        <v>519334</v>
      </c>
      <c r="F14" s="23">
        <v>370817</v>
      </c>
      <c r="G14" s="23">
        <v>462051</v>
      </c>
      <c r="H14" s="23">
        <v>268574</v>
      </c>
      <c r="I14" s="23">
        <v>262432</v>
      </c>
      <c r="J14" s="23">
        <v>161146</v>
      </c>
      <c r="K14" s="183" t="s">
        <v>121</v>
      </c>
      <c r="L14" s="23">
        <v>2168820</v>
      </c>
      <c r="M14" s="23">
        <v>241738</v>
      </c>
      <c r="N14" s="23">
        <v>235671</v>
      </c>
      <c r="O14" s="23">
        <v>317853</v>
      </c>
      <c r="P14" s="23">
        <v>305789</v>
      </c>
      <c r="Q14" s="23">
        <v>265600</v>
      </c>
      <c r="R14" s="23">
        <v>354575</v>
      </c>
      <c r="S14" s="23">
        <v>481955</v>
      </c>
      <c r="T14" s="23">
        <v>77224</v>
      </c>
      <c r="U14" s="19">
        <v>2010</v>
      </c>
      <c r="V14" s="378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</row>
    <row r="15" spans="1:38" s="45" customFormat="1" ht="14.25" customHeight="1">
      <c r="A15" s="374"/>
      <c r="B15" s="53">
        <v>2011</v>
      </c>
      <c r="C15" s="23">
        <v>8127195</v>
      </c>
      <c r="D15" s="23">
        <v>1721748</v>
      </c>
      <c r="E15" s="23">
        <v>508043</v>
      </c>
      <c r="F15" s="23">
        <v>370563</v>
      </c>
      <c r="G15" s="23">
        <v>499567</v>
      </c>
      <c r="H15" s="23">
        <v>260561</v>
      </c>
      <c r="I15" s="23">
        <v>264244</v>
      </c>
      <c r="J15" s="23">
        <v>164963</v>
      </c>
      <c r="K15" s="183" t="s">
        <v>121</v>
      </c>
      <c r="L15" s="23">
        <v>2062422</v>
      </c>
      <c r="M15" s="23">
        <v>236077</v>
      </c>
      <c r="N15" s="23">
        <v>228594</v>
      </c>
      <c r="O15" s="23">
        <v>321187</v>
      </c>
      <c r="P15" s="23">
        <v>308011</v>
      </c>
      <c r="Q15" s="23">
        <v>261239</v>
      </c>
      <c r="R15" s="23">
        <v>363511</v>
      </c>
      <c r="S15" s="23">
        <v>473757</v>
      </c>
      <c r="T15" s="23">
        <v>82708</v>
      </c>
      <c r="U15" s="53">
        <v>2011</v>
      </c>
      <c r="V15" s="378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</row>
    <row r="16" spans="1:38" s="45" customFormat="1" ht="14.25" customHeight="1">
      <c r="A16" s="374"/>
      <c r="B16" s="53">
        <v>2012</v>
      </c>
      <c r="C16" s="23">
        <v>7506691</v>
      </c>
      <c r="D16" s="23">
        <v>1555281</v>
      </c>
      <c r="E16" s="23">
        <v>461042</v>
      </c>
      <c r="F16" s="23">
        <v>348642</v>
      </c>
      <c r="G16" s="23">
        <v>468666</v>
      </c>
      <c r="H16" s="23">
        <v>228612</v>
      </c>
      <c r="I16" s="23">
        <v>239635</v>
      </c>
      <c r="J16" s="23">
        <v>161433</v>
      </c>
      <c r="K16" s="24">
        <v>32784</v>
      </c>
      <c r="L16" s="23">
        <v>1944962</v>
      </c>
      <c r="M16" s="23">
        <v>225896</v>
      </c>
      <c r="N16" s="23">
        <v>212263</v>
      </c>
      <c r="O16" s="23">
        <v>287195</v>
      </c>
      <c r="P16" s="23">
        <v>271835</v>
      </c>
      <c r="Q16" s="23">
        <v>239026</v>
      </c>
      <c r="R16" s="23">
        <v>335362</v>
      </c>
      <c r="S16" s="23">
        <v>414556</v>
      </c>
      <c r="T16" s="23">
        <v>79501</v>
      </c>
      <c r="U16" s="53">
        <v>2012</v>
      </c>
      <c r="V16" s="378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</row>
    <row r="17" spans="1:38" s="45" customFormat="1" ht="14.25" customHeight="1">
      <c r="A17" s="374"/>
      <c r="B17" s="53">
        <v>2013</v>
      </c>
      <c r="C17" s="23">
        <v>7411784</v>
      </c>
      <c r="D17" s="23">
        <v>1520090</v>
      </c>
      <c r="E17" s="23">
        <v>478451</v>
      </c>
      <c r="F17" s="23">
        <v>351873</v>
      </c>
      <c r="G17" s="23">
        <v>461613</v>
      </c>
      <c r="H17" s="23">
        <v>226696</v>
      </c>
      <c r="I17" s="23">
        <v>230858</v>
      </c>
      <c r="J17" s="23">
        <v>159492</v>
      </c>
      <c r="K17" s="24">
        <v>23805</v>
      </c>
      <c r="L17" s="23">
        <v>1895434</v>
      </c>
      <c r="M17" s="23">
        <v>217917</v>
      </c>
      <c r="N17" s="23">
        <v>215973</v>
      </c>
      <c r="O17" s="23">
        <v>281428</v>
      </c>
      <c r="P17" s="23">
        <v>258198</v>
      </c>
      <c r="Q17" s="23">
        <v>244329</v>
      </c>
      <c r="R17" s="23">
        <v>329118</v>
      </c>
      <c r="S17" s="23">
        <v>427658</v>
      </c>
      <c r="T17" s="23">
        <v>88851</v>
      </c>
      <c r="U17" s="53">
        <v>2013</v>
      </c>
      <c r="V17" s="378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</row>
    <row r="18" spans="1:38" s="45" customFormat="1" ht="14.25" customHeight="1">
      <c r="A18" s="374"/>
      <c r="B18" s="53">
        <v>2014</v>
      </c>
      <c r="C18" s="23">
        <v>7629098</v>
      </c>
      <c r="D18" s="23">
        <v>1573594</v>
      </c>
      <c r="E18" s="23">
        <v>485710</v>
      </c>
      <c r="F18" s="23">
        <v>350213</v>
      </c>
      <c r="G18" s="23">
        <v>452297</v>
      </c>
      <c r="H18" s="23">
        <v>243066</v>
      </c>
      <c r="I18" s="23">
        <v>239559</v>
      </c>
      <c r="J18" s="23">
        <v>176015</v>
      </c>
      <c r="K18" s="24">
        <v>56526</v>
      </c>
      <c r="L18" s="23">
        <v>1891775</v>
      </c>
      <c r="M18" s="23">
        <v>228369</v>
      </c>
      <c r="N18" s="23">
        <v>215944</v>
      </c>
      <c r="O18" s="23">
        <v>289627</v>
      </c>
      <c r="P18" s="23">
        <v>274337</v>
      </c>
      <c r="Q18" s="23">
        <v>260278</v>
      </c>
      <c r="R18" s="23">
        <v>337041</v>
      </c>
      <c r="S18" s="23">
        <v>462239</v>
      </c>
      <c r="T18" s="23">
        <v>92508</v>
      </c>
      <c r="U18" s="53">
        <v>2014</v>
      </c>
      <c r="V18" s="378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</row>
    <row r="19" spans="1:38" s="45" customFormat="1" ht="14.25" customHeight="1">
      <c r="A19" s="374"/>
      <c r="B19" s="53">
        <v>2015</v>
      </c>
      <c r="C19" s="23">
        <v>7755286</v>
      </c>
      <c r="D19" s="23">
        <v>1589431</v>
      </c>
      <c r="E19" s="23">
        <v>507031</v>
      </c>
      <c r="F19" s="23">
        <v>351424</v>
      </c>
      <c r="G19" s="23">
        <v>473223</v>
      </c>
      <c r="H19" s="23">
        <v>224603</v>
      </c>
      <c r="I19" s="23">
        <v>220774</v>
      </c>
      <c r="J19" s="23">
        <v>170393</v>
      </c>
      <c r="K19" s="24">
        <v>83994</v>
      </c>
      <c r="L19" s="23">
        <v>1993080</v>
      </c>
      <c r="M19" s="23">
        <v>227125</v>
      </c>
      <c r="N19" s="23">
        <v>214626</v>
      </c>
      <c r="O19" s="23">
        <v>289952</v>
      </c>
      <c r="P19" s="23">
        <v>261832</v>
      </c>
      <c r="Q19" s="23">
        <v>250104</v>
      </c>
      <c r="R19" s="23">
        <v>344730</v>
      </c>
      <c r="S19" s="23">
        <v>455384</v>
      </c>
      <c r="T19" s="23">
        <v>97580</v>
      </c>
      <c r="U19" s="53">
        <v>2015</v>
      </c>
      <c r="V19" s="378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</row>
    <row r="20" spans="1:38" s="45" customFormat="1" ht="14.25" customHeight="1">
      <c r="A20" s="374"/>
      <c r="B20" s="53">
        <v>2016</v>
      </c>
      <c r="C20" s="23">
        <v>7378430</v>
      </c>
      <c r="D20" s="23">
        <v>1515602</v>
      </c>
      <c r="E20" s="23">
        <v>459015</v>
      </c>
      <c r="F20" s="23">
        <v>328228</v>
      </c>
      <c r="G20" s="23">
        <v>441646</v>
      </c>
      <c r="H20" s="23">
        <v>213176</v>
      </c>
      <c r="I20" s="23">
        <v>219252</v>
      </c>
      <c r="J20" s="23">
        <v>148190</v>
      </c>
      <c r="K20" s="24">
        <v>65052</v>
      </c>
      <c r="L20" s="23">
        <v>1958593</v>
      </c>
      <c r="M20" s="23">
        <v>223484</v>
      </c>
      <c r="N20" s="23">
        <v>202679</v>
      </c>
      <c r="O20" s="23">
        <v>286764</v>
      </c>
      <c r="P20" s="23">
        <v>248188</v>
      </c>
      <c r="Q20" s="23">
        <v>234132</v>
      </c>
      <c r="R20" s="23">
        <v>315652</v>
      </c>
      <c r="S20" s="23">
        <v>411952</v>
      </c>
      <c r="T20" s="23">
        <v>106825</v>
      </c>
      <c r="U20" s="53">
        <v>2016</v>
      </c>
      <c r="V20" s="378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</row>
    <row r="21" spans="1:38" s="45" customFormat="1" ht="14.25" customHeight="1">
      <c r="A21" s="374"/>
      <c r="B21" s="53">
        <v>2017</v>
      </c>
      <c r="C21" s="23">
        <v>7154226</v>
      </c>
      <c r="D21" s="23">
        <v>1472937</v>
      </c>
      <c r="E21" s="23">
        <v>439073</v>
      </c>
      <c r="F21" s="23">
        <v>321182</v>
      </c>
      <c r="G21" s="23">
        <v>409465</v>
      </c>
      <c r="H21" s="23">
        <v>208138</v>
      </c>
      <c r="I21" s="23">
        <v>211449</v>
      </c>
      <c r="J21" s="23">
        <v>135199</v>
      </c>
      <c r="K21" s="24">
        <v>82073</v>
      </c>
      <c r="L21" s="23">
        <v>1888324</v>
      </c>
      <c r="M21" s="23">
        <v>211653</v>
      </c>
      <c r="N21" s="23">
        <v>197177</v>
      </c>
      <c r="O21" s="23">
        <v>288738</v>
      </c>
      <c r="P21" s="23">
        <v>232047</v>
      </c>
      <c r="Q21" s="23">
        <v>227504</v>
      </c>
      <c r="R21" s="23">
        <v>311061</v>
      </c>
      <c r="S21" s="23">
        <v>413179</v>
      </c>
      <c r="T21" s="23">
        <v>105027</v>
      </c>
      <c r="U21" s="53">
        <v>2017</v>
      </c>
      <c r="V21" s="378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</row>
    <row r="22" spans="1:38" s="45" customFormat="1" ht="14.25" customHeight="1">
      <c r="A22" s="374"/>
      <c r="B22" s="53">
        <v>2018</v>
      </c>
      <c r="C22" s="23">
        <v>7297099</v>
      </c>
      <c r="D22" s="23">
        <v>1439707</v>
      </c>
      <c r="E22" s="23">
        <v>416095</v>
      </c>
      <c r="F22" s="23">
        <v>321158</v>
      </c>
      <c r="G22" s="23">
        <v>433639</v>
      </c>
      <c r="H22" s="23">
        <v>218892</v>
      </c>
      <c r="I22" s="23">
        <v>212879</v>
      </c>
      <c r="J22" s="23">
        <v>127922</v>
      </c>
      <c r="K22" s="24">
        <v>86433</v>
      </c>
      <c r="L22" s="23">
        <v>2041715</v>
      </c>
      <c r="M22" s="23">
        <v>216398</v>
      </c>
      <c r="N22" s="23">
        <v>218886</v>
      </c>
      <c r="O22" s="23">
        <v>292305</v>
      </c>
      <c r="P22" s="23">
        <v>243324</v>
      </c>
      <c r="Q22" s="23">
        <v>224384</v>
      </c>
      <c r="R22" s="23">
        <v>309446</v>
      </c>
      <c r="S22" s="23">
        <v>389714</v>
      </c>
      <c r="T22" s="23">
        <v>104202</v>
      </c>
      <c r="U22" s="53">
        <v>2018</v>
      </c>
      <c r="V22" s="378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</row>
    <row r="23" spans="1:38" s="45" customFormat="1" ht="14.25" customHeight="1">
      <c r="A23" s="374"/>
      <c r="B23" s="53">
        <v>2019</v>
      </c>
      <c r="C23" s="23">
        <v>7104398</v>
      </c>
      <c r="D23" s="23">
        <v>1426493</v>
      </c>
      <c r="E23" s="23">
        <v>411704</v>
      </c>
      <c r="F23" s="23">
        <v>312419</v>
      </c>
      <c r="G23" s="23">
        <v>420014</v>
      </c>
      <c r="H23" s="23">
        <v>217130</v>
      </c>
      <c r="I23" s="23">
        <v>212424</v>
      </c>
      <c r="J23" s="23">
        <v>142056</v>
      </c>
      <c r="K23" s="24">
        <v>82398</v>
      </c>
      <c r="L23" s="23">
        <v>1940962</v>
      </c>
      <c r="M23" s="23">
        <v>217626</v>
      </c>
      <c r="N23" s="23">
        <v>211396</v>
      </c>
      <c r="O23" s="23">
        <v>258790</v>
      </c>
      <c r="P23" s="23">
        <v>228775</v>
      </c>
      <c r="Q23" s="23">
        <v>224483</v>
      </c>
      <c r="R23" s="23">
        <v>306511</v>
      </c>
      <c r="S23" s="23">
        <v>396251</v>
      </c>
      <c r="T23" s="23">
        <v>94966</v>
      </c>
      <c r="U23" s="53">
        <v>2019</v>
      </c>
      <c r="V23" s="378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</row>
    <row r="24" spans="1:38" s="45" customFormat="1" ht="14.25" customHeight="1">
      <c r="A24" s="374"/>
      <c r="B24" s="53">
        <v>2020</v>
      </c>
      <c r="C24" s="23">
        <v>7735491</v>
      </c>
      <c r="D24" s="23">
        <v>1578127</v>
      </c>
      <c r="E24" s="23">
        <v>491829</v>
      </c>
      <c r="F24" s="23">
        <v>347248</v>
      </c>
      <c r="G24" s="23">
        <v>444556</v>
      </c>
      <c r="H24" s="23">
        <v>226163</v>
      </c>
      <c r="I24" s="23">
        <v>232321</v>
      </c>
      <c r="J24" s="23">
        <v>136112</v>
      </c>
      <c r="K24" s="24">
        <v>78934</v>
      </c>
      <c r="L24" s="23">
        <v>2152572</v>
      </c>
      <c r="M24" s="23">
        <v>223354</v>
      </c>
      <c r="N24" s="23">
        <v>229895</v>
      </c>
      <c r="O24" s="23">
        <v>287127</v>
      </c>
      <c r="P24" s="23">
        <v>249083</v>
      </c>
      <c r="Q24" s="23">
        <v>239016</v>
      </c>
      <c r="R24" s="23">
        <v>317701</v>
      </c>
      <c r="S24" s="23">
        <v>403339</v>
      </c>
      <c r="T24" s="23">
        <v>98114</v>
      </c>
      <c r="U24" s="53">
        <v>2020</v>
      </c>
      <c r="V24" s="378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</row>
    <row r="25" spans="1:38" s="45" customFormat="1" ht="14.25" customHeight="1">
      <c r="A25" s="374"/>
      <c r="B25" s="53">
        <v>2021</v>
      </c>
      <c r="C25" s="23">
        <v>7213422</v>
      </c>
      <c r="D25" s="23">
        <v>1418187</v>
      </c>
      <c r="E25" s="23">
        <v>441323</v>
      </c>
      <c r="F25" s="23">
        <v>304761</v>
      </c>
      <c r="G25" s="23">
        <v>433137</v>
      </c>
      <c r="H25" s="23">
        <v>212888</v>
      </c>
      <c r="I25" s="23">
        <v>211565</v>
      </c>
      <c r="J25" s="23">
        <v>129880</v>
      </c>
      <c r="K25" s="24">
        <v>76912</v>
      </c>
      <c r="L25" s="23">
        <v>2036215</v>
      </c>
      <c r="M25" s="23">
        <v>217103</v>
      </c>
      <c r="N25" s="23">
        <v>214300</v>
      </c>
      <c r="O25" s="23">
        <v>282195</v>
      </c>
      <c r="P25" s="23">
        <v>223710</v>
      </c>
      <c r="Q25" s="23">
        <v>223619</v>
      </c>
      <c r="R25" s="23">
        <v>317866</v>
      </c>
      <c r="S25" s="23">
        <v>374782</v>
      </c>
      <c r="T25" s="23">
        <v>94979</v>
      </c>
      <c r="U25" s="53">
        <v>2021</v>
      </c>
      <c r="V25" s="378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</row>
    <row r="26" spans="1:38" s="45" customFormat="1" ht="14.25" customHeight="1">
      <c r="A26" s="374"/>
      <c r="B26" s="53">
        <v>2022</v>
      </c>
      <c r="C26" s="23">
        <v>6152155</v>
      </c>
      <c r="D26" s="23">
        <v>1201527</v>
      </c>
      <c r="E26" s="23">
        <v>383848</v>
      </c>
      <c r="F26" s="23">
        <v>265354</v>
      </c>
      <c r="G26" s="23">
        <v>395140</v>
      </c>
      <c r="H26" s="23">
        <v>182924</v>
      </c>
      <c r="I26" s="23">
        <v>198705</v>
      </c>
      <c r="J26" s="23">
        <v>107747</v>
      </c>
      <c r="K26" s="24">
        <v>65529</v>
      </c>
      <c r="L26" s="23">
        <v>1645990</v>
      </c>
      <c r="M26" s="23">
        <v>194864</v>
      </c>
      <c r="N26" s="23">
        <v>185419</v>
      </c>
      <c r="O26" s="23">
        <v>260488</v>
      </c>
      <c r="P26" s="23">
        <v>199432</v>
      </c>
      <c r="Q26" s="23">
        <v>191956</v>
      </c>
      <c r="R26" s="23">
        <v>263156</v>
      </c>
      <c r="S26" s="23">
        <v>323211</v>
      </c>
      <c r="T26" s="23">
        <v>86865</v>
      </c>
      <c r="U26" s="53">
        <v>2022</v>
      </c>
      <c r="V26" s="378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</row>
    <row r="27" spans="1:38" s="45" customFormat="1" ht="3.75" customHeight="1">
      <c r="A27" s="298"/>
      <c r="B27" s="5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53"/>
      <c r="V27" s="293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</row>
    <row r="28" spans="1:38" s="45" customFormat="1" ht="14.25" customHeight="1">
      <c r="A28" s="375" t="s">
        <v>193</v>
      </c>
      <c r="B28" s="110">
        <v>2001</v>
      </c>
      <c r="C28" s="116">
        <v>9289949</v>
      </c>
      <c r="D28" s="116">
        <v>2409733</v>
      </c>
      <c r="E28" s="116">
        <v>645838</v>
      </c>
      <c r="F28" s="116">
        <v>463131</v>
      </c>
      <c r="G28" s="116">
        <v>525725</v>
      </c>
      <c r="H28" s="116">
        <v>300588</v>
      </c>
      <c r="I28" s="116">
        <v>298145</v>
      </c>
      <c r="J28" s="116">
        <v>164599</v>
      </c>
      <c r="K28" s="324" t="s">
        <v>121</v>
      </c>
      <c r="L28" s="116">
        <v>2007156</v>
      </c>
      <c r="M28" s="116">
        <v>264880</v>
      </c>
      <c r="N28" s="116">
        <v>239356</v>
      </c>
      <c r="O28" s="116">
        <v>278169</v>
      </c>
      <c r="P28" s="116">
        <v>372854</v>
      </c>
      <c r="Q28" s="116">
        <v>357416</v>
      </c>
      <c r="R28" s="116">
        <v>402131</v>
      </c>
      <c r="S28" s="116">
        <v>463651</v>
      </c>
      <c r="T28" s="116">
        <v>96577</v>
      </c>
      <c r="U28" s="110">
        <v>2001</v>
      </c>
      <c r="V28" s="379" t="s">
        <v>193</v>
      </c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</row>
    <row r="29" spans="1:38" s="45" customFormat="1" ht="14.25" customHeight="1">
      <c r="A29" s="374"/>
      <c r="B29" s="53">
        <v>2002</v>
      </c>
      <c r="C29" s="23">
        <v>9584461</v>
      </c>
      <c r="D29" s="23">
        <v>2424472</v>
      </c>
      <c r="E29" s="23">
        <v>650378</v>
      </c>
      <c r="F29" s="23">
        <v>476535</v>
      </c>
      <c r="G29" s="23">
        <v>540582</v>
      </c>
      <c r="H29" s="23">
        <v>289765</v>
      </c>
      <c r="I29" s="23">
        <v>294389</v>
      </c>
      <c r="J29" s="23">
        <v>173788</v>
      </c>
      <c r="K29" s="183" t="s">
        <v>121</v>
      </c>
      <c r="L29" s="23">
        <v>2133640</v>
      </c>
      <c r="M29" s="23">
        <v>284061</v>
      </c>
      <c r="N29" s="23">
        <v>251773</v>
      </c>
      <c r="O29" s="23">
        <v>288445</v>
      </c>
      <c r="P29" s="23">
        <v>395289</v>
      </c>
      <c r="Q29" s="23">
        <v>362799</v>
      </c>
      <c r="R29" s="23">
        <v>415867</v>
      </c>
      <c r="S29" s="23">
        <v>507244</v>
      </c>
      <c r="T29" s="23">
        <v>95434</v>
      </c>
      <c r="U29" s="53">
        <v>2002</v>
      </c>
      <c r="V29" s="378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</row>
    <row r="30" spans="1:38" s="45" customFormat="1" ht="14.25" customHeight="1">
      <c r="A30" s="374"/>
      <c r="B30" s="53">
        <v>2003</v>
      </c>
      <c r="C30" s="23">
        <v>9516605</v>
      </c>
      <c r="D30" s="23">
        <v>2311691</v>
      </c>
      <c r="E30" s="23">
        <v>667618</v>
      </c>
      <c r="F30" s="23">
        <v>490571</v>
      </c>
      <c r="G30" s="23">
        <v>526518</v>
      </c>
      <c r="H30" s="23">
        <v>314192</v>
      </c>
      <c r="I30" s="23">
        <v>298910</v>
      </c>
      <c r="J30" s="23">
        <v>189383</v>
      </c>
      <c r="K30" s="183" t="s">
        <v>121</v>
      </c>
      <c r="L30" s="23">
        <v>2082492</v>
      </c>
      <c r="M30" s="23">
        <v>282359</v>
      </c>
      <c r="N30" s="23">
        <v>252496</v>
      </c>
      <c r="O30" s="23">
        <v>310057</v>
      </c>
      <c r="P30" s="23">
        <v>400338</v>
      </c>
      <c r="Q30" s="23">
        <v>362685</v>
      </c>
      <c r="R30" s="23">
        <v>407839</v>
      </c>
      <c r="S30" s="23">
        <v>519594</v>
      </c>
      <c r="T30" s="23">
        <v>99862</v>
      </c>
      <c r="U30" s="53">
        <v>2003</v>
      </c>
      <c r="V30" s="378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</row>
    <row r="31" spans="1:38" s="45" customFormat="1" ht="14.25" customHeight="1">
      <c r="A31" s="374"/>
      <c r="B31" s="53">
        <v>2004</v>
      </c>
      <c r="C31" s="23">
        <v>8567795</v>
      </c>
      <c r="D31" s="23">
        <v>1973439</v>
      </c>
      <c r="E31" s="23">
        <v>572337</v>
      </c>
      <c r="F31" s="23">
        <v>431605</v>
      </c>
      <c r="G31" s="23">
        <v>464170</v>
      </c>
      <c r="H31" s="23">
        <v>287882</v>
      </c>
      <c r="I31" s="23">
        <v>277412</v>
      </c>
      <c r="J31" s="23">
        <v>182735</v>
      </c>
      <c r="K31" s="183" t="s">
        <v>121</v>
      </c>
      <c r="L31" s="23">
        <v>1890345</v>
      </c>
      <c r="M31" s="23">
        <v>261244</v>
      </c>
      <c r="N31" s="23">
        <v>236984</v>
      </c>
      <c r="O31" s="23">
        <v>329499</v>
      </c>
      <c r="P31" s="23">
        <v>380880</v>
      </c>
      <c r="Q31" s="23">
        <v>308825</v>
      </c>
      <c r="R31" s="23">
        <v>387685</v>
      </c>
      <c r="S31" s="23">
        <v>479692</v>
      </c>
      <c r="T31" s="23">
        <v>103061</v>
      </c>
      <c r="U31" s="53">
        <v>2004</v>
      </c>
      <c r="V31" s="378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</row>
    <row r="32" spans="1:38" s="45" customFormat="1" ht="14.25" customHeight="1">
      <c r="A32" s="374"/>
      <c r="B32" s="53">
        <v>2005</v>
      </c>
      <c r="C32" s="23">
        <v>8795397</v>
      </c>
      <c r="D32" s="23">
        <v>2041756</v>
      </c>
      <c r="E32" s="23">
        <v>589746</v>
      </c>
      <c r="F32" s="23">
        <v>465300</v>
      </c>
      <c r="G32" s="23">
        <v>491203</v>
      </c>
      <c r="H32" s="23">
        <v>297762</v>
      </c>
      <c r="I32" s="23">
        <v>284625</v>
      </c>
      <c r="J32" s="23">
        <v>170073</v>
      </c>
      <c r="K32" s="183" t="s">
        <v>121</v>
      </c>
      <c r="L32" s="23">
        <v>2028470</v>
      </c>
      <c r="M32" s="23">
        <v>257162</v>
      </c>
      <c r="N32" s="23">
        <v>240615</v>
      </c>
      <c r="O32" s="23">
        <v>320445</v>
      </c>
      <c r="P32" s="23">
        <v>336014</v>
      </c>
      <c r="Q32" s="23">
        <v>304419</v>
      </c>
      <c r="R32" s="23">
        <v>386228</v>
      </c>
      <c r="S32" s="23">
        <v>487733</v>
      </c>
      <c r="T32" s="23">
        <v>93846</v>
      </c>
      <c r="U32" s="53">
        <v>2005</v>
      </c>
      <c r="V32" s="378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</row>
    <row r="33" spans="1:38" s="45" customFormat="1" ht="14.25" customHeight="1">
      <c r="A33" s="374"/>
      <c r="B33" s="53">
        <v>2006</v>
      </c>
      <c r="C33" s="23">
        <v>9342074</v>
      </c>
      <c r="D33" s="23">
        <v>2210458</v>
      </c>
      <c r="E33" s="23">
        <v>594601</v>
      </c>
      <c r="F33" s="23">
        <v>454076</v>
      </c>
      <c r="G33" s="23">
        <v>513839</v>
      </c>
      <c r="H33" s="23">
        <v>304209</v>
      </c>
      <c r="I33" s="23">
        <v>292499</v>
      </c>
      <c r="J33" s="23">
        <v>176800</v>
      </c>
      <c r="K33" s="183" t="s">
        <v>121</v>
      </c>
      <c r="L33" s="23">
        <v>2321008</v>
      </c>
      <c r="M33" s="23">
        <v>264068</v>
      </c>
      <c r="N33" s="23">
        <v>244227</v>
      </c>
      <c r="O33" s="23">
        <v>329811</v>
      </c>
      <c r="P33" s="23">
        <v>346399</v>
      </c>
      <c r="Q33" s="23">
        <v>308961</v>
      </c>
      <c r="R33" s="23">
        <v>394805</v>
      </c>
      <c r="S33" s="23">
        <v>495419</v>
      </c>
      <c r="T33" s="23">
        <v>90894</v>
      </c>
      <c r="U33" s="53">
        <v>2006</v>
      </c>
      <c r="V33" s="378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</row>
    <row r="34" spans="1:38" s="45" customFormat="1" ht="14.25" customHeight="1">
      <c r="A34" s="374"/>
      <c r="B34" s="53">
        <v>2007</v>
      </c>
      <c r="C34" s="23">
        <v>9070102</v>
      </c>
      <c r="D34" s="23">
        <v>2130928</v>
      </c>
      <c r="E34" s="23">
        <v>565419</v>
      </c>
      <c r="F34" s="23">
        <v>416398</v>
      </c>
      <c r="G34" s="23">
        <v>553898</v>
      </c>
      <c r="H34" s="23">
        <v>290248</v>
      </c>
      <c r="I34" s="23">
        <v>284128</v>
      </c>
      <c r="J34" s="23">
        <v>181367</v>
      </c>
      <c r="K34" s="183" t="s">
        <v>121</v>
      </c>
      <c r="L34" s="23">
        <v>2193857</v>
      </c>
      <c r="M34" s="23">
        <v>251328</v>
      </c>
      <c r="N34" s="23">
        <v>247741</v>
      </c>
      <c r="O34" s="23">
        <v>341850</v>
      </c>
      <c r="P34" s="23">
        <v>343831</v>
      </c>
      <c r="Q34" s="23">
        <v>303752</v>
      </c>
      <c r="R34" s="23">
        <v>395536</v>
      </c>
      <c r="S34" s="23">
        <v>483599</v>
      </c>
      <c r="T34" s="23">
        <v>86222</v>
      </c>
      <c r="U34" s="53">
        <v>2007</v>
      </c>
      <c r="V34" s="378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</row>
    <row r="35" spans="1:38" s="45" customFormat="1" ht="14.25" customHeight="1">
      <c r="A35" s="374"/>
      <c r="B35" s="53">
        <v>2008</v>
      </c>
      <c r="C35" s="23">
        <v>8808256</v>
      </c>
      <c r="D35" s="23">
        <v>2083352</v>
      </c>
      <c r="E35" s="23">
        <v>549106</v>
      </c>
      <c r="F35" s="23">
        <v>422676</v>
      </c>
      <c r="G35" s="23">
        <v>556166</v>
      </c>
      <c r="H35" s="23">
        <v>268310</v>
      </c>
      <c r="I35" s="23">
        <v>269142</v>
      </c>
      <c r="J35" s="23">
        <v>177756</v>
      </c>
      <c r="K35" s="183" t="s">
        <v>121</v>
      </c>
      <c r="L35" s="23">
        <v>2094988</v>
      </c>
      <c r="M35" s="23">
        <v>250883</v>
      </c>
      <c r="N35" s="23">
        <v>237759</v>
      </c>
      <c r="O35" s="23">
        <v>339765</v>
      </c>
      <c r="P35" s="23">
        <v>333045</v>
      </c>
      <c r="Q35" s="23">
        <v>291224</v>
      </c>
      <c r="R35" s="23">
        <v>377397</v>
      </c>
      <c r="S35" s="23">
        <v>474327</v>
      </c>
      <c r="T35" s="23">
        <v>82360</v>
      </c>
      <c r="U35" s="53">
        <v>2008</v>
      </c>
      <c r="V35" s="378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</row>
    <row r="36" spans="1:38" s="45" customFormat="1" ht="14.25" customHeight="1">
      <c r="A36" s="374"/>
      <c r="B36" s="53">
        <v>2009</v>
      </c>
      <c r="C36" s="23">
        <v>8487275</v>
      </c>
      <c r="D36" s="23">
        <v>1925452</v>
      </c>
      <c r="E36" s="23">
        <v>549094</v>
      </c>
      <c r="F36" s="23">
        <v>411288</v>
      </c>
      <c r="G36" s="23">
        <v>476071</v>
      </c>
      <c r="H36" s="23">
        <v>290771</v>
      </c>
      <c r="I36" s="23">
        <v>258182</v>
      </c>
      <c r="J36" s="23">
        <v>164984</v>
      </c>
      <c r="K36" s="183" t="s">
        <v>121</v>
      </c>
      <c r="L36" s="23">
        <v>2081528</v>
      </c>
      <c r="M36" s="23">
        <v>247373</v>
      </c>
      <c r="N36" s="23">
        <v>230351</v>
      </c>
      <c r="O36" s="23">
        <v>317511</v>
      </c>
      <c r="P36" s="23">
        <v>318943</v>
      </c>
      <c r="Q36" s="23">
        <v>288476</v>
      </c>
      <c r="R36" s="23">
        <v>375551</v>
      </c>
      <c r="S36" s="23">
        <v>474110</v>
      </c>
      <c r="T36" s="23">
        <v>77590</v>
      </c>
      <c r="U36" s="53">
        <v>2009</v>
      </c>
      <c r="V36" s="378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</row>
    <row r="37" spans="1:38" s="45" customFormat="1" ht="14.25" customHeight="1">
      <c r="A37" s="374"/>
      <c r="B37" s="53">
        <v>2010</v>
      </c>
      <c r="C37" s="23">
        <v>8226594</v>
      </c>
      <c r="D37" s="23">
        <v>1848038</v>
      </c>
      <c r="E37" s="23">
        <v>547800</v>
      </c>
      <c r="F37" s="23">
        <v>382657</v>
      </c>
      <c r="G37" s="23">
        <v>458439</v>
      </c>
      <c r="H37" s="23">
        <v>265043</v>
      </c>
      <c r="I37" s="23">
        <v>263477</v>
      </c>
      <c r="J37" s="23">
        <v>164671</v>
      </c>
      <c r="K37" s="183" t="s">
        <v>121</v>
      </c>
      <c r="L37" s="23">
        <v>2026383</v>
      </c>
      <c r="M37" s="23">
        <v>241183</v>
      </c>
      <c r="N37" s="23">
        <v>229707</v>
      </c>
      <c r="O37" s="23">
        <v>301675</v>
      </c>
      <c r="P37" s="23">
        <v>308237</v>
      </c>
      <c r="Q37" s="23">
        <v>275661</v>
      </c>
      <c r="R37" s="23">
        <v>358127</v>
      </c>
      <c r="S37" s="23">
        <v>478709</v>
      </c>
      <c r="T37" s="23">
        <v>76787</v>
      </c>
      <c r="U37" s="53">
        <v>2010</v>
      </c>
      <c r="V37" s="378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</row>
    <row r="38" spans="1:38" s="45" customFormat="1" ht="14.25" customHeight="1">
      <c r="A38" s="374"/>
      <c r="B38" s="53">
        <v>2011</v>
      </c>
      <c r="C38" s="23">
        <v>8127195</v>
      </c>
      <c r="D38" s="23">
        <v>1834806</v>
      </c>
      <c r="E38" s="23">
        <v>532906</v>
      </c>
      <c r="F38" s="23">
        <v>383310</v>
      </c>
      <c r="G38" s="23">
        <v>470758</v>
      </c>
      <c r="H38" s="23">
        <v>259282</v>
      </c>
      <c r="I38" s="23">
        <v>260900</v>
      </c>
      <c r="J38" s="23">
        <v>163091</v>
      </c>
      <c r="K38" s="183" t="s">
        <v>121</v>
      </c>
      <c r="L38" s="23">
        <v>1986623</v>
      </c>
      <c r="M38" s="23">
        <v>231424</v>
      </c>
      <c r="N38" s="23">
        <v>220515</v>
      </c>
      <c r="O38" s="23">
        <v>302546</v>
      </c>
      <c r="P38" s="23">
        <v>306290</v>
      </c>
      <c r="Q38" s="23">
        <v>266461</v>
      </c>
      <c r="R38" s="23">
        <v>358695</v>
      </c>
      <c r="S38" s="23">
        <v>469223</v>
      </c>
      <c r="T38" s="23">
        <v>80365</v>
      </c>
      <c r="U38" s="53">
        <v>2011</v>
      </c>
      <c r="V38" s="378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</row>
    <row r="39" spans="1:38" s="45" customFormat="1" ht="14.25" customHeight="1">
      <c r="A39" s="374"/>
      <c r="B39" s="53">
        <v>2012</v>
      </c>
      <c r="C39" s="23">
        <v>7506691</v>
      </c>
      <c r="D39" s="23">
        <v>1658928</v>
      </c>
      <c r="E39" s="23">
        <v>481652</v>
      </c>
      <c r="F39" s="23">
        <v>359206</v>
      </c>
      <c r="G39" s="23">
        <v>440872</v>
      </c>
      <c r="H39" s="23">
        <v>230437</v>
      </c>
      <c r="I39" s="23">
        <v>239136</v>
      </c>
      <c r="J39" s="23">
        <v>157427</v>
      </c>
      <c r="K39" s="24">
        <v>15291</v>
      </c>
      <c r="L39" s="23">
        <v>1862209</v>
      </c>
      <c r="M39" s="23">
        <v>225184</v>
      </c>
      <c r="N39" s="23">
        <v>207622</v>
      </c>
      <c r="O39" s="23">
        <v>277346</v>
      </c>
      <c r="P39" s="23">
        <v>275126</v>
      </c>
      <c r="Q39" s="23">
        <v>244080</v>
      </c>
      <c r="R39" s="23">
        <v>340222</v>
      </c>
      <c r="S39" s="23">
        <v>417328</v>
      </c>
      <c r="T39" s="23">
        <v>74625</v>
      </c>
      <c r="U39" s="53">
        <v>2012</v>
      </c>
      <c r="V39" s="378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</row>
    <row r="40" spans="1:38" s="45" customFormat="1" ht="14.25" customHeight="1">
      <c r="A40" s="374"/>
      <c r="B40" s="53">
        <v>2013</v>
      </c>
      <c r="C40" s="23">
        <v>7411784</v>
      </c>
      <c r="D40" s="23">
        <v>1620640</v>
      </c>
      <c r="E40" s="23">
        <v>496161</v>
      </c>
      <c r="F40" s="23">
        <v>363224</v>
      </c>
      <c r="G40" s="23">
        <v>439578</v>
      </c>
      <c r="H40" s="23">
        <v>229288</v>
      </c>
      <c r="I40" s="23">
        <v>230547</v>
      </c>
      <c r="J40" s="23">
        <v>157185</v>
      </c>
      <c r="K40" s="24">
        <v>15109</v>
      </c>
      <c r="L40" s="23">
        <v>1821303</v>
      </c>
      <c r="M40" s="23">
        <v>214931</v>
      </c>
      <c r="N40" s="23">
        <v>212860</v>
      </c>
      <c r="O40" s="23">
        <v>268053</v>
      </c>
      <c r="P40" s="23">
        <v>260395</v>
      </c>
      <c r="Q40" s="23">
        <v>246635</v>
      </c>
      <c r="R40" s="23">
        <v>330983</v>
      </c>
      <c r="S40" s="23">
        <v>423864</v>
      </c>
      <c r="T40" s="23">
        <v>81028</v>
      </c>
      <c r="U40" s="53">
        <v>2013</v>
      </c>
      <c r="V40" s="378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</row>
    <row r="41" spans="1:38" s="45" customFormat="1" ht="14.25" customHeight="1">
      <c r="A41" s="374"/>
      <c r="B41" s="53">
        <v>2014</v>
      </c>
      <c r="C41" s="23">
        <v>7629098</v>
      </c>
      <c r="D41" s="23">
        <v>1661425</v>
      </c>
      <c r="E41" s="23">
        <v>500802</v>
      </c>
      <c r="F41" s="23">
        <v>365739</v>
      </c>
      <c r="G41" s="23">
        <v>442973</v>
      </c>
      <c r="H41" s="23">
        <v>246043</v>
      </c>
      <c r="I41" s="23">
        <v>248397</v>
      </c>
      <c r="J41" s="23">
        <v>173229</v>
      </c>
      <c r="K41" s="24">
        <v>23070</v>
      </c>
      <c r="L41" s="23">
        <v>1834379</v>
      </c>
      <c r="M41" s="23">
        <v>226284</v>
      </c>
      <c r="N41" s="23">
        <v>213577</v>
      </c>
      <c r="O41" s="23">
        <v>279817</v>
      </c>
      <c r="P41" s="23">
        <v>276900</v>
      </c>
      <c r="Q41" s="23">
        <v>260874</v>
      </c>
      <c r="R41" s="23">
        <v>338029</v>
      </c>
      <c r="S41" s="23">
        <v>456164</v>
      </c>
      <c r="T41" s="23">
        <v>81396</v>
      </c>
      <c r="U41" s="53">
        <v>2014</v>
      </c>
      <c r="V41" s="378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</row>
    <row r="42" spans="1:38" s="45" customFormat="1" ht="14.25" customHeight="1">
      <c r="A42" s="374"/>
      <c r="B42" s="53">
        <v>2015</v>
      </c>
      <c r="C42" s="23">
        <v>7755286</v>
      </c>
      <c r="D42" s="23">
        <v>1726687</v>
      </c>
      <c r="E42" s="23">
        <v>520591</v>
      </c>
      <c r="F42" s="23">
        <v>364364</v>
      </c>
      <c r="G42" s="23">
        <v>463685</v>
      </c>
      <c r="H42" s="23">
        <v>233875</v>
      </c>
      <c r="I42" s="23">
        <v>241390</v>
      </c>
      <c r="J42" s="23">
        <v>170473</v>
      </c>
      <c r="K42" s="24">
        <v>30950</v>
      </c>
      <c r="L42" s="23">
        <v>1898312</v>
      </c>
      <c r="M42" s="23">
        <v>222352</v>
      </c>
      <c r="N42" s="23">
        <v>213188</v>
      </c>
      <c r="O42" s="23">
        <v>279680</v>
      </c>
      <c r="P42" s="23">
        <v>264662</v>
      </c>
      <c r="Q42" s="23">
        <v>246168</v>
      </c>
      <c r="R42" s="23">
        <v>345307</v>
      </c>
      <c r="S42" s="23">
        <v>450279</v>
      </c>
      <c r="T42" s="23">
        <v>83323</v>
      </c>
      <c r="U42" s="53">
        <v>2015</v>
      </c>
      <c r="V42" s="378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</row>
    <row r="43" spans="1:38" s="45" customFormat="1" ht="14.25" customHeight="1">
      <c r="A43" s="374"/>
      <c r="B43" s="53">
        <v>2016</v>
      </c>
      <c r="C43" s="23">
        <v>7378430</v>
      </c>
      <c r="D43" s="23">
        <v>1655859</v>
      </c>
      <c r="E43" s="23">
        <v>480407</v>
      </c>
      <c r="F43" s="23">
        <v>337488</v>
      </c>
      <c r="G43" s="23">
        <v>435869</v>
      </c>
      <c r="H43" s="23">
        <v>221074</v>
      </c>
      <c r="I43" s="23">
        <v>229883</v>
      </c>
      <c r="J43" s="23">
        <v>155812</v>
      </c>
      <c r="K43" s="24">
        <v>35236</v>
      </c>
      <c r="L43" s="23">
        <v>1824976</v>
      </c>
      <c r="M43" s="23">
        <v>221592</v>
      </c>
      <c r="N43" s="23">
        <v>197668</v>
      </c>
      <c r="O43" s="23">
        <v>271446</v>
      </c>
      <c r="P43" s="23">
        <v>252607</v>
      </c>
      <c r="Q43" s="23">
        <v>237337</v>
      </c>
      <c r="R43" s="23">
        <v>318803</v>
      </c>
      <c r="S43" s="23">
        <v>410180</v>
      </c>
      <c r="T43" s="23">
        <v>92193</v>
      </c>
      <c r="U43" s="53">
        <v>2016</v>
      </c>
      <c r="V43" s="378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</row>
    <row r="44" spans="1:38" s="45" customFormat="1" ht="14.25" customHeight="1">
      <c r="A44" s="374"/>
      <c r="B44" s="53">
        <v>2017</v>
      </c>
      <c r="C44" s="23">
        <v>7154226</v>
      </c>
      <c r="D44" s="23">
        <v>1571423</v>
      </c>
      <c r="E44" s="23">
        <v>467471</v>
      </c>
      <c r="F44" s="23">
        <v>333118</v>
      </c>
      <c r="G44" s="23">
        <v>411135</v>
      </c>
      <c r="H44" s="23">
        <v>216256</v>
      </c>
      <c r="I44" s="23">
        <v>227624</v>
      </c>
      <c r="J44" s="23">
        <v>147116</v>
      </c>
      <c r="K44" s="24">
        <v>47383</v>
      </c>
      <c r="L44" s="23">
        <v>1772162</v>
      </c>
      <c r="M44" s="23">
        <v>209618</v>
      </c>
      <c r="N44" s="23">
        <v>194915</v>
      </c>
      <c r="O44" s="23">
        <v>269337</v>
      </c>
      <c r="P44" s="23">
        <v>239253</v>
      </c>
      <c r="Q44" s="23">
        <v>230551</v>
      </c>
      <c r="R44" s="23">
        <v>316642</v>
      </c>
      <c r="S44" s="23">
        <v>409200</v>
      </c>
      <c r="T44" s="23">
        <v>91022</v>
      </c>
      <c r="U44" s="53">
        <v>2017</v>
      </c>
      <c r="V44" s="378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</row>
    <row r="45" spans="1:38" s="45" customFormat="1" ht="14.25" customHeight="1">
      <c r="A45" s="374"/>
      <c r="B45" s="53">
        <v>2018</v>
      </c>
      <c r="C45" s="23">
        <v>7297099</v>
      </c>
      <c r="D45" s="23">
        <v>1549937</v>
      </c>
      <c r="E45" s="23">
        <v>442854</v>
      </c>
      <c r="F45" s="23">
        <v>335400</v>
      </c>
      <c r="G45" s="23">
        <v>433706</v>
      </c>
      <c r="H45" s="23">
        <v>225108</v>
      </c>
      <c r="I45" s="23">
        <v>227632</v>
      </c>
      <c r="J45" s="23">
        <v>140576</v>
      </c>
      <c r="K45" s="24">
        <v>55000</v>
      </c>
      <c r="L45" s="23">
        <v>1871621</v>
      </c>
      <c r="M45" s="23">
        <v>220252</v>
      </c>
      <c r="N45" s="23">
        <v>213737</v>
      </c>
      <c r="O45" s="23">
        <v>282221</v>
      </c>
      <c r="P45" s="23">
        <v>257097</v>
      </c>
      <c r="Q45" s="23">
        <v>232414</v>
      </c>
      <c r="R45" s="23">
        <v>318671</v>
      </c>
      <c r="S45" s="23">
        <v>395524</v>
      </c>
      <c r="T45" s="23">
        <v>95349</v>
      </c>
      <c r="U45" s="53">
        <v>2018</v>
      </c>
      <c r="V45" s="378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</row>
    <row r="46" spans="1:38" s="45" customFormat="1" ht="14.25" customHeight="1">
      <c r="A46" s="374"/>
      <c r="B46" s="53">
        <v>2019</v>
      </c>
      <c r="C46" s="23">
        <v>7104398</v>
      </c>
      <c r="D46" s="23">
        <v>1476081</v>
      </c>
      <c r="E46" s="23">
        <v>435058</v>
      </c>
      <c r="F46" s="23">
        <v>336092</v>
      </c>
      <c r="G46" s="23">
        <v>422351</v>
      </c>
      <c r="H46" s="23">
        <v>221005</v>
      </c>
      <c r="I46" s="23">
        <v>228766</v>
      </c>
      <c r="J46" s="23">
        <v>152228</v>
      </c>
      <c r="K46" s="24">
        <v>58674</v>
      </c>
      <c r="L46" s="23">
        <v>1806296</v>
      </c>
      <c r="M46" s="23">
        <v>215965</v>
      </c>
      <c r="N46" s="23">
        <v>208831</v>
      </c>
      <c r="O46" s="23">
        <v>259584</v>
      </c>
      <c r="P46" s="23">
        <v>241523</v>
      </c>
      <c r="Q46" s="23">
        <v>233271</v>
      </c>
      <c r="R46" s="23">
        <v>311082</v>
      </c>
      <c r="S46" s="23">
        <v>405561</v>
      </c>
      <c r="T46" s="23">
        <v>92030</v>
      </c>
      <c r="U46" s="53">
        <v>2019</v>
      </c>
      <c r="V46" s="378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</row>
    <row r="47" spans="1:38" s="45" customFormat="1" ht="14.25" customHeight="1">
      <c r="A47" s="374"/>
      <c r="B47" s="53">
        <v>2020</v>
      </c>
      <c r="C47" s="23">
        <v>7735491</v>
      </c>
      <c r="D47" s="23">
        <v>1642977</v>
      </c>
      <c r="E47" s="23">
        <v>506176</v>
      </c>
      <c r="F47" s="23">
        <v>364083</v>
      </c>
      <c r="G47" s="23">
        <v>460304</v>
      </c>
      <c r="H47" s="23">
        <v>232246</v>
      </c>
      <c r="I47" s="23">
        <v>243418</v>
      </c>
      <c r="J47" s="23">
        <v>149696</v>
      </c>
      <c r="K47" s="24">
        <v>65909</v>
      </c>
      <c r="L47" s="23">
        <v>1984199</v>
      </c>
      <c r="M47" s="23">
        <v>217897</v>
      </c>
      <c r="N47" s="23">
        <v>226441</v>
      </c>
      <c r="O47" s="23">
        <v>286386</v>
      </c>
      <c r="P47" s="23">
        <v>257577</v>
      </c>
      <c r="Q47" s="23">
        <v>248770</v>
      </c>
      <c r="R47" s="23">
        <v>334679</v>
      </c>
      <c r="S47" s="23">
        <v>419997</v>
      </c>
      <c r="T47" s="23">
        <v>94736</v>
      </c>
      <c r="U47" s="53">
        <v>2020</v>
      </c>
      <c r="V47" s="378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</row>
    <row r="48" spans="1:38" s="45" customFormat="1" ht="14.25" customHeight="1">
      <c r="A48" s="374"/>
      <c r="B48" s="53">
        <v>2021</v>
      </c>
      <c r="C48" s="23">
        <v>7213422</v>
      </c>
      <c r="D48" s="23">
        <v>1524430</v>
      </c>
      <c r="E48" s="23">
        <v>460226</v>
      </c>
      <c r="F48" s="23">
        <v>329080</v>
      </c>
      <c r="G48" s="23">
        <v>421714</v>
      </c>
      <c r="H48" s="23">
        <v>218771</v>
      </c>
      <c r="I48" s="23">
        <v>220496</v>
      </c>
      <c r="J48" s="23">
        <v>143554</v>
      </c>
      <c r="K48" s="24">
        <v>62827</v>
      </c>
      <c r="L48" s="23">
        <v>1885698</v>
      </c>
      <c r="M48" s="23">
        <v>210422</v>
      </c>
      <c r="N48" s="23">
        <v>210838</v>
      </c>
      <c r="O48" s="23">
        <v>273673</v>
      </c>
      <c r="P48" s="23">
        <v>229511</v>
      </c>
      <c r="Q48" s="23">
        <v>228106</v>
      </c>
      <c r="R48" s="23">
        <v>314529</v>
      </c>
      <c r="S48" s="23">
        <v>388485</v>
      </c>
      <c r="T48" s="23">
        <v>91062</v>
      </c>
      <c r="U48" s="53">
        <v>2021</v>
      </c>
      <c r="V48" s="378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</row>
    <row r="49" spans="1:38" s="45" customFormat="1" ht="14.25" customHeight="1">
      <c r="A49" s="376"/>
      <c r="B49" s="325">
        <v>2022</v>
      </c>
      <c r="C49" s="326">
        <v>6152155</v>
      </c>
      <c r="D49" s="326">
        <v>1236867</v>
      </c>
      <c r="E49" s="326">
        <v>397410</v>
      </c>
      <c r="F49" s="326">
        <v>276873</v>
      </c>
      <c r="G49" s="326">
        <v>367039</v>
      </c>
      <c r="H49" s="326">
        <v>190566</v>
      </c>
      <c r="I49" s="326">
        <v>201701</v>
      </c>
      <c r="J49" s="326">
        <v>117283</v>
      </c>
      <c r="K49" s="51">
        <v>55401</v>
      </c>
      <c r="L49" s="326">
        <v>1602108</v>
      </c>
      <c r="M49" s="326">
        <v>187370</v>
      </c>
      <c r="N49" s="326">
        <v>180218</v>
      </c>
      <c r="O49" s="326">
        <v>246174</v>
      </c>
      <c r="P49" s="326">
        <v>204547</v>
      </c>
      <c r="Q49" s="326">
        <v>192301</v>
      </c>
      <c r="R49" s="326">
        <v>270822</v>
      </c>
      <c r="S49" s="326">
        <v>341758</v>
      </c>
      <c r="T49" s="326">
        <v>83717</v>
      </c>
      <c r="U49" s="325">
        <v>2022</v>
      </c>
      <c r="V49" s="38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</row>
    <row r="50" spans="1:38" s="45" customFormat="1" ht="4.5" customHeight="1">
      <c r="A50" s="298"/>
      <c r="B50" s="5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53"/>
      <c r="V50" s="293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</row>
    <row r="51" spans="1:38" s="45" customFormat="1" ht="14.25" customHeight="1">
      <c r="A51" s="374" t="s">
        <v>40</v>
      </c>
      <c r="B51" s="53">
        <v>2001</v>
      </c>
      <c r="C51" s="23">
        <v>0</v>
      </c>
      <c r="D51" s="23">
        <v>-113949</v>
      </c>
      <c r="E51" s="23">
        <v>-41188</v>
      </c>
      <c r="F51" s="23">
        <v>-14233</v>
      </c>
      <c r="G51" s="23">
        <v>1117</v>
      </c>
      <c r="H51" s="23">
        <v>-121</v>
      </c>
      <c r="I51" s="23">
        <v>6840</v>
      </c>
      <c r="J51" s="23">
        <v>5988</v>
      </c>
      <c r="K51" s="183" t="s">
        <v>121</v>
      </c>
      <c r="L51" s="23">
        <v>248947</v>
      </c>
      <c r="M51" s="23">
        <v>-8113</v>
      </c>
      <c r="N51" s="23">
        <v>-8528</v>
      </c>
      <c r="O51" s="23">
        <v>-11628</v>
      </c>
      <c r="P51" s="23">
        <v>-1911</v>
      </c>
      <c r="Q51" s="23">
        <v>-36424</v>
      </c>
      <c r="R51" s="23">
        <v>-21305</v>
      </c>
      <c r="S51" s="23">
        <v>-5166</v>
      </c>
      <c r="T51" s="23">
        <v>-326</v>
      </c>
      <c r="U51" s="53">
        <v>2001</v>
      </c>
      <c r="V51" s="378" t="s">
        <v>40</v>
      </c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</row>
    <row r="52" spans="1:38" s="45" customFormat="1" ht="14.25" customHeight="1">
      <c r="A52" s="374"/>
      <c r="B52" s="53">
        <v>2002</v>
      </c>
      <c r="C52" s="23">
        <v>0</v>
      </c>
      <c r="D52" s="23">
        <v>-106421</v>
      </c>
      <c r="E52" s="23">
        <v>-49442</v>
      </c>
      <c r="F52" s="23">
        <v>-9641</v>
      </c>
      <c r="G52" s="23">
        <v>230</v>
      </c>
      <c r="H52" s="23">
        <v>4355</v>
      </c>
      <c r="I52" s="23">
        <v>8555</v>
      </c>
      <c r="J52" s="23">
        <v>2625</v>
      </c>
      <c r="K52" s="183" t="s">
        <v>121</v>
      </c>
      <c r="L52" s="23">
        <v>315782</v>
      </c>
      <c r="M52" s="23">
        <v>-17181</v>
      </c>
      <c r="N52" s="23">
        <v>-8202</v>
      </c>
      <c r="O52" s="23">
        <v>-13625</v>
      </c>
      <c r="P52" s="23">
        <v>-56735</v>
      </c>
      <c r="Q52" s="23">
        <v>-46152</v>
      </c>
      <c r="R52" s="23">
        <v>-31278</v>
      </c>
      <c r="S52" s="23">
        <v>6896</v>
      </c>
      <c r="T52" s="23">
        <v>234</v>
      </c>
      <c r="U52" s="53">
        <v>2002</v>
      </c>
      <c r="V52" s="378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</row>
    <row r="53" spans="1:38" s="45" customFormat="1" ht="14.25" customHeight="1">
      <c r="A53" s="374"/>
      <c r="B53" s="53">
        <v>2003</v>
      </c>
      <c r="C53" s="23">
        <v>0</v>
      </c>
      <c r="D53" s="23">
        <v>-68968</v>
      </c>
      <c r="E53" s="23">
        <v>-42263</v>
      </c>
      <c r="F53" s="23">
        <v>-3056</v>
      </c>
      <c r="G53" s="23">
        <v>-16171</v>
      </c>
      <c r="H53" s="23">
        <v>-9687</v>
      </c>
      <c r="I53" s="23">
        <v>5826</v>
      </c>
      <c r="J53" s="23">
        <v>1872</v>
      </c>
      <c r="K53" s="183" t="s">
        <v>121</v>
      </c>
      <c r="L53" s="23">
        <v>222043</v>
      </c>
      <c r="M53" s="23">
        <v>-13063</v>
      </c>
      <c r="N53" s="23">
        <v>-6081</v>
      </c>
      <c r="O53" s="23">
        <v>2682</v>
      </c>
      <c r="P53" s="23">
        <v>-3039</v>
      </c>
      <c r="Q53" s="23">
        <v>-36103</v>
      </c>
      <c r="R53" s="23">
        <v>-36833</v>
      </c>
      <c r="S53" s="23">
        <v>4288</v>
      </c>
      <c r="T53" s="23">
        <v>-1447</v>
      </c>
      <c r="U53" s="53">
        <v>2003</v>
      </c>
      <c r="V53" s="378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</row>
    <row r="54" spans="1:38" s="45" customFormat="1" ht="14.25" customHeight="1">
      <c r="A54" s="374"/>
      <c r="B54" s="53">
        <v>2004</v>
      </c>
      <c r="C54" s="23">
        <v>0</v>
      </c>
      <c r="D54" s="23">
        <v>-47204</v>
      </c>
      <c r="E54" s="23">
        <v>-33229</v>
      </c>
      <c r="F54" s="23">
        <v>-13327</v>
      </c>
      <c r="G54" s="23">
        <v>-1335</v>
      </c>
      <c r="H54" s="23">
        <v>-3148</v>
      </c>
      <c r="I54" s="23">
        <v>2616</v>
      </c>
      <c r="J54" s="23">
        <v>1764</v>
      </c>
      <c r="K54" s="183" t="s">
        <v>121</v>
      </c>
      <c r="L54" s="23">
        <v>188875</v>
      </c>
      <c r="M54" s="23">
        <v>-8342</v>
      </c>
      <c r="N54" s="23">
        <v>-5817</v>
      </c>
      <c r="O54" s="23">
        <v>34983</v>
      </c>
      <c r="P54" s="23">
        <v>-50969</v>
      </c>
      <c r="Q54" s="23">
        <v>-32252</v>
      </c>
      <c r="R54" s="23">
        <v>-26921</v>
      </c>
      <c r="S54" s="23">
        <v>-5611</v>
      </c>
      <c r="T54" s="23">
        <v>-83</v>
      </c>
      <c r="U54" s="53">
        <v>2004</v>
      </c>
      <c r="V54" s="378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</row>
    <row r="55" spans="1:38" s="45" customFormat="1" ht="14.25" customHeight="1">
      <c r="A55" s="374"/>
      <c r="B55" s="53">
        <v>2005</v>
      </c>
      <c r="C55" s="23">
        <v>0</v>
      </c>
      <c r="D55" s="23">
        <v>-51007</v>
      </c>
      <c r="E55" s="23">
        <v>-36975</v>
      </c>
      <c r="F55" s="23">
        <v>-24950</v>
      </c>
      <c r="G55" s="23">
        <v>10965</v>
      </c>
      <c r="H55" s="23">
        <v>-7333</v>
      </c>
      <c r="I55" s="23">
        <v>3210</v>
      </c>
      <c r="J55" s="23">
        <v>-392</v>
      </c>
      <c r="K55" s="183" t="s">
        <v>121</v>
      </c>
      <c r="L55" s="23">
        <v>168851</v>
      </c>
      <c r="M55" s="23">
        <v>-11473</v>
      </c>
      <c r="N55" s="23">
        <v>-4708</v>
      </c>
      <c r="O55" s="23">
        <v>4999</v>
      </c>
      <c r="P55" s="23">
        <v>-24477</v>
      </c>
      <c r="Q55" s="23">
        <v>-20007</v>
      </c>
      <c r="R55" s="23">
        <v>-11517</v>
      </c>
      <c r="S55" s="23">
        <v>5619</v>
      </c>
      <c r="T55" s="23">
        <v>-805</v>
      </c>
      <c r="U55" s="53">
        <v>2005</v>
      </c>
      <c r="V55" s="378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</row>
    <row r="56" spans="1:38" s="45" customFormat="1" ht="14.25" customHeight="1">
      <c r="A56" s="374"/>
      <c r="B56" s="53">
        <v>2006</v>
      </c>
      <c r="C56" s="23">
        <v>0</v>
      </c>
      <c r="D56" s="23">
        <v>-36551</v>
      </c>
      <c r="E56" s="23">
        <v>-34686</v>
      </c>
      <c r="F56" s="23">
        <v>-25659</v>
      </c>
      <c r="G56" s="23">
        <v>9618</v>
      </c>
      <c r="H56" s="23">
        <v>-2730</v>
      </c>
      <c r="I56" s="23">
        <v>2315</v>
      </c>
      <c r="J56" s="23">
        <v>-2411</v>
      </c>
      <c r="K56" s="183" t="s">
        <v>121</v>
      </c>
      <c r="L56" s="23">
        <v>138633</v>
      </c>
      <c r="M56" s="23">
        <v>-9560</v>
      </c>
      <c r="N56" s="23">
        <v>1750</v>
      </c>
      <c r="O56" s="23">
        <v>7055</v>
      </c>
      <c r="P56" s="23">
        <v>-19162</v>
      </c>
      <c r="Q56" s="23">
        <v>-24685</v>
      </c>
      <c r="R56" s="23">
        <v>-3319</v>
      </c>
      <c r="S56" s="23">
        <v>1294</v>
      </c>
      <c r="T56" s="23">
        <v>-1902</v>
      </c>
      <c r="U56" s="53">
        <v>2006</v>
      </c>
      <c r="V56" s="378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</row>
    <row r="57" spans="1:38" s="45" customFormat="1" ht="14.25" customHeight="1">
      <c r="A57" s="374"/>
      <c r="B57" s="53">
        <v>2007</v>
      </c>
      <c r="C57" s="23">
        <v>0</v>
      </c>
      <c r="D57" s="23">
        <v>-52883</v>
      </c>
      <c r="E57" s="23">
        <v>-36076</v>
      </c>
      <c r="F57" s="23">
        <v>-16545</v>
      </c>
      <c r="G57" s="23">
        <v>22721</v>
      </c>
      <c r="H57" s="23">
        <v>-4143</v>
      </c>
      <c r="I57" s="23">
        <v>-1048</v>
      </c>
      <c r="J57" s="23">
        <v>-992</v>
      </c>
      <c r="K57" s="183" t="s">
        <v>121</v>
      </c>
      <c r="L57" s="23">
        <v>113100</v>
      </c>
      <c r="M57" s="23">
        <v>-6146</v>
      </c>
      <c r="N57" s="23">
        <v>5692</v>
      </c>
      <c r="O57" s="23">
        <v>13363</v>
      </c>
      <c r="P57" s="23">
        <v>-10874</v>
      </c>
      <c r="Q57" s="23">
        <v>-16573</v>
      </c>
      <c r="R57" s="23">
        <v>-14611</v>
      </c>
      <c r="S57" s="23">
        <v>7943</v>
      </c>
      <c r="T57" s="23">
        <v>-2928</v>
      </c>
      <c r="U57" s="53">
        <v>2007</v>
      </c>
      <c r="V57" s="378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</row>
    <row r="58" spans="1:38" s="45" customFormat="1" ht="14.25" customHeight="1">
      <c r="A58" s="374"/>
      <c r="B58" s="53">
        <v>2008</v>
      </c>
      <c r="C58" s="23">
        <v>0</v>
      </c>
      <c r="D58" s="23">
        <v>-57994</v>
      </c>
      <c r="E58" s="23">
        <v>-34604</v>
      </c>
      <c r="F58" s="23">
        <v>-12738</v>
      </c>
      <c r="G58" s="23">
        <v>9419</v>
      </c>
      <c r="H58" s="23">
        <v>447</v>
      </c>
      <c r="I58" s="23">
        <v>-5610</v>
      </c>
      <c r="J58" s="23">
        <v>3906</v>
      </c>
      <c r="K58" s="183" t="s">
        <v>121</v>
      </c>
      <c r="L58" s="23">
        <v>100597</v>
      </c>
      <c r="M58" s="23">
        <v>1310</v>
      </c>
      <c r="N58" s="23">
        <v>6913</v>
      </c>
      <c r="O58" s="23">
        <v>15529</v>
      </c>
      <c r="P58" s="23">
        <v>-10550</v>
      </c>
      <c r="Q58" s="23">
        <v>-13318</v>
      </c>
      <c r="R58" s="23">
        <v>-14100</v>
      </c>
      <c r="S58" s="23">
        <v>13029</v>
      </c>
      <c r="T58" s="23">
        <v>-2236</v>
      </c>
      <c r="U58" s="53">
        <v>2008</v>
      </c>
      <c r="V58" s="378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</row>
    <row r="59" spans="1:38" s="45" customFormat="1" ht="14.25" customHeight="1">
      <c r="A59" s="374"/>
      <c r="B59" s="53">
        <v>2009</v>
      </c>
      <c r="C59" s="23">
        <v>0</v>
      </c>
      <c r="D59" s="23">
        <v>-52264</v>
      </c>
      <c r="E59" s="23">
        <v>-29784</v>
      </c>
      <c r="F59" s="23">
        <v>-12662</v>
      </c>
      <c r="G59" s="23">
        <v>2098</v>
      </c>
      <c r="H59" s="23">
        <v>3108</v>
      </c>
      <c r="I59" s="23">
        <v>-5758</v>
      </c>
      <c r="J59" s="23">
        <v>-5031</v>
      </c>
      <c r="K59" s="183" t="s">
        <v>121</v>
      </c>
      <c r="L59" s="23">
        <v>94153</v>
      </c>
      <c r="M59" s="23">
        <v>1818</v>
      </c>
      <c r="N59" s="23">
        <v>2521</v>
      </c>
      <c r="O59" s="23">
        <v>12115</v>
      </c>
      <c r="P59" s="23">
        <v>-4806</v>
      </c>
      <c r="Q59" s="23">
        <v>-7425</v>
      </c>
      <c r="R59" s="23">
        <v>-8307</v>
      </c>
      <c r="S59" s="23">
        <v>11239</v>
      </c>
      <c r="T59" s="23">
        <v>-1015</v>
      </c>
      <c r="U59" s="53">
        <v>2009</v>
      </c>
      <c r="V59" s="378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</row>
    <row r="60" spans="1:38" s="45" customFormat="1" ht="14.25" customHeight="1">
      <c r="A60" s="374"/>
      <c r="B60" s="53">
        <v>2010</v>
      </c>
      <c r="C60" s="23">
        <v>0</v>
      </c>
      <c r="D60" s="23">
        <v>-115023</v>
      </c>
      <c r="E60" s="23">
        <v>-28466</v>
      </c>
      <c r="F60" s="23">
        <v>-11840</v>
      </c>
      <c r="G60" s="23">
        <v>3612</v>
      </c>
      <c r="H60" s="23">
        <v>3531</v>
      </c>
      <c r="I60" s="23">
        <v>-1045</v>
      </c>
      <c r="J60" s="23">
        <v>-3525</v>
      </c>
      <c r="K60" s="183" t="s">
        <v>121</v>
      </c>
      <c r="L60" s="23">
        <v>142437</v>
      </c>
      <c r="M60" s="23">
        <v>555</v>
      </c>
      <c r="N60" s="23">
        <v>5964</v>
      </c>
      <c r="O60" s="23">
        <v>16178</v>
      </c>
      <c r="P60" s="23">
        <v>-2448</v>
      </c>
      <c r="Q60" s="23">
        <v>-10061</v>
      </c>
      <c r="R60" s="23">
        <v>-3552</v>
      </c>
      <c r="S60" s="23">
        <v>3246</v>
      </c>
      <c r="T60" s="23">
        <v>437</v>
      </c>
      <c r="U60" s="53">
        <v>2010</v>
      </c>
      <c r="V60" s="378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</row>
    <row r="61" spans="1:38" s="45" customFormat="1" ht="14.25" customHeight="1">
      <c r="A61" s="374"/>
      <c r="B61" s="53">
        <v>2011</v>
      </c>
      <c r="C61" s="23">
        <v>0</v>
      </c>
      <c r="D61" s="23">
        <v>-113058</v>
      </c>
      <c r="E61" s="23">
        <v>-24863</v>
      </c>
      <c r="F61" s="23">
        <v>-12747</v>
      </c>
      <c r="G61" s="23">
        <v>28809</v>
      </c>
      <c r="H61" s="23">
        <v>1279</v>
      </c>
      <c r="I61" s="23">
        <v>3344</v>
      </c>
      <c r="J61" s="23">
        <v>1872</v>
      </c>
      <c r="K61" s="183" t="s">
        <v>121</v>
      </c>
      <c r="L61" s="23">
        <v>75799</v>
      </c>
      <c r="M61" s="23">
        <v>4653</v>
      </c>
      <c r="N61" s="23">
        <v>8079</v>
      </c>
      <c r="O61" s="23">
        <v>18641</v>
      </c>
      <c r="P61" s="23">
        <v>1721</v>
      </c>
      <c r="Q61" s="23">
        <v>-5222</v>
      </c>
      <c r="R61" s="23">
        <v>4816</v>
      </c>
      <c r="S61" s="23">
        <v>4534</v>
      </c>
      <c r="T61" s="23">
        <v>2343</v>
      </c>
      <c r="U61" s="53">
        <v>2011</v>
      </c>
      <c r="V61" s="378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  <c r="AL61" s="130"/>
    </row>
    <row r="62" spans="1:38" s="45" customFormat="1" ht="14.25" customHeight="1">
      <c r="A62" s="374"/>
      <c r="B62" s="53">
        <v>2012</v>
      </c>
      <c r="C62" s="23">
        <v>0</v>
      </c>
      <c r="D62" s="23">
        <v>-103647</v>
      </c>
      <c r="E62" s="23">
        <v>-20610</v>
      </c>
      <c r="F62" s="23">
        <v>-10564</v>
      </c>
      <c r="G62" s="23">
        <v>27794</v>
      </c>
      <c r="H62" s="23">
        <v>-1825</v>
      </c>
      <c r="I62" s="23">
        <v>499</v>
      </c>
      <c r="J62" s="23">
        <v>4006</v>
      </c>
      <c r="K62" s="24">
        <v>17493</v>
      </c>
      <c r="L62" s="23">
        <v>82753</v>
      </c>
      <c r="M62" s="23">
        <v>712</v>
      </c>
      <c r="N62" s="23">
        <v>4641</v>
      </c>
      <c r="O62" s="23">
        <v>9849</v>
      </c>
      <c r="P62" s="23">
        <v>-3291</v>
      </c>
      <c r="Q62" s="23">
        <v>-5054</v>
      </c>
      <c r="R62" s="23">
        <v>-4860</v>
      </c>
      <c r="S62" s="23">
        <v>-2772</v>
      </c>
      <c r="T62" s="23">
        <v>4876</v>
      </c>
      <c r="U62" s="53">
        <v>2012</v>
      </c>
      <c r="V62" s="378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</row>
    <row r="63" spans="1:38" s="45" customFormat="1" ht="14.25" customHeight="1">
      <c r="A63" s="374"/>
      <c r="B63" s="53">
        <v>2013</v>
      </c>
      <c r="C63" s="23">
        <v>0</v>
      </c>
      <c r="D63" s="23">
        <v>-100550</v>
      </c>
      <c r="E63" s="23">
        <v>-17710</v>
      </c>
      <c r="F63" s="23">
        <v>-11351</v>
      </c>
      <c r="G63" s="23">
        <v>22035</v>
      </c>
      <c r="H63" s="23">
        <v>-2592</v>
      </c>
      <c r="I63" s="23">
        <v>311</v>
      </c>
      <c r="J63" s="23">
        <v>2307</v>
      </c>
      <c r="K63" s="24">
        <v>8696</v>
      </c>
      <c r="L63" s="23">
        <v>74131</v>
      </c>
      <c r="M63" s="23">
        <v>2986</v>
      </c>
      <c r="N63" s="23">
        <v>3113</v>
      </c>
      <c r="O63" s="23">
        <v>13375</v>
      </c>
      <c r="P63" s="23">
        <v>-2197</v>
      </c>
      <c r="Q63" s="23">
        <v>-2306</v>
      </c>
      <c r="R63" s="23">
        <v>-1865</v>
      </c>
      <c r="S63" s="23">
        <v>3794</v>
      </c>
      <c r="T63" s="23">
        <v>7823</v>
      </c>
      <c r="U63" s="53">
        <v>2013</v>
      </c>
      <c r="V63" s="378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</row>
    <row r="64" spans="1:38" s="45" customFormat="1" ht="14.25" customHeight="1">
      <c r="A64" s="374"/>
      <c r="B64" s="53">
        <v>2014</v>
      </c>
      <c r="C64" s="23">
        <v>0</v>
      </c>
      <c r="D64" s="23">
        <v>-87831</v>
      </c>
      <c r="E64" s="23">
        <v>-15092</v>
      </c>
      <c r="F64" s="23">
        <v>-15526</v>
      </c>
      <c r="G64" s="23">
        <v>9324</v>
      </c>
      <c r="H64" s="23">
        <v>-2977</v>
      </c>
      <c r="I64" s="23">
        <v>-8838</v>
      </c>
      <c r="J64" s="23">
        <v>2786</v>
      </c>
      <c r="K64" s="24">
        <v>33456</v>
      </c>
      <c r="L64" s="23">
        <v>57396</v>
      </c>
      <c r="M64" s="23">
        <v>2085</v>
      </c>
      <c r="N64" s="23">
        <v>2367</v>
      </c>
      <c r="O64" s="23">
        <v>9810</v>
      </c>
      <c r="P64" s="23">
        <v>-2563</v>
      </c>
      <c r="Q64" s="23">
        <v>-596</v>
      </c>
      <c r="R64" s="23">
        <v>-988</v>
      </c>
      <c r="S64" s="23">
        <v>6075</v>
      </c>
      <c r="T64" s="23">
        <v>11112</v>
      </c>
      <c r="U64" s="53">
        <v>2014</v>
      </c>
      <c r="V64" s="378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</row>
    <row r="65" spans="1:38" s="45" customFormat="1" ht="14.25" customHeight="1">
      <c r="A65" s="374"/>
      <c r="B65" s="53">
        <v>2015</v>
      </c>
      <c r="C65" s="23">
        <v>0</v>
      </c>
      <c r="D65" s="23">
        <v>-137256</v>
      </c>
      <c r="E65" s="23">
        <v>-13560</v>
      </c>
      <c r="F65" s="23">
        <v>-12940</v>
      </c>
      <c r="G65" s="23">
        <v>9538</v>
      </c>
      <c r="H65" s="23">
        <v>-9272</v>
      </c>
      <c r="I65" s="23">
        <v>-20616</v>
      </c>
      <c r="J65" s="23">
        <v>-80</v>
      </c>
      <c r="K65" s="24">
        <v>53044</v>
      </c>
      <c r="L65" s="23">
        <v>94768</v>
      </c>
      <c r="M65" s="23">
        <v>4773</v>
      </c>
      <c r="N65" s="23">
        <v>1438</v>
      </c>
      <c r="O65" s="23">
        <v>10272</v>
      </c>
      <c r="P65" s="23">
        <v>-2830</v>
      </c>
      <c r="Q65" s="23">
        <v>3936</v>
      </c>
      <c r="R65" s="23">
        <v>-577</v>
      </c>
      <c r="S65" s="23">
        <v>5105</v>
      </c>
      <c r="T65" s="23">
        <v>14257</v>
      </c>
      <c r="U65" s="53">
        <v>2015</v>
      </c>
      <c r="V65" s="378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</row>
    <row r="66" spans="1:38" s="45" customFormat="1" ht="14.25" customHeight="1">
      <c r="A66" s="374"/>
      <c r="B66" s="53">
        <v>2016</v>
      </c>
      <c r="C66" s="23">
        <v>0</v>
      </c>
      <c r="D66" s="23">
        <v>-140257</v>
      </c>
      <c r="E66" s="23">
        <v>-21392</v>
      </c>
      <c r="F66" s="23">
        <v>-9260</v>
      </c>
      <c r="G66" s="23">
        <v>5777</v>
      </c>
      <c r="H66" s="23">
        <v>-7898</v>
      </c>
      <c r="I66" s="23">
        <v>-10631</v>
      </c>
      <c r="J66" s="23">
        <v>-7622</v>
      </c>
      <c r="K66" s="24">
        <v>29816</v>
      </c>
      <c r="L66" s="23">
        <v>133617</v>
      </c>
      <c r="M66" s="23">
        <v>1892</v>
      </c>
      <c r="N66" s="23">
        <v>5011</v>
      </c>
      <c r="O66" s="23">
        <v>15318</v>
      </c>
      <c r="P66" s="23">
        <v>-4419</v>
      </c>
      <c r="Q66" s="23">
        <v>-3205</v>
      </c>
      <c r="R66" s="23">
        <v>-3151</v>
      </c>
      <c r="S66" s="23">
        <v>1772</v>
      </c>
      <c r="T66" s="23">
        <v>14632</v>
      </c>
      <c r="U66" s="53">
        <v>2016</v>
      </c>
      <c r="V66" s="378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</row>
    <row r="67" spans="1:38" s="45" customFormat="1" ht="14.25" customHeight="1">
      <c r="A67" s="374"/>
      <c r="B67" s="53">
        <v>2017</v>
      </c>
      <c r="C67" s="23">
        <v>0</v>
      </c>
      <c r="D67" s="23">
        <v>-98486</v>
      </c>
      <c r="E67" s="23">
        <v>-28398</v>
      </c>
      <c r="F67" s="23">
        <v>-11936</v>
      </c>
      <c r="G67" s="23">
        <v>-1670</v>
      </c>
      <c r="H67" s="23">
        <v>-8118</v>
      </c>
      <c r="I67" s="23">
        <v>-16175</v>
      </c>
      <c r="J67" s="23">
        <v>-11917</v>
      </c>
      <c r="K67" s="24">
        <v>34690</v>
      </c>
      <c r="L67" s="23">
        <v>116162</v>
      </c>
      <c r="M67" s="23">
        <v>2035</v>
      </c>
      <c r="N67" s="23">
        <v>2262</v>
      </c>
      <c r="O67" s="23">
        <v>19401</v>
      </c>
      <c r="P67" s="23">
        <v>-7206</v>
      </c>
      <c r="Q67" s="23">
        <v>-3047</v>
      </c>
      <c r="R67" s="23">
        <v>-5581</v>
      </c>
      <c r="S67" s="23">
        <v>3979</v>
      </c>
      <c r="T67" s="23">
        <v>14005</v>
      </c>
      <c r="U67" s="53">
        <v>2017</v>
      </c>
      <c r="V67" s="378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</row>
    <row r="68" spans="1:38" s="45" customFormat="1" ht="14.25" customHeight="1">
      <c r="A68" s="374"/>
      <c r="B68" s="53">
        <v>2018</v>
      </c>
      <c r="C68" s="23">
        <v>0</v>
      </c>
      <c r="D68" s="23">
        <v>-110230</v>
      </c>
      <c r="E68" s="23">
        <v>-26759</v>
      </c>
      <c r="F68" s="23">
        <v>-14242</v>
      </c>
      <c r="G68" s="23">
        <v>-67</v>
      </c>
      <c r="H68" s="23">
        <v>-6216</v>
      </c>
      <c r="I68" s="23">
        <v>-14753</v>
      </c>
      <c r="J68" s="23">
        <v>-12654</v>
      </c>
      <c r="K68" s="24">
        <v>31433</v>
      </c>
      <c r="L68" s="23">
        <v>170094</v>
      </c>
      <c r="M68" s="23">
        <v>-3854</v>
      </c>
      <c r="N68" s="23">
        <v>5149</v>
      </c>
      <c r="O68" s="23">
        <v>10084</v>
      </c>
      <c r="P68" s="23">
        <v>-13773</v>
      </c>
      <c r="Q68" s="23">
        <v>-8030</v>
      </c>
      <c r="R68" s="23">
        <v>-9225</v>
      </c>
      <c r="S68" s="23">
        <v>-5810</v>
      </c>
      <c r="T68" s="23">
        <v>8853</v>
      </c>
      <c r="U68" s="53">
        <v>2018</v>
      </c>
      <c r="V68" s="378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  <c r="AL68" s="130"/>
    </row>
    <row r="69" spans="1:38" s="45" customFormat="1" ht="14.25" customHeight="1">
      <c r="A69" s="374"/>
      <c r="B69" s="53">
        <v>2019</v>
      </c>
      <c r="C69" s="23">
        <v>0</v>
      </c>
      <c r="D69" s="23">
        <v>-49588</v>
      </c>
      <c r="E69" s="23">
        <v>-23354</v>
      </c>
      <c r="F69" s="23">
        <v>-23673</v>
      </c>
      <c r="G69" s="23">
        <v>-2337</v>
      </c>
      <c r="H69" s="23">
        <v>-3875</v>
      </c>
      <c r="I69" s="23">
        <v>-16342</v>
      </c>
      <c r="J69" s="23">
        <v>-10172</v>
      </c>
      <c r="K69" s="24">
        <v>23724</v>
      </c>
      <c r="L69" s="23">
        <v>134666</v>
      </c>
      <c r="M69" s="23">
        <v>1661</v>
      </c>
      <c r="N69" s="23">
        <v>2565</v>
      </c>
      <c r="O69" s="23">
        <v>-794</v>
      </c>
      <c r="P69" s="23">
        <v>-12748</v>
      </c>
      <c r="Q69" s="23">
        <v>-8788</v>
      </c>
      <c r="R69" s="23">
        <v>-4571</v>
      </c>
      <c r="S69" s="23">
        <v>-9310</v>
      </c>
      <c r="T69" s="23">
        <v>2936</v>
      </c>
      <c r="U69" s="19">
        <v>2019</v>
      </c>
      <c r="V69" s="378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</row>
    <row r="70" spans="1:38" s="45" customFormat="1" ht="14.25" customHeight="1">
      <c r="A70" s="374"/>
      <c r="B70" s="53">
        <v>2020</v>
      </c>
      <c r="C70" s="23">
        <v>0</v>
      </c>
      <c r="D70" s="23">
        <v>-64850</v>
      </c>
      <c r="E70" s="23">
        <v>-14347</v>
      </c>
      <c r="F70" s="23">
        <v>-16835</v>
      </c>
      <c r="G70" s="23">
        <v>-15748</v>
      </c>
      <c r="H70" s="23">
        <v>-6083</v>
      </c>
      <c r="I70" s="23">
        <v>-11097</v>
      </c>
      <c r="J70" s="23">
        <v>-13584</v>
      </c>
      <c r="K70" s="24">
        <v>13025</v>
      </c>
      <c r="L70" s="23">
        <v>168373</v>
      </c>
      <c r="M70" s="23">
        <v>5457</v>
      </c>
      <c r="N70" s="23">
        <v>3454</v>
      </c>
      <c r="O70" s="23">
        <v>741</v>
      </c>
      <c r="P70" s="23">
        <v>-8494</v>
      </c>
      <c r="Q70" s="23">
        <v>-9754</v>
      </c>
      <c r="R70" s="23">
        <v>-16978</v>
      </c>
      <c r="S70" s="23">
        <v>-16658</v>
      </c>
      <c r="T70" s="23">
        <v>3378</v>
      </c>
      <c r="U70" s="19">
        <v>2020</v>
      </c>
      <c r="V70" s="378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</row>
    <row r="71" spans="1:38" s="45" customFormat="1" ht="14.25" customHeight="1">
      <c r="A71" s="374"/>
      <c r="B71" s="53">
        <v>2021</v>
      </c>
      <c r="C71" s="23">
        <v>0</v>
      </c>
      <c r="D71" s="23">
        <v>-106243</v>
      </c>
      <c r="E71" s="23">
        <v>-18903</v>
      </c>
      <c r="F71" s="23">
        <v>-24319</v>
      </c>
      <c r="G71" s="23">
        <v>11423</v>
      </c>
      <c r="H71" s="23">
        <v>-5883</v>
      </c>
      <c r="I71" s="23">
        <v>-8931</v>
      </c>
      <c r="J71" s="23">
        <v>-13674</v>
      </c>
      <c r="K71" s="24">
        <v>14085</v>
      </c>
      <c r="L71" s="23">
        <v>150517</v>
      </c>
      <c r="M71" s="23">
        <v>6681</v>
      </c>
      <c r="N71" s="23">
        <v>3462</v>
      </c>
      <c r="O71" s="23">
        <v>8522</v>
      </c>
      <c r="P71" s="23">
        <v>-5801</v>
      </c>
      <c r="Q71" s="23">
        <v>-4487</v>
      </c>
      <c r="R71" s="23">
        <v>3337</v>
      </c>
      <c r="S71" s="23">
        <v>-13703</v>
      </c>
      <c r="T71" s="23">
        <v>3917</v>
      </c>
      <c r="U71" s="19">
        <v>2021</v>
      </c>
      <c r="V71" s="378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</row>
    <row r="72" spans="1:38" s="45" customFormat="1" ht="14.25" customHeight="1">
      <c r="A72" s="374"/>
      <c r="B72" s="53">
        <v>2022</v>
      </c>
      <c r="C72" s="23">
        <v>0</v>
      </c>
      <c r="D72" s="23">
        <v>-35340</v>
      </c>
      <c r="E72" s="23">
        <v>-13562</v>
      </c>
      <c r="F72" s="23">
        <v>-11519</v>
      </c>
      <c r="G72" s="23">
        <v>28101</v>
      </c>
      <c r="H72" s="23">
        <v>-7642</v>
      </c>
      <c r="I72" s="23">
        <v>-2996</v>
      </c>
      <c r="J72" s="23">
        <v>-9536</v>
      </c>
      <c r="K72" s="24">
        <v>10128</v>
      </c>
      <c r="L72" s="23">
        <v>43882</v>
      </c>
      <c r="M72" s="23">
        <v>7494</v>
      </c>
      <c r="N72" s="23">
        <v>5201</v>
      </c>
      <c r="O72" s="23">
        <v>14314</v>
      </c>
      <c r="P72" s="23">
        <v>-5115</v>
      </c>
      <c r="Q72" s="23">
        <v>-345</v>
      </c>
      <c r="R72" s="23">
        <v>-7666</v>
      </c>
      <c r="S72" s="23">
        <v>-18547</v>
      </c>
      <c r="T72" s="23">
        <v>3148</v>
      </c>
      <c r="U72" s="19">
        <v>2022</v>
      </c>
      <c r="V72" s="378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</row>
    <row r="73" spans="1:38" s="32" customFormat="1" ht="6.75" customHeight="1" thickBot="1">
      <c r="A73" s="377"/>
      <c r="B73" s="320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11"/>
      <c r="V73" s="381"/>
    </row>
    <row r="74" spans="1:38" s="32" customFormat="1">
      <c r="A74" s="295"/>
      <c r="B74" s="48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312"/>
      <c r="V74" s="295"/>
    </row>
    <row r="75" spans="1:38" s="32" customFormat="1">
      <c r="A75" s="295"/>
      <c r="B75" s="48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312"/>
      <c r="V75" s="295"/>
    </row>
    <row r="76" spans="1:38"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</row>
    <row r="77" spans="1:38"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</row>
    <row r="78" spans="1:38"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</row>
    <row r="79" spans="1:38"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4:38"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4:38"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4:38"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4:38"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4:38"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4:38"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4:38"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4:38"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4:38"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4:38"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4:38"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4:38"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4:38"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4:38"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4:38"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4:38"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4:38"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4:38"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4:38"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4:38"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4:38"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4:38"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4:38"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4:38"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4:38"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4:38"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4:38"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4:38"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4:38"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4:38"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4:38"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4:38"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4:38"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4:38"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4:38"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spans="4:38"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spans="4:38"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4:38"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4:38"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4:38"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4:38"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spans="4:38"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spans="4:38"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4:38"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spans="4:38"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spans="4:38"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spans="4:38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spans="4:38"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spans="4:38"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4:38"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spans="4:38"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spans="4:38"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spans="4:38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spans="4:38"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spans="4:38"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4:38"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spans="4:38"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spans="4:38"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spans="4:38"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spans="4:38"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spans="4:38"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4:38"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spans="4:38"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spans="4:38"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spans="4:38"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spans="4:38"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spans="4:38"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4:38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spans="4:38"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spans="4:38"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spans="4:38"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spans="4:38"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spans="4:38"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4:38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4:38"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4:38"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spans="4:38"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spans="4:38"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spans="4:38"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spans="4:38"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spans="4:38"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4:38"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spans="4:38"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spans="4:38"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spans="4:38"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spans="4:38"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spans="4:38"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4:38"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spans="4:38"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spans="4:38"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spans="4:38"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spans="4:38"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spans="4:38"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4:38"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spans="4:38"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spans="4:38"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spans="4:38"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spans="4:38"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3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spans="4:38"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3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4:38"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3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spans="4:38"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3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spans="4:38"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3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spans="4:38"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3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spans="4:38"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3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spans="4:38"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3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4:38"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3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spans="4:38"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3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spans="4:38"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spans="4:38"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spans="4:38"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spans="4:38"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4:38"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spans="4:38"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3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spans="4:38"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3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spans="4:38"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3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spans="4:38"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3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spans="4:38"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3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spans="4:38"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3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spans="4:38"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3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spans="4:38"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3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spans="4:38"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3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spans="4:38"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3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spans="4:38"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3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spans="4:38"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3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spans="4:38"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3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spans="4:38"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3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spans="4:38"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3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spans="4:38"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3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spans="4:38"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3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spans="4:38"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3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spans="4:38"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3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spans="4:38"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3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spans="4:38"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3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spans="4:38"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3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spans="4:38"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3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spans="4:38"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3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spans="4:38"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3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spans="4:38"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3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spans="4:38"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3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spans="4:38"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3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spans="4:38"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3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spans="4:38"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3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spans="4:38"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3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spans="4:38"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3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spans="4:38"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3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spans="4:38"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3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spans="4:38"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3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spans="4:38"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3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spans="4:38"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3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spans="4:38"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3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spans="4:38"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3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spans="4:38"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3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spans="4:38"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3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spans="4:38"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3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spans="4:38"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3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spans="4:38"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3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spans="4:38"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3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spans="4:38"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3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spans="4:38"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3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spans="4:38"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3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spans="4:38"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3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spans="4:38"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3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spans="4:38"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3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spans="4:38"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3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spans="4:38"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3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spans="4:38"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3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spans="4:38"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3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4:38"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3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4:38"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3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4:38"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3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4:38"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3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4:38"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3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4:38"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3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4:38"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3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4:38"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3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4:38"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3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4:38"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3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4:38"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3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4:38"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3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4:38"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3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4:38"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3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4:38"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3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4:38"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3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4:38"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3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4:38"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3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4:38"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3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4:38"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3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4:38"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3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4:38"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3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4:38"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3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4:38"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3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4:38"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3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4:38"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3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4:38"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3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4:38"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3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4:38"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3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4:38"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3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4:38"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3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4:38"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3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4:38"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3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4:38"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3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4:38"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3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4:38"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3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4:38"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3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4:38"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3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4:38"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3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4:38"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3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4:38"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3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  <row r="289" spans="4:38"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3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</row>
    <row r="290" spans="4:38"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3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</row>
    <row r="291" spans="4:38"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3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</row>
    <row r="292" spans="4:38"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3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</row>
    <row r="293" spans="4:38"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3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</row>
    <row r="294" spans="4:38"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3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</row>
    <row r="295" spans="4:38"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3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</row>
    <row r="296" spans="4:38"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3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</row>
    <row r="297" spans="4:38"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3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</row>
    <row r="298" spans="4:38"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3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</row>
    <row r="299" spans="4:38"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3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</row>
    <row r="300" spans="4:38"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3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</row>
    <row r="301" spans="4:38"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3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</row>
    <row r="302" spans="4:38"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3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</row>
    <row r="303" spans="4:38"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3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</row>
    <row r="304" spans="4:38"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3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</row>
    <row r="305" spans="4:38"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3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</row>
    <row r="306" spans="4:38"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3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</row>
    <row r="307" spans="4:38"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3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</row>
    <row r="308" spans="4:38"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3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</row>
    <row r="309" spans="4:38"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3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</row>
    <row r="310" spans="4:38"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3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</row>
    <row r="311" spans="4:38"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3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</row>
    <row r="312" spans="4:38"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3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</row>
    <row r="313" spans="4:38"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3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</row>
    <row r="314" spans="4:38"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3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</row>
    <row r="315" spans="4:38"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3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</row>
    <row r="316" spans="4:38"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3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</row>
    <row r="317" spans="4:38"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3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</row>
    <row r="318" spans="4:38"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3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</row>
    <row r="319" spans="4:38"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3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</row>
    <row r="320" spans="4:38"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3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</row>
    <row r="321" spans="4:38"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3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</row>
    <row r="322" spans="4:38"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3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</row>
    <row r="323" spans="4:38"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3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</row>
    <row r="324" spans="4:38"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3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</row>
    <row r="325" spans="4:38"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3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</row>
    <row r="326" spans="4:38"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3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</row>
    <row r="327" spans="4:38"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3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</row>
    <row r="328" spans="4:38"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3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</row>
    <row r="329" spans="4:38"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3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</row>
    <row r="330" spans="4:38"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3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</row>
    <row r="331" spans="4:38"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3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</row>
    <row r="332" spans="4:38"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3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</row>
    <row r="333" spans="4:38"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3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</row>
    <row r="334" spans="4:38"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3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</row>
    <row r="335" spans="4:38"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3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</row>
    <row r="336" spans="4:38"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3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</row>
    <row r="337" spans="4:38"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3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</row>
    <row r="338" spans="4:38"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3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</row>
    <row r="339" spans="4:38"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3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</row>
    <row r="340" spans="4:38"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3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</row>
    <row r="341" spans="4:38"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3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</row>
    <row r="342" spans="4:38"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3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</row>
    <row r="343" spans="4:38"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3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</row>
    <row r="344" spans="4:38"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3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</row>
    <row r="345" spans="4:38"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3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</row>
    <row r="346" spans="4:38"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3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</row>
    <row r="347" spans="4:38"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3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</row>
    <row r="348" spans="4:38"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3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</row>
    <row r="349" spans="4:38"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3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</row>
    <row r="350" spans="4:38"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3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</row>
    <row r="351" spans="4:38"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3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</row>
    <row r="352" spans="4:38"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3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</row>
    <row r="353" spans="4:38"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3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</row>
    <row r="354" spans="4:38"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3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</row>
    <row r="355" spans="4:38"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3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</row>
    <row r="356" spans="4:38"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3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</row>
    <row r="357" spans="4:38"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3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</row>
    <row r="358" spans="4:38"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3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</row>
    <row r="359" spans="4:38"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3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</row>
    <row r="360" spans="4:38"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3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</row>
    <row r="361" spans="4:38"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3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</row>
    <row r="362" spans="4:38"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3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</row>
    <row r="363" spans="4:38"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3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</row>
    <row r="364" spans="4:38"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3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</row>
    <row r="365" spans="4:38"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3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</row>
    <row r="366" spans="4:38"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3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</row>
    <row r="367" spans="4:38"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3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</row>
    <row r="368" spans="4:38"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3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</row>
    <row r="369" spans="4:38"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3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</row>
    <row r="370" spans="4:38"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3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</row>
    <row r="371" spans="4:38"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3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</row>
    <row r="372" spans="4:38"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3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</row>
    <row r="373" spans="4:38"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3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</row>
    <row r="374" spans="4:38"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3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</row>
    <row r="375" spans="4:38"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3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</row>
    <row r="376" spans="4:38"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3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</row>
    <row r="377" spans="4:38"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3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</row>
    <row r="378" spans="4:38"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3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</row>
    <row r="379" spans="4:38"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3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</row>
    <row r="380" spans="4:38"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3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</row>
    <row r="381" spans="4:38"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3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</row>
    <row r="382" spans="4:38"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3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</row>
    <row r="383" spans="4:38"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3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</row>
    <row r="384" spans="4:38"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3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</row>
    <row r="385" spans="4:38"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3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</row>
    <row r="386" spans="4:38"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3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</row>
    <row r="387" spans="4:38"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3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</row>
    <row r="388" spans="4:38"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3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</row>
    <row r="389" spans="4:38"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3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</row>
    <row r="390" spans="4:38"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3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</row>
    <row r="391" spans="4:38"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3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</row>
    <row r="392" spans="4:38"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3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</row>
    <row r="393" spans="4:38"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3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</row>
    <row r="394" spans="4:38"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3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</row>
    <row r="395" spans="4:38"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3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</row>
    <row r="396" spans="4:38"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3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</row>
    <row r="397" spans="4:38"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3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</row>
    <row r="398" spans="4:38"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3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</row>
    <row r="399" spans="4:38"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3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</row>
    <row r="400" spans="4:38"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3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</row>
    <row r="401" spans="4:38"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3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</row>
    <row r="402" spans="4:38"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3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</row>
    <row r="403" spans="4:38"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3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</row>
    <row r="404" spans="4:38"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3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</row>
    <row r="405" spans="4:38"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3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</row>
    <row r="406" spans="4:38"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3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</row>
    <row r="407" spans="4:38"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3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</row>
    <row r="408" spans="4:38"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3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</row>
    <row r="409" spans="4:38"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3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</row>
    <row r="410" spans="4:38"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3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</row>
    <row r="411" spans="4:38"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3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</row>
    <row r="412" spans="4:38"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3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</row>
    <row r="413" spans="4:38"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3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</row>
    <row r="414" spans="4:38"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3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</row>
    <row r="415" spans="4:38"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3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</row>
    <row r="416" spans="4:38"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3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</row>
    <row r="417" spans="4:38"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3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</row>
    <row r="418" spans="4:38"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3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</row>
    <row r="419" spans="4:38"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3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</row>
    <row r="420" spans="4:38"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3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</row>
    <row r="421" spans="4:38"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3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</row>
    <row r="422" spans="4:38"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3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</row>
    <row r="423" spans="4:38"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3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</row>
    <row r="424" spans="4:38"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3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</row>
    <row r="425" spans="4:38"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3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</row>
    <row r="426" spans="4:38"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3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</row>
    <row r="427" spans="4:38"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3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</row>
    <row r="428" spans="4:38"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3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</row>
    <row r="429" spans="4:38"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3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</row>
    <row r="430" spans="4:38"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3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</row>
    <row r="431" spans="4:38"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3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</row>
    <row r="432" spans="4:38"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3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</row>
    <row r="433" spans="4:38"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3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</row>
    <row r="434" spans="4:38"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3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</row>
    <row r="435" spans="4:38"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3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</row>
    <row r="436" spans="4:38"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3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</row>
    <row r="437" spans="4:38"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3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</row>
    <row r="438" spans="4:38"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3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</row>
    <row r="439" spans="4:38"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3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</row>
    <row r="440" spans="4:38"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3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</row>
    <row r="441" spans="4:38"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3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</row>
    <row r="442" spans="4:38"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3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</row>
    <row r="443" spans="4:38"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3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</row>
    <row r="444" spans="4:38"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3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</row>
    <row r="445" spans="4:38"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3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</row>
    <row r="446" spans="4:38"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3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</row>
    <row r="447" spans="4:38"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3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</row>
    <row r="448" spans="4:38"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3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</row>
    <row r="449" spans="4:38"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3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</row>
    <row r="450" spans="4:38"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3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</row>
    <row r="451" spans="4:38"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3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</row>
    <row r="452" spans="4:38"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3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</row>
    <row r="453" spans="4:38"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3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</row>
    <row r="454" spans="4:38"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3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</row>
    <row r="455" spans="4:38"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3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</row>
    <row r="456" spans="4:38"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3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</row>
    <row r="457" spans="4:38"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3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</row>
    <row r="458" spans="4:38"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3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</row>
    <row r="459" spans="4:38"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3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</row>
    <row r="460" spans="4:38"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3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</row>
    <row r="461" spans="4:38"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3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</row>
    <row r="462" spans="4:38"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3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</row>
    <row r="463" spans="4:38"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3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</row>
    <row r="464" spans="4:38"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3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</row>
    <row r="465" spans="4:38"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3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</row>
    <row r="466" spans="4:38"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3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</row>
    <row r="467" spans="4:38"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3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</row>
    <row r="468" spans="4:38"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3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</row>
    <row r="469" spans="4:38"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3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</row>
    <row r="470" spans="4:38"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3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</row>
    <row r="471" spans="4:38"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3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</row>
    <row r="472" spans="4:38"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3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</row>
    <row r="473" spans="4:38"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3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</row>
    <row r="474" spans="4:38"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3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</row>
    <row r="475" spans="4:38"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3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</row>
    <row r="476" spans="4:38"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3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</row>
    <row r="477" spans="4:38"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3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</row>
    <row r="478" spans="4:38"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3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</row>
    <row r="479" spans="4:38"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3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</row>
    <row r="480" spans="4:38"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3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</row>
    <row r="481" spans="4:38"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3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</row>
    <row r="482" spans="4:38"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3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</row>
    <row r="483" spans="4:38"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3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</row>
    <row r="484" spans="4:38"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3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</row>
    <row r="485" spans="4:38"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3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</row>
    <row r="486" spans="4:38"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3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</row>
    <row r="487" spans="4:38"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3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</row>
    <row r="488" spans="4:38"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3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</row>
    <row r="489" spans="4:38"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3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</row>
    <row r="490" spans="4:38"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3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</row>
    <row r="491" spans="4:38"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3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</row>
    <row r="492" spans="4:38"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3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</row>
  </sheetData>
  <sheetProtection algorithmName="SHA-512" hashValue="qNzK33i3ayys8/dJJrePvpKX8ZoeF2P0FlRou/tsoxeSVhmdowAAz8pglJ8rti2oLLAKKuiw+52s2r0ZaYdEYA==" saltValue="XsaplOTTq/1Vic47Tq2b3g==" spinCount="100000" sheet="1" objects="1" scenarios="1"/>
  <mergeCells count="9">
    <mergeCell ref="A51:A73"/>
    <mergeCell ref="V5:V26"/>
    <mergeCell ref="V28:V49"/>
    <mergeCell ref="V51:V73"/>
    <mergeCell ref="L1:O1"/>
    <mergeCell ref="A3:B3"/>
    <mergeCell ref="U3:V3"/>
    <mergeCell ref="A5:A26"/>
    <mergeCell ref="A28:A49"/>
  </mergeCells>
  <phoneticPr fontId="2" type="noConversion"/>
  <printOptions horizontalCentered="1"/>
  <pageMargins left="0.74803149606299213" right="0.71" top="0.78740157480314965" bottom="0.38" header="0.51181102362204722" footer="0.43"/>
  <pageSetup paperSize="9" scale="74" firstPageNumber="22" orientation="portrait" r:id="rId1"/>
  <headerFooter alignWithMargins="0"/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T61"/>
  <sheetViews>
    <sheetView showGridLines="0" view="pageBreakPreview" zoomScaleNormal="100" zoomScaleSheetLayoutView="100" workbookViewId="0">
      <pane ySplit="5" topLeftCell="A30" activePane="bottomLeft" state="frozen"/>
      <selection activeCell="E53" sqref="E53"/>
      <selection pane="bottomLeft" activeCell="R39" sqref="R39"/>
    </sheetView>
  </sheetViews>
  <sheetFormatPr defaultRowHeight="13.5"/>
  <cols>
    <col min="1" max="1" width="4.625" customWidth="1"/>
    <col min="2" max="2" width="8.125" style="1" customWidth="1"/>
    <col min="3" max="10" width="9.375" customWidth="1"/>
    <col min="11" max="18" width="9.375" style="32" customWidth="1"/>
    <col min="19" max="19" width="8.125" style="83" customWidth="1"/>
    <col min="20" max="20" width="4.625" style="3" customWidth="1"/>
  </cols>
  <sheetData>
    <row r="1" spans="1:20" s="2" customFormat="1" ht="18.75" customHeight="1">
      <c r="A1" s="72" t="s">
        <v>204</v>
      </c>
      <c r="B1" s="72"/>
      <c r="C1" s="72"/>
      <c r="D1" s="72"/>
      <c r="E1" s="72"/>
      <c r="F1" s="72"/>
      <c r="G1" s="72"/>
      <c r="H1" s="72"/>
      <c r="I1" s="72"/>
      <c r="K1" s="122"/>
      <c r="L1" s="122"/>
      <c r="M1" s="122"/>
      <c r="N1" s="122"/>
      <c r="O1" s="122"/>
      <c r="P1" s="122"/>
      <c r="Q1" s="122"/>
      <c r="R1" s="122"/>
      <c r="S1" s="94"/>
      <c r="T1" s="94"/>
    </row>
    <row r="2" spans="1:20" s="4" customFormat="1" ht="15" customHeight="1" thickBot="1">
      <c r="B2" s="5"/>
      <c r="J2" s="17"/>
      <c r="K2" s="28"/>
      <c r="L2" s="28"/>
      <c r="M2" s="28"/>
      <c r="N2" s="28"/>
      <c r="O2" s="28"/>
      <c r="P2" s="28"/>
      <c r="Q2" s="28"/>
      <c r="R2" s="28"/>
      <c r="T2" s="59" t="s">
        <v>47</v>
      </c>
    </row>
    <row r="3" spans="1:20" s="6" customFormat="1" ht="15" customHeight="1">
      <c r="A3" s="397" t="s">
        <v>85</v>
      </c>
      <c r="B3" s="345" t="s">
        <v>86</v>
      </c>
      <c r="C3" s="345" t="s">
        <v>76</v>
      </c>
      <c r="D3" s="382"/>
      <c r="E3" s="340" t="s">
        <v>81</v>
      </c>
      <c r="F3" s="383"/>
      <c r="G3" s="345"/>
      <c r="H3" s="382" t="s">
        <v>77</v>
      </c>
      <c r="I3" s="382"/>
      <c r="J3" s="340" t="s">
        <v>78</v>
      </c>
      <c r="K3" s="400" t="s">
        <v>79</v>
      </c>
      <c r="L3" s="401"/>
      <c r="M3" s="404" t="s">
        <v>74</v>
      </c>
      <c r="N3" s="405"/>
      <c r="O3" s="400"/>
      <c r="P3" s="401" t="s">
        <v>75</v>
      </c>
      <c r="Q3" s="401"/>
      <c r="R3" s="404" t="s">
        <v>80</v>
      </c>
      <c r="S3" s="340" t="s">
        <v>86</v>
      </c>
      <c r="T3" s="386" t="s">
        <v>85</v>
      </c>
    </row>
    <row r="4" spans="1:20" s="6" customFormat="1" ht="15" customHeight="1">
      <c r="A4" s="398"/>
      <c r="B4" s="346"/>
      <c r="C4" s="346"/>
      <c r="D4" s="348"/>
      <c r="E4" s="348" t="s">
        <v>1</v>
      </c>
      <c r="F4" s="341" t="s">
        <v>2</v>
      </c>
      <c r="G4" s="346"/>
      <c r="H4" s="348"/>
      <c r="I4" s="348"/>
      <c r="J4" s="341"/>
      <c r="K4" s="402"/>
      <c r="L4" s="403"/>
      <c r="M4" s="403" t="s">
        <v>1</v>
      </c>
      <c r="N4" s="406" t="s">
        <v>2</v>
      </c>
      <c r="O4" s="402"/>
      <c r="P4" s="403"/>
      <c r="Q4" s="403"/>
      <c r="R4" s="406"/>
      <c r="S4" s="341"/>
      <c r="T4" s="387"/>
    </row>
    <row r="5" spans="1:20" s="6" customFormat="1" ht="15" customHeight="1">
      <c r="A5" s="399"/>
      <c r="B5" s="346"/>
      <c r="C5" s="13" t="s">
        <v>3</v>
      </c>
      <c r="D5" s="9" t="s">
        <v>4</v>
      </c>
      <c r="E5" s="348"/>
      <c r="F5" s="9" t="s">
        <v>3</v>
      </c>
      <c r="G5" s="13" t="s">
        <v>4</v>
      </c>
      <c r="H5" s="9" t="s">
        <v>3</v>
      </c>
      <c r="I5" s="9" t="s">
        <v>4</v>
      </c>
      <c r="J5" s="341"/>
      <c r="K5" s="123" t="s">
        <v>3</v>
      </c>
      <c r="L5" s="30" t="s">
        <v>4</v>
      </c>
      <c r="M5" s="403"/>
      <c r="N5" s="30" t="s">
        <v>3</v>
      </c>
      <c r="O5" s="123" t="s">
        <v>4</v>
      </c>
      <c r="P5" s="30" t="s">
        <v>3</v>
      </c>
      <c r="Q5" s="30" t="s">
        <v>4</v>
      </c>
      <c r="R5" s="406"/>
      <c r="S5" s="341"/>
      <c r="T5" s="388"/>
    </row>
    <row r="6" spans="1:20" s="6" customFormat="1" ht="4.5" customHeight="1">
      <c r="A6" s="392" t="s">
        <v>84</v>
      </c>
      <c r="B6" s="14"/>
      <c r="C6" s="7"/>
      <c r="D6" s="8"/>
      <c r="E6" s="8"/>
      <c r="F6" s="8"/>
      <c r="G6" s="8"/>
      <c r="H6" s="8"/>
      <c r="I6" s="8"/>
      <c r="J6" s="8"/>
      <c r="K6" s="7"/>
      <c r="L6" s="7"/>
      <c r="M6" s="7"/>
      <c r="N6" s="7"/>
      <c r="O6" s="7"/>
      <c r="P6" s="7"/>
      <c r="Q6" s="7"/>
      <c r="R6" s="7"/>
      <c r="S6" s="19"/>
      <c r="T6" s="389" t="s">
        <v>84</v>
      </c>
    </row>
    <row r="7" spans="1:20" s="37" customFormat="1" ht="13.5" customHeight="1">
      <c r="A7" s="392"/>
      <c r="B7" s="107" t="s">
        <v>5</v>
      </c>
      <c r="C7" s="36">
        <v>6152155</v>
      </c>
      <c r="D7" s="36">
        <v>6152155</v>
      </c>
      <c r="E7" s="36">
        <v>2173548</v>
      </c>
      <c r="F7" s="36">
        <v>1805002</v>
      </c>
      <c r="G7" s="36">
        <v>1805002</v>
      </c>
      <c r="H7" s="36">
        <v>2173605</v>
      </c>
      <c r="I7" s="36">
        <v>2173605</v>
      </c>
      <c r="J7" s="36">
        <v>0</v>
      </c>
      <c r="K7" s="124">
        <v>12.002062188</v>
      </c>
      <c r="L7" s="124">
        <v>12.002062188</v>
      </c>
      <c r="M7" s="124">
        <v>4.2403122590000004</v>
      </c>
      <c r="N7" s="124">
        <v>3.5213264710000001</v>
      </c>
      <c r="O7" s="124">
        <v>3.5213264710000001</v>
      </c>
      <c r="P7" s="124">
        <v>4.2404234580000004</v>
      </c>
      <c r="Q7" s="124">
        <v>4.2404234580000004</v>
      </c>
      <c r="R7" s="223">
        <v>0</v>
      </c>
      <c r="S7" s="108" t="s">
        <v>5</v>
      </c>
      <c r="T7" s="389"/>
    </row>
    <row r="8" spans="1:20" s="6" customFormat="1" ht="11.45" customHeight="1">
      <c r="A8" s="392"/>
      <c r="B8" s="14" t="s">
        <v>6</v>
      </c>
      <c r="C8" s="23">
        <v>1201527</v>
      </c>
      <c r="D8" s="23">
        <v>1236867</v>
      </c>
      <c r="E8" s="23">
        <v>302805</v>
      </c>
      <c r="F8" s="23">
        <v>468146</v>
      </c>
      <c r="G8" s="23">
        <v>468146</v>
      </c>
      <c r="H8" s="23">
        <v>430576</v>
      </c>
      <c r="I8" s="23">
        <v>465916</v>
      </c>
      <c r="J8" s="23">
        <v>-35340</v>
      </c>
      <c r="K8" s="124">
        <v>12.811354774</v>
      </c>
      <c r="L8" s="124">
        <v>13.188169674999999</v>
      </c>
      <c r="M8" s="124">
        <v>3.2286767439999999</v>
      </c>
      <c r="N8" s="124">
        <v>4.9916352210000001</v>
      </c>
      <c r="O8" s="124">
        <v>4.9916352210000001</v>
      </c>
      <c r="P8" s="124">
        <v>4.5910428090000002</v>
      </c>
      <c r="Q8" s="124">
        <v>4.9678577099999996</v>
      </c>
      <c r="R8" s="223">
        <v>-0.37681490099999998</v>
      </c>
      <c r="S8" s="19" t="s">
        <v>6</v>
      </c>
      <c r="T8" s="389"/>
    </row>
    <row r="9" spans="1:20" s="6" customFormat="1" ht="11.45" customHeight="1">
      <c r="A9" s="392"/>
      <c r="B9" s="15" t="s">
        <v>7</v>
      </c>
      <c r="C9" s="24">
        <v>383848</v>
      </c>
      <c r="D9" s="24">
        <v>397410</v>
      </c>
      <c r="E9" s="24">
        <v>109335</v>
      </c>
      <c r="F9" s="24">
        <v>169621</v>
      </c>
      <c r="G9" s="24">
        <v>169621</v>
      </c>
      <c r="H9" s="24">
        <v>104892</v>
      </c>
      <c r="I9" s="24">
        <v>118454</v>
      </c>
      <c r="J9" s="24">
        <v>-13562</v>
      </c>
      <c r="K9" s="124">
        <v>11.573165793999999</v>
      </c>
      <c r="L9" s="124">
        <v>11.982065344</v>
      </c>
      <c r="M9" s="124">
        <v>3.2964925749999998</v>
      </c>
      <c r="N9" s="124">
        <v>5.1141388130000003</v>
      </c>
      <c r="O9" s="124">
        <v>5.1141388130000003</v>
      </c>
      <c r="P9" s="124">
        <v>3.1625344050000002</v>
      </c>
      <c r="Q9" s="124">
        <v>3.5714339549999998</v>
      </c>
      <c r="R9" s="223">
        <v>-0.40889955</v>
      </c>
      <c r="S9" s="20" t="s">
        <v>7</v>
      </c>
      <c r="T9" s="389"/>
    </row>
    <row r="10" spans="1:20" s="6" customFormat="1" ht="11.45" customHeight="1">
      <c r="A10" s="392"/>
      <c r="B10" s="15" t="s">
        <v>8</v>
      </c>
      <c r="C10" s="24">
        <v>265354</v>
      </c>
      <c r="D10" s="24">
        <v>276873</v>
      </c>
      <c r="E10" s="24">
        <v>81016</v>
      </c>
      <c r="F10" s="24">
        <v>102771</v>
      </c>
      <c r="G10" s="24">
        <v>102771</v>
      </c>
      <c r="H10" s="24">
        <v>81567</v>
      </c>
      <c r="I10" s="24">
        <v>93086</v>
      </c>
      <c r="J10" s="24">
        <v>-11519</v>
      </c>
      <c r="K10" s="124">
        <v>11.222471841999999</v>
      </c>
      <c r="L10" s="124">
        <v>11.709638619</v>
      </c>
      <c r="M10" s="124">
        <v>3.4263654539999999</v>
      </c>
      <c r="N10" s="124">
        <v>4.3464377909999996</v>
      </c>
      <c r="O10" s="124">
        <v>4.3464377909999996</v>
      </c>
      <c r="P10" s="124">
        <v>3.449668596</v>
      </c>
      <c r="Q10" s="124">
        <v>3.9368353740000002</v>
      </c>
      <c r="R10" s="223">
        <v>-0.48716677800000002</v>
      </c>
      <c r="S10" s="20" t="s">
        <v>8</v>
      </c>
      <c r="T10" s="389"/>
    </row>
    <row r="11" spans="1:20" s="6" customFormat="1" ht="11.45" customHeight="1">
      <c r="A11" s="392"/>
      <c r="B11" s="15" t="s">
        <v>9</v>
      </c>
      <c r="C11" s="24">
        <v>395140</v>
      </c>
      <c r="D11" s="24">
        <v>367039</v>
      </c>
      <c r="E11" s="24">
        <v>123107</v>
      </c>
      <c r="F11" s="24">
        <v>116812</v>
      </c>
      <c r="G11" s="24">
        <v>116812</v>
      </c>
      <c r="H11" s="24">
        <v>155221</v>
      </c>
      <c r="I11" s="24">
        <v>127120</v>
      </c>
      <c r="J11" s="24">
        <v>28101</v>
      </c>
      <c r="K11" s="124">
        <v>13.440309772999999</v>
      </c>
      <c r="L11" s="124">
        <v>12.484481091999999</v>
      </c>
      <c r="M11" s="124">
        <v>4.1873670479999996</v>
      </c>
      <c r="N11" s="124">
        <v>3.9732486339999999</v>
      </c>
      <c r="O11" s="124">
        <v>3.9732486339999999</v>
      </c>
      <c r="P11" s="124">
        <v>5.2796940909999996</v>
      </c>
      <c r="Q11" s="124">
        <v>4.3238654109999999</v>
      </c>
      <c r="R11" s="223">
        <v>0.95582868099999996</v>
      </c>
      <c r="S11" s="20" t="s">
        <v>9</v>
      </c>
      <c r="T11" s="389"/>
    </row>
    <row r="12" spans="1:20" s="6" customFormat="1" ht="11.45" customHeight="1">
      <c r="A12" s="392"/>
      <c r="B12" s="15" t="s">
        <v>10</v>
      </c>
      <c r="C12" s="24">
        <v>182924</v>
      </c>
      <c r="D12" s="24">
        <v>190566</v>
      </c>
      <c r="E12" s="24">
        <v>62460</v>
      </c>
      <c r="F12" s="24">
        <v>65006</v>
      </c>
      <c r="G12" s="24">
        <v>65006</v>
      </c>
      <c r="H12" s="24">
        <v>55458</v>
      </c>
      <c r="I12" s="24">
        <v>63100</v>
      </c>
      <c r="J12" s="24">
        <v>-7642</v>
      </c>
      <c r="K12" s="124">
        <v>12.780568818000001</v>
      </c>
      <c r="L12" s="124">
        <v>13.314501526999999</v>
      </c>
      <c r="M12" s="124">
        <v>4.3639671580000003</v>
      </c>
      <c r="N12" s="124">
        <v>4.5418515700000004</v>
      </c>
      <c r="O12" s="124">
        <v>4.5418515700000004</v>
      </c>
      <c r="P12" s="124">
        <v>3.87475009</v>
      </c>
      <c r="Q12" s="124">
        <v>4.4086827990000002</v>
      </c>
      <c r="R12" s="223">
        <v>-0.53393270900000001</v>
      </c>
      <c r="S12" s="20" t="s">
        <v>10</v>
      </c>
      <c r="T12" s="389"/>
    </row>
    <row r="13" spans="1:20" s="6" customFormat="1" ht="11.45" customHeight="1">
      <c r="A13" s="392"/>
      <c r="B13" s="15" t="s">
        <v>11</v>
      </c>
      <c r="C13" s="24">
        <v>198705</v>
      </c>
      <c r="D13" s="24">
        <v>201701</v>
      </c>
      <c r="E13" s="24">
        <v>56435</v>
      </c>
      <c r="F13" s="24">
        <v>66849</v>
      </c>
      <c r="G13" s="24">
        <v>66849</v>
      </c>
      <c r="H13" s="24">
        <v>75421</v>
      </c>
      <c r="I13" s="24">
        <v>78417</v>
      </c>
      <c r="J13" s="24">
        <v>-2996</v>
      </c>
      <c r="K13" s="124">
        <v>13.770418185</v>
      </c>
      <c r="L13" s="124">
        <v>13.978043423000001</v>
      </c>
      <c r="M13" s="124">
        <v>3.9109914209999999</v>
      </c>
      <c r="N13" s="124">
        <v>4.6326900950000001</v>
      </c>
      <c r="O13" s="124">
        <v>4.6326900950000001</v>
      </c>
      <c r="P13" s="124">
        <v>5.2267366700000002</v>
      </c>
      <c r="Q13" s="124">
        <v>5.4343619079999996</v>
      </c>
      <c r="R13" s="223">
        <v>-0.20762523799999999</v>
      </c>
      <c r="S13" s="20" t="s">
        <v>11</v>
      </c>
      <c r="T13" s="389"/>
    </row>
    <row r="14" spans="1:20" s="6" customFormat="1" ht="11.45" customHeight="1">
      <c r="A14" s="392"/>
      <c r="B14" s="15" t="s">
        <v>12</v>
      </c>
      <c r="C14" s="24">
        <v>107747</v>
      </c>
      <c r="D14" s="24">
        <v>117283</v>
      </c>
      <c r="E14" s="24">
        <v>35345</v>
      </c>
      <c r="F14" s="24">
        <v>35818</v>
      </c>
      <c r="G14" s="24">
        <v>35818</v>
      </c>
      <c r="H14" s="24">
        <v>36584</v>
      </c>
      <c r="I14" s="24">
        <v>46120</v>
      </c>
      <c r="J14" s="24">
        <v>-9536</v>
      </c>
      <c r="K14" s="124">
        <v>9.6842531009999995</v>
      </c>
      <c r="L14" s="124">
        <v>10.541344598</v>
      </c>
      <c r="M14" s="124">
        <v>3.176793097</v>
      </c>
      <c r="N14" s="124">
        <v>3.2193061300000001</v>
      </c>
      <c r="O14" s="124">
        <v>3.2193061300000001</v>
      </c>
      <c r="P14" s="124">
        <v>3.2881538739999998</v>
      </c>
      <c r="Q14" s="124">
        <v>4.1452453709999997</v>
      </c>
      <c r="R14" s="223">
        <v>-0.85709149699999998</v>
      </c>
      <c r="S14" s="20" t="s">
        <v>12</v>
      </c>
      <c r="T14" s="389"/>
    </row>
    <row r="15" spans="1:20" s="6" customFormat="1" ht="11.45" customHeight="1">
      <c r="A15" s="392"/>
      <c r="B15" s="15" t="s">
        <v>122</v>
      </c>
      <c r="C15" s="24">
        <v>65529</v>
      </c>
      <c r="D15" s="24">
        <v>55401</v>
      </c>
      <c r="E15" s="24">
        <v>25292</v>
      </c>
      <c r="F15" s="292">
        <v>0</v>
      </c>
      <c r="G15" s="292">
        <v>0</v>
      </c>
      <c r="H15" s="24">
        <v>40237</v>
      </c>
      <c r="I15" s="24">
        <v>30109</v>
      </c>
      <c r="J15" s="24">
        <v>10128</v>
      </c>
      <c r="K15" s="124">
        <v>17.38211257</v>
      </c>
      <c r="L15" s="124">
        <v>14.695576287</v>
      </c>
      <c r="M15" s="124">
        <v>6.7089134750000001</v>
      </c>
      <c r="N15" s="124">
        <v>0</v>
      </c>
      <c r="O15" s="124">
        <v>0</v>
      </c>
      <c r="P15" s="124">
        <v>10.673199094999999</v>
      </c>
      <c r="Q15" s="124">
        <v>7.9866628119999996</v>
      </c>
      <c r="R15" s="223">
        <v>2.6865362830000001</v>
      </c>
      <c r="S15" s="20" t="s">
        <v>123</v>
      </c>
      <c r="T15" s="389"/>
    </row>
    <row r="16" spans="1:20" s="6" customFormat="1" ht="11.45" customHeight="1">
      <c r="A16" s="392"/>
      <c r="B16" s="15" t="s">
        <v>13</v>
      </c>
      <c r="C16" s="24">
        <v>1645990</v>
      </c>
      <c r="D16" s="24">
        <v>1602108</v>
      </c>
      <c r="E16" s="24">
        <v>627887</v>
      </c>
      <c r="F16" s="24">
        <v>476258</v>
      </c>
      <c r="G16" s="24">
        <v>476258</v>
      </c>
      <c r="H16" s="24">
        <v>541845</v>
      </c>
      <c r="I16" s="24">
        <v>497963</v>
      </c>
      <c r="J16" s="24">
        <v>43882</v>
      </c>
      <c r="K16" s="124">
        <v>12.189657561000001</v>
      </c>
      <c r="L16" s="124">
        <v>11.864681982</v>
      </c>
      <c r="M16" s="124">
        <v>4.6499234610000002</v>
      </c>
      <c r="N16" s="124">
        <v>3.527009235</v>
      </c>
      <c r="O16" s="124">
        <v>3.527009235</v>
      </c>
      <c r="P16" s="124">
        <v>4.012724865</v>
      </c>
      <c r="Q16" s="124">
        <v>3.6877492859999998</v>
      </c>
      <c r="R16" s="223">
        <v>0.32497557900000001</v>
      </c>
      <c r="S16" s="20" t="s">
        <v>13</v>
      </c>
      <c r="T16" s="389"/>
    </row>
    <row r="17" spans="1:20" s="6" customFormat="1" ht="11.45" customHeight="1">
      <c r="A17" s="392"/>
      <c r="B17" s="15" t="s">
        <v>14</v>
      </c>
      <c r="C17" s="24">
        <v>194864</v>
      </c>
      <c r="D17" s="24">
        <v>187370</v>
      </c>
      <c r="E17" s="24">
        <v>87946</v>
      </c>
      <c r="F17" s="24">
        <v>31044</v>
      </c>
      <c r="G17" s="24">
        <v>31044</v>
      </c>
      <c r="H17" s="24">
        <v>75874</v>
      </c>
      <c r="I17" s="24">
        <v>68380</v>
      </c>
      <c r="J17" s="24">
        <v>7494</v>
      </c>
      <c r="K17" s="124">
        <v>12.725309465</v>
      </c>
      <c r="L17" s="124">
        <v>12.235924719</v>
      </c>
      <c r="M17" s="124">
        <v>5.7431853300000002</v>
      </c>
      <c r="N17" s="124">
        <v>2.0272831670000002</v>
      </c>
      <c r="O17" s="124">
        <v>2.0272831670000002</v>
      </c>
      <c r="P17" s="124">
        <v>4.9548409680000001</v>
      </c>
      <c r="Q17" s="124">
        <v>4.4654562220000003</v>
      </c>
      <c r="R17" s="223">
        <v>0.48938474599999998</v>
      </c>
      <c r="S17" s="20" t="s">
        <v>14</v>
      </c>
      <c r="T17" s="389"/>
    </row>
    <row r="18" spans="1:20" s="6" customFormat="1" ht="11.45" customHeight="1">
      <c r="A18" s="392"/>
      <c r="B18" s="15" t="s">
        <v>15</v>
      </c>
      <c r="C18" s="24">
        <v>185419</v>
      </c>
      <c r="D18" s="24">
        <v>180218</v>
      </c>
      <c r="E18" s="24">
        <v>86905</v>
      </c>
      <c r="F18" s="24">
        <v>22333</v>
      </c>
      <c r="G18" s="24">
        <v>22333</v>
      </c>
      <c r="H18" s="24">
        <v>76181</v>
      </c>
      <c r="I18" s="24">
        <v>70980</v>
      </c>
      <c r="J18" s="24">
        <v>5201</v>
      </c>
      <c r="K18" s="124">
        <v>11.654216977000001</v>
      </c>
      <c r="L18" s="124">
        <v>11.327316376000001</v>
      </c>
      <c r="M18" s="124">
        <v>5.4622758530000004</v>
      </c>
      <c r="N18" s="124">
        <v>1.4037052720000001</v>
      </c>
      <c r="O18" s="124">
        <v>1.4037052720000001</v>
      </c>
      <c r="P18" s="124">
        <v>4.7882358519999997</v>
      </c>
      <c r="Q18" s="124">
        <v>4.4613352519999996</v>
      </c>
      <c r="R18" s="223">
        <v>0.32690060100000001</v>
      </c>
      <c r="S18" s="20" t="s">
        <v>15</v>
      </c>
      <c r="T18" s="389"/>
    </row>
    <row r="19" spans="1:20" s="6" customFormat="1" ht="11.45" customHeight="1">
      <c r="A19" s="392"/>
      <c r="B19" s="15" t="s">
        <v>16</v>
      </c>
      <c r="C19" s="24">
        <v>260488</v>
      </c>
      <c r="D19" s="24">
        <v>246174</v>
      </c>
      <c r="E19" s="24">
        <v>99469</v>
      </c>
      <c r="F19" s="24">
        <v>44323</v>
      </c>
      <c r="G19" s="24">
        <v>44323</v>
      </c>
      <c r="H19" s="24">
        <v>116696</v>
      </c>
      <c r="I19" s="24">
        <v>102382</v>
      </c>
      <c r="J19" s="24">
        <v>14314</v>
      </c>
      <c r="K19" s="124">
        <v>12.322874176999999</v>
      </c>
      <c r="L19" s="124">
        <v>11.645723517</v>
      </c>
      <c r="M19" s="124">
        <v>4.7055679010000002</v>
      </c>
      <c r="N19" s="124">
        <v>2.096782777</v>
      </c>
      <c r="O19" s="124">
        <v>2.096782777</v>
      </c>
      <c r="P19" s="124">
        <v>5.5205234980000002</v>
      </c>
      <c r="Q19" s="124">
        <v>4.8433728389999997</v>
      </c>
      <c r="R19" s="223">
        <v>0.67715065900000004</v>
      </c>
      <c r="S19" s="20" t="s">
        <v>16</v>
      </c>
      <c r="T19" s="389"/>
    </row>
    <row r="20" spans="1:20" s="6" customFormat="1" ht="11.45" customHeight="1">
      <c r="A20" s="392"/>
      <c r="B20" s="15" t="s">
        <v>17</v>
      </c>
      <c r="C20" s="24">
        <v>199432</v>
      </c>
      <c r="D20" s="24">
        <v>204547</v>
      </c>
      <c r="E20" s="24">
        <v>99552</v>
      </c>
      <c r="F20" s="24">
        <v>44369</v>
      </c>
      <c r="G20" s="24">
        <v>44369</v>
      </c>
      <c r="H20" s="24">
        <v>55511</v>
      </c>
      <c r="I20" s="24">
        <v>60626</v>
      </c>
      <c r="J20" s="24">
        <v>-5115</v>
      </c>
      <c r="K20" s="124">
        <v>11.25367174</v>
      </c>
      <c r="L20" s="124">
        <v>11.54230411</v>
      </c>
      <c r="M20" s="124">
        <v>5.6175815770000002</v>
      </c>
      <c r="N20" s="124">
        <v>2.5036812620000002</v>
      </c>
      <c r="O20" s="124">
        <v>2.5036812620000002</v>
      </c>
      <c r="P20" s="124">
        <v>3.1324089009999998</v>
      </c>
      <c r="Q20" s="124">
        <v>3.4210412720000001</v>
      </c>
      <c r="R20" s="223">
        <v>-0.288632371</v>
      </c>
      <c r="S20" s="20" t="s">
        <v>17</v>
      </c>
      <c r="T20" s="389"/>
    </row>
    <row r="21" spans="1:20" s="6" customFormat="1" ht="11.45" customHeight="1">
      <c r="A21" s="392"/>
      <c r="B21" s="15" t="s">
        <v>18</v>
      </c>
      <c r="C21" s="24">
        <v>191956</v>
      </c>
      <c r="D21" s="24">
        <v>192301</v>
      </c>
      <c r="E21" s="24">
        <v>76588</v>
      </c>
      <c r="F21" s="24">
        <v>39728</v>
      </c>
      <c r="G21" s="24">
        <v>39728</v>
      </c>
      <c r="H21" s="24">
        <v>75640</v>
      </c>
      <c r="I21" s="24">
        <v>75985</v>
      </c>
      <c r="J21" s="24">
        <v>-345</v>
      </c>
      <c r="K21" s="124">
        <v>10.546633121999999</v>
      </c>
      <c r="L21" s="124">
        <v>10.565588447</v>
      </c>
      <c r="M21" s="124">
        <v>4.207972335</v>
      </c>
      <c r="N21" s="124">
        <v>2.182774389</v>
      </c>
      <c r="O21" s="124">
        <v>2.182774389</v>
      </c>
      <c r="P21" s="124">
        <v>4.1558863979999998</v>
      </c>
      <c r="Q21" s="124">
        <v>4.1748417230000001</v>
      </c>
      <c r="R21" s="313">
        <v>-1.8955E-2</v>
      </c>
      <c r="S21" s="20" t="s">
        <v>18</v>
      </c>
      <c r="T21" s="389"/>
    </row>
    <row r="22" spans="1:20" s="6" customFormat="1" ht="11.45" customHeight="1">
      <c r="A22" s="392"/>
      <c r="B22" s="15" t="s">
        <v>19</v>
      </c>
      <c r="C22" s="24">
        <v>263156</v>
      </c>
      <c r="D22" s="24">
        <v>270822</v>
      </c>
      <c r="E22" s="24">
        <v>104875</v>
      </c>
      <c r="F22" s="24">
        <v>48269</v>
      </c>
      <c r="G22" s="24">
        <v>48269</v>
      </c>
      <c r="H22" s="24">
        <v>110012</v>
      </c>
      <c r="I22" s="24">
        <v>117678</v>
      </c>
      <c r="J22" s="24">
        <v>-7666</v>
      </c>
      <c r="K22" s="124">
        <v>10.102948677000001</v>
      </c>
      <c r="L22" s="124">
        <v>10.397257773</v>
      </c>
      <c r="M22" s="124">
        <v>4.0263066109999999</v>
      </c>
      <c r="N22" s="124">
        <v>1.853118415</v>
      </c>
      <c r="O22" s="124">
        <v>1.853118415</v>
      </c>
      <c r="P22" s="124">
        <v>4.2235236509999998</v>
      </c>
      <c r="Q22" s="124">
        <v>4.5178327469999999</v>
      </c>
      <c r="R22" s="223">
        <v>-0.29430909599999999</v>
      </c>
      <c r="S22" s="20" t="s">
        <v>19</v>
      </c>
      <c r="T22" s="389"/>
    </row>
    <row r="23" spans="1:20" s="6" customFormat="1" ht="11.45" customHeight="1">
      <c r="A23" s="392"/>
      <c r="B23" s="15" t="s">
        <v>20</v>
      </c>
      <c r="C23" s="24">
        <v>323211</v>
      </c>
      <c r="D23" s="24">
        <v>341758</v>
      </c>
      <c r="E23" s="24">
        <v>151073</v>
      </c>
      <c r="F23" s="24">
        <v>65196</v>
      </c>
      <c r="G23" s="24">
        <v>65196</v>
      </c>
      <c r="H23" s="24">
        <v>106942</v>
      </c>
      <c r="I23" s="24">
        <v>125489</v>
      </c>
      <c r="J23" s="24">
        <v>-18547</v>
      </c>
      <c r="K23" s="124">
        <v>9.8374307279999993</v>
      </c>
      <c r="L23" s="124">
        <v>10.401937590999999</v>
      </c>
      <c r="M23" s="124">
        <v>4.5981423049999997</v>
      </c>
      <c r="N23" s="124">
        <v>1.9843419120000001</v>
      </c>
      <c r="O23" s="124">
        <v>1.9843419120000001</v>
      </c>
      <c r="P23" s="124">
        <v>3.2549465120000001</v>
      </c>
      <c r="Q23" s="124">
        <v>3.8194533750000002</v>
      </c>
      <c r="R23" s="223">
        <v>-0.56450686299999997</v>
      </c>
      <c r="S23" s="20" t="s">
        <v>20</v>
      </c>
      <c r="T23" s="389"/>
    </row>
    <row r="24" spans="1:20" s="6" customFormat="1" ht="11.25" customHeight="1">
      <c r="A24" s="392"/>
      <c r="B24" s="15" t="s">
        <v>21</v>
      </c>
      <c r="C24" s="24">
        <v>86865</v>
      </c>
      <c r="D24" s="24">
        <v>83717</v>
      </c>
      <c r="E24" s="24">
        <v>43458</v>
      </c>
      <c r="F24" s="24">
        <v>8459</v>
      </c>
      <c r="G24" s="24">
        <v>8459</v>
      </c>
      <c r="H24" s="24">
        <v>34948</v>
      </c>
      <c r="I24" s="24">
        <v>31800</v>
      </c>
      <c r="J24" s="24">
        <v>3148</v>
      </c>
      <c r="K24" s="125">
        <v>12.893453305</v>
      </c>
      <c r="L24" s="125">
        <v>12.426192716999999</v>
      </c>
      <c r="M24" s="125">
        <v>6.4505116410000003</v>
      </c>
      <c r="N24" s="125">
        <v>1.2555772919999999</v>
      </c>
      <c r="O24" s="125">
        <v>1.2555772919999999</v>
      </c>
      <c r="P24" s="125">
        <v>5.1873643710000001</v>
      </c>
      <c r="Q24" s="125">
        <v>4.7201037829999999</v>
      </c>
      <c r="R24" s="224">
        <v>0.46726058799999998</v>
      </c>
      <c r="S24" s="20" t="s">
        <v>21</v>
      </c>
      <c r="T24" s="389"/>
    </row>
    <row r="25" spans="1:20" s="45" customFormat="1" ht="15" customHeight="1">
      <c r="A25" s="393" t="s">
        <v>22</v>
      </c>
      <c r="B25" s="109" t="s">
        <v>5</v>
      </c>
      <c r="C25" s="100">
        <v>3160337</v>
      </c>
      <c r="D25" s="100">
        <v>3160337</v>
      </c>
      <c r="E25" s="100">
        <v>1092708</v>
      </c>
      <c r="F25" s="100">
        <v>921709</v>
      </c>
      <c r="G25" s="100">
        <v>921709</v>
      </c>
      <c r="H25" s="100">
        <v>1145920</v>
      </c>
      <c r="I25" s="100">
        <v>1145920</v>
      </c>
      <c r="J25" s="100">
        <v>0</v>
      </c>
      <c r="K25" s="124">
        <v>12.37404778</v>
      </c>
      <c r="L25" s="124">
        <v>12.37404778</v>
      </c>
      <c r="M25" s="124">
        <v>4.2784111319999996</v>
      </c>
      <c r="N25" s="124">
        <v>3.608878169</v>
      </c>
      <c r="O25" s="124">
        <v>3.608878169</v>
      </c>
      <c r="P25" s="124">
        <v>4.4867584789999997</v>
      </c>
      <c r="Q25" s="124">
        <v>4.4867584789999997</v>
      </c>
      <c r="R25" s="223">
        <v>0</v>
      </c>
      <c r="S25" s="110" t="s">
        <v>5</v>
      </c>
      <c r="T25" s="390" t="s">
        <v>22</v>
      </c>
    </row>
    <row r="26" spans="1:20" s="6" customFormat="1" ht="11.25" customHeight="1">
      <c r="A26" s="394"/>
      <c r="B26" s="15" t="s">
        <v>6</v>
      </c>
      <c r="C26" s="24">
        <v>588783</v>
      </c>
      <c r="D26" s="24">
        <v>610990</v>
      </c>
      <c r="E26" s="24">
        <v>146608</v>
      </c>
      <c r="F26" s="24">
        <v>227733</v>
      </c>
      <c r="G26" s="24">
        <v>227733</v>
      </c>
      <c r="H26" s="24">
        <v>214442</v>
      </c>
      <c r="I26" s="24">
        <v>236649</v>
      </c>
      <c r="J26" s="24">
        <v>-22207</v>
      </c>
      <c r="K26" s="124">
        <v>12.945808311</v>
      </c>
      <c r="L26" s="124">
        <v>13.434082539</v>
      </c>
      <c r="M26" s="124">
        <v>3.2235289819999999</v>
      </c>
      <c r="N26" s="124">
        <v>5.0072569419999997</v>
      </c>
      <c r="O26" s="124">
        <v>5.0072569419999997</v>
      </c>
      <c r="P26" s="124">
        <v>4.7150223860000002</v>
      </c>
      <c r="Q26" s="124">
        <v>5.2032966150000002</v>
      </c>
      <c r="R26" s="223">
        <v>-0.488274229</v>
      </c>
      <c r="S26" s="54" t="s">
        <v>6</v>
      </c>
      <c r="T26" s="384"/>
    </row>
    <row r="27" spans="1:20" s="6" customFormat="1" ht="11.25" customHeight="1">
      <c r="A27" s="394"/>
      <c r="B27" s="15" t="s">
        <v>7</v>
      </c>
      <c r="C27" s="24">
        <v>191753</v>
      </c>
      <c r="D27" s="24">
        <v>200210</v>
      </c>
      <c r="E27" s="24">
        <v>53077</v>
      </c>
      <c r="F27" s="24">
        <v>84162</v>
      </c>
      <c r="G27" s="24">
        <v>84162</v>
      </c>
      <c r="H27" s="24">
        <v>54514</v>
      </c>
      <c r="I27" s="24">
        <v>62971</v>
      </c>
      <c r="J27" s="24">
        <v>-8457</v>
      </c>
      <c r="K27" s="124">
        <v>11.834833366</v>
      </c>
      <c r="L27" s="124">
        <v>12.35679227</v>
      </c>
      <c r="M27" s="124">
        <v>3.275867656</v>
      </c>
      <c r="N27" s="124">
        <v>5.1944076270000004</v>
      </c>
      <c r="O27" s="124">
        <v>5.1944076270000004</v>
      </c>
      <c r="P27" s="124">
        <v>3.3645580829999999</v>
      </c>
      <c r="Q27" s="124">
        <v>3.8865169869999998</v>
      </c>
      <c r="R27" s="223">
        <v>-0.521958904</v>
      </c>
      <c r="S27" s="54" t="s">
        <v>7</v>
      </c>
      <c r="T27" s="384"/>
    </row>
    <row r="28" spans="1:20" s="6" customFormat="1" ht="11.25" customHeight="1">
      <c r="A28" s="394"/>
      <c r="B28" s="15" t="s">
        <v>8</v>
      </c>
      <c r="C28" s="24">
        <v>134599</v>
      </c>
      <c r="D28" s="24">
        <v>141716</v>
      </c>
      <c r="E28" s="24">
        <v>40235</v>
      </c>
      <c r="F28" s="24">
        <v>51563</v>
      </c>
      <c r="G28" s="24">
        <v>51563</v>
      </c>
      <c r="H28" s="24">
        <v>42801</v>
      </c>
      <c r="I28" s="24">
        <v>49918</v>
      </c>
      <c r="J28" s="24">
        <v>-7117</v>
      </c>
      <c r="K28" s="124">
        <v>11.569391940999999</v>
      </c>
      <c r="L28" s="124">
        <v>12.181130232999999</v>
      </c>
      <c r="M28" s="124">
        <v>3.4583799640000001</v>
      </c>
      <c r="N28" s="124">
        <v>4.4320727240000002</v>
      </c>
      <c r="O28" s="124">
        <v>4.4320727240000002</v>
      </c>
      <c r="P28" s="124">
        <v>3.6789392529999998</v>
      </c>
      <c r="Q28" s="124">
        <v>4.2906775450000003</v>
      </c>
      <c r="R28" s="223">
        <v>-0.61173829300000004</v>
      </c>
      <c r="S28" s="54" t="s">
        <v>8</v>
      </c>
      <c r="T28" s="384"/>
    </row>
    <row r="29" spans="1:20" s="6" customFormat="1" ht="11.25" customHeight="1">
      <c r="A29" s="394"/>
      <c r="B29" s="15" t="s">
        <v>9</v>
      </c>
      <c r="C29" s="24">
        <v>203759</v>
      </c>
      <c r="D29" s="24">
        <v>189613</v>
      </c>
      <c r="E29" s="24">
        <v>61504</v>
      </c>
      <c r="F29" s="24">
        <v>60271</v>
      </c>
      <c r="G29" s="24">
        <v>60271</v>
      </c>
      <c r="H29" s="24">
        <v>81984</v>
      </c>
      <c r="I29" s="24">
        <v>67838</v>
      </c>
      <c r="J29" s="24">
        <v>14146</v>
      </c>
      <c r="K29" s="124">
        <v>13.855892166</v>
      </c>
      <c r="L29" s="124">
        <v>12.893944716</v>
      </c>
      <c r="M29" s="124">
        <v>4.1823565670000002</v>
      </c>
      <c r="N29" s="124">
        <v>4.0985108720000003</v>
      </c>
      <c r="O29" s="124">
        <v>4.0985108720000003</v>
      </c>
      <c r="P29" s="124">
        <v>5.5750247269999997</v>
      </c>
      <c r="Q29" s="124">
        <v>4.6130772760000003</v>
      </c>
      <c r="R29" s="223">
        <v>0.96194745100000001</v>
      </c>
      <c r="S29" s="54" t="s">
        <v>9</v>
      </c>
      <c r="T29" s="384"/>
    </row>
    <row r="30" spans="1:20" s="6" customFormat="1" ht="11.25" customHeight="1">
      <c r="A30" s="394"/>
      <c r="B30" s="15" t="s">
        <v>10</v>
      </c>
      <c r="C30" s="24">
        <v>92347</v>
      </c>
      <c r="D30" s="24">
        <v>96453</v>
      </c>
      <c r="E30" s="24">
        <v>30762</v>
      </c>
      <c r="F30" s="24">
        <v>32688</v>
      </c>
      <c r="G30" s="24">
        <v>32688</v>
      </c>
      <c r="H30" s="24">
        <v>28897</v>
      </c>
      <c r="I30" s="24">
        <v>33003</v>
      </c>
      <c r="J30" s="24">
        <v>-4106</v>
      </c>
      <c r="K30" s="124">
        <v>13.059584611</v>
      </c>
      <c r="L30" s="124">
        <v>13.640249433999999</v>
      </c>
      <c r="M30" s="124">
        <v>4.3503193590000002</v>
      </c>
      <c r="N30" s="124">
        <v>4.6226916060000001</v>
      </c>
      <c r="O30" s="124">
        <v>4.6226916060000001</v>
      </c>
      <c r="P30" s="124">
        <v>4.0865736459999997</v>
      </c>
      <c r="Q30" s="124">
        <v>4.6672384689999999</v>
      </c>
      <c r="R30" s="223">
        <v>-0.580664823</v>
      </c>
      <c r="S30" s="54" t="s">
        <v>10</v>
      </c>
      <c r="T30" s="384"/>
    </row>
    <row r="31" spans="1:20" s="6" customFormat="1" ht="11.25" customHeight="1">
      <c r="A31" s="394"/>
      <c r="B31" s="15" t="s">
        <v>11</v>
      </c>
      <c r="C31" s="24">
        <v>101997</v>
      </c>
      <c r="D31" s="24">
        <v>103461</v>
      </c>
      <c r="E31" s="24">
        <v>27997</v>
      </c>
      <c r="F31" s="24">
        <v>33842</v>
      </c>
      <c r="G31" s="24">
        <v>33842</v>
      </c>
      <c r="H31" s="24">
        <v>40158</v>
      </c>
      <c r="I31" s="24">
        <v>41622</v>
      </c>
      <c r="J31" s="24">
        <v>-1464</v>
      </c>
      <c r="K31" s="124">
        <v>14.182145822000001</v>
      </c>
      <c r="L31" s="124">
        <v>14.385707313999999</v>
      </c>
      <c r="M31" s="124">
        <v>3.892835442</v>
      </c>
      <c r="N31" s="124">
        <v>4.7055519170000002</v>
      </c>
      <c r="O31" s="124">
        <v>4.7055519170000002</v>
      </c>
      <c r="P31" s="124">
        <v>5.5837584629999997</v>
      </c>
      <c r="Q31" s="124">
        <v>5.787319954</v>
      </c>
      <c r="R31" s="223">
        <v>-0.20356149200000001</v>
      </c>
      <c r="S31" s="54" t="s">
        <v>11</v>
      </c>
      <c r="T31" s="384"/>
    </row>
    <row r="32" spans="1:20" s="6" customFormat="1" ht="11.25" customHeight="1">
      <c r="A32" s="394"/>
      <c r="B32" s="15" t="s">
        <v>12</v>
      </c>
      <c r="C32" s="24">
        <v>57671</v>
      </c>
      <c r="D32" s="24">
        <v>62637</v>
      </c>
      <c r="E32" s="24">
        <v>18364</v>
      </c>
      <c r="F32" s="24">
        <v>18763</v>
      </c>
      <c r="G32" s="24">
        <v>18763</v>
      </c>
      <c r="H32" s="24">
        <v>20544</v>
      </c>
      <c r="I32" s="24">
        <v>25510</v>
      </c>
      <c r="J32" s="24">
        <v>-4966</v>
      </c>
      <c r="K32" s="124">
        <v>10.098868078000001</v>
      </c>
      <c r="L32" s="124">
        <v>10.968472886000001</v>
      </c>
      <c r="M32" s="124">
        <v>3.2157516500000001</v>
      </c>
      <c r="N32" s="124">
        <v>3.285621226</v>
      </c>
      <c r="O32" s="124">
        <v>3.285621226</v>
      </c>
      <c r="P32" s="124">
        <v>3.5974952020000002</v>
      </c>
      <c r="Q32" s="124">
        <v>4.4671000100000002</v>
      </c>
      <c r="R32" s="223">
        <v>-0.86960480799999995</v>
      </c>
      <c r="S32" s="54" t="s">
        <v>12</v>
      </c>
      <c r="T32" s="384"/>
    </row>
    <row r="33" spans="1:20" s="6" customFormat="1" ht="11.25" customHeight="1">
      <c r="A33" s="394"/>
      <c r="B33" s="15" t="s">
        <v>122</v>
      </c>
      <c r="C33" s="24">
        <v>32930</v>
      </c>
      <c r="D33" s="24">
        <v>28007</v>
      </c>
      <c r="E33" s="24">
        <v>12380</v>
      </c>
      <c r="F33" s="292">
        <v>0</v>
      </c>
      <c r="G33" s="292">
        <v>0</v>
      </c>
      <c r="H33" s="24">
        <v>20550</v>
      </c>
      <c r="I33" s="24">
        <v>15627</v>
      </c>
      <c r="J33" s="24">
        <v>4923</v>
      </c>
      <c r="K33" s="124">
        <v>17.504691130000001</v>
      </c>
      <c r="L33" s="124">
        <v>14.887758411</v>
      </c>
      <c r="M33" s="124">
        <v>6.5808708229999997</v>
      </c>
      <c r="N33" s="124">
        <v>0</v>
      </c>
      <c r="O33" s="124">
        <v>0</v>
      </c>
      <c r="P33" s="124">
        <v>10.923820307</v>
      </c>
      <c r="Q33" s="124">
        <v>8.3068875880000004</v>
      </c>
      <c r="R33" s="223">
        <v>2.6169327189999998</v>
      </c>
      <c r="S33" s="20" t="s">
        <v>123</v>
      </c>
      <c r="T33" s="384"/>
    </row>
    <row r="34" spans="1:20" s="6" customFormat="1" ht="11.25" customHeight="1">
      <c r="A34" s="394"/>
      <c r="B34" s="15" t="s">
        <v>13</v>
      </c>
      <c r="C34" s="24">
        <v>857121</v>
      </c>
      <c r="D34" s="24">
        <v>833349</v>
      </c>
      <c r="E34" s="24">
        <v>318763</v>
      </c>
      <c r="F34" s="24">
        <v>251589</v>
      </c>
      <c r="G34" s="24">
        <v>251589</v>
      </c>
      <c r="H34" s="24">
        <v>286769</v>
      </c>
      <c r="I34" s="24">
        <v>262997</v>
      </c>
      <c r="J34" s="24">
        <v>23772</v>
      </c>
      <c r="K34" s="124">
        <v>12.618209083</v>
      </c>
      <c r="L34" s="124">
        <v>12.268246747999999</v>
      </c>
      <c r="M34" s="124">
        <v>4.692707543</v>
      </c>
      <c r="N34" s="124">
        <v>3.703797486</v>
      </c>
      <c r="O34" s="124">
        <v>3.703797486</v>
      </c>
      <c r="P34" s="124">
        <v>4.2217040539999999</v>
      </c>
      <c r="Q34" s="124">
        <v>3.8717417190000001</v>
      </c>
      <c r="R34" s="223">
        <v>0.34996233500000001</v>
      </c>
      <c r="S34" s="54" t="s">
        <v>13</v>
      </c>
      <c r="T34" s="384"/>
    </row>
    <row r="35" spans="1:20" s="6" customFormat="1" ht="11.25" customHeight="1">
      <c r="A35" s="394"/>
      <c r="B35" s="15" t="s">
        <v>14</v>
      </c>
      <c r="C35" s="24">
        <v>101445</v>
      </c>
      <c r="D35" s="24">
        <v>97641</v>
      </c>
      <c r="E35" s="24">
        <v>44463</v>
      </c>
      <c r="F35" s="24">
        <v>16339</v>
      </c>
      <c r="G35" s="24">
        <v>16339</v>
      </c>
      <c r="H35" s="24">
        <v>40643</v>
      </c>
      <c r="I35" s="24">
        <v>36839</v>
      </c>
      <c r="J35" s="24">
        <v>3804</v>
      </c>
      <c r="K35" s="124">
        <v>13.170108547</v>
      </c>
      <c r="L35" s="124">
        <v>12.676253817999999</v>
      </c>
      <c r="M35" s="124">
        <v>5.7724139809999997</v>
      </c>
      <c r="N35" s="124">
        <v>2.1212125149999999</v>
      </c>
      <c r="O35" s="124">
        <v>2.1212125149999999</v>
      </c>
      <c r="P35" s="124">
        <v>5.2764820510000003</v>
      </c>
      <c r="Q35" s="124">
        <v>4.7826273229999998</v>
      </c>
      <c r="R35" s="223">
        <v>0.49385472800000002</v>
      </c>
      <c r="S35" s="54" t="s">
        <v>14</v>
      </c>
      <c r="T35" s="384"/>
    </row>
    <row r="36" spans="1:20" s="6" customFormat="1" ht="11.25" customHeight="1">
      <c r="A36" s="394"/>
      <c r="B36" s="15" t="s">
        <v>15</v>
      </c>
      <c r="C36" s="24">
        <v>98916</v>
      </c>
      <c r="D36" s="24">
        <v>94682</v>
      </c>
      <c r="E36" s="24">
        <v>44455</v>
      </c>
      <c r="F36" s="24">
        <v>12027</v>
      </c>
      <c r="G36" s="24">
        <v>12027</v>
      </c>
      <c r="H36" s="24">
        <v>42434</v>
      </c>
      <c r="I36" s="24">
        <v>38200</v>
      </c>
      <c r="J36" s="24">
        <v>4234</v>
      </c>
      <c r="K36" s="124">
        <v>12.247884827</v>
      </c>
      <c r="L36" s="124">
        <v>11.723626422000001</v>
      </c>
      <c r="M36" s="124">
        <v>5.5044656070000002</v>
      </c>
      <c r="N36" s="124">
        <v>1.4891959930000001</v>
      </c>
      <c r="O36" s="124">
        <v>1.4891959930000001</v>
      </c>
      <c r="P36" s="124">
        <v>5.2542232269999998</v>
      </c>
      <c r="Q36" s="124">
        <v>4.7299648220000003</v>
      </c>
      <c r="R36" s="223">
        <v>0.52425840499999998</v>
      </c>
      <c r="S36" s="54" t="s">
        <v>15</v>
      </c>
      <c r="T36" s="384"/>
    </row>
    <row r="37" spans="1:20" s="6" customFormat="1" ht="11.25" customHeight="1">
      <c r="A37" s="394"/>
      <c r="B37" s="15" t="s">
        <v>16</v>
      </c>
      <c r="C37" s="24">
        <v>140176</v>
      </c>
      <c r="D37" s="24">
        <v>131113</v>
      </c>
      <c r="E37" s="24">
        <v>51872</v>
      </c>
      <c r="F37" s="24">
        <v>23641</v>
      </c>
      <c r="G37" s="24">
        <v>23641</v>
      </c>
      <c r="H37" s="24">
        <v>64663</v>
      </c>
      <c r="I37" s="24">
        <v>55600</v>
      </c>
      <c r="J37" s="24">
        <v>9063</v>
      </c>
      <c r="K37" s="124">
        <v>12.971974534999999</v>
      </c>
      <c r="L37" s="124">
        <v>12.133278858000001</v>
      </c>
      <c r="M37" s="124">
        <v>4.8002672569999998</v>
      </c>
      <c r="N37" s="124">
        <v>2.1877528960000001</v>
      </c>
      <c r="O37" s="124">
        <v>2.1877528960000001</v>
      </c>
      <c r="P37" s="124">
        <v>5.9839543810000002</v>
      </c>
      <c r="Q37" s="124">
        <v>5.1452587039999997</v>
      </c>
      <c r="R37" s="223">
        <v>0.83869567700000003</v>
      </c>
      <c r="S37" s="54" t="s">
        <v>16</v>
      </c>
      <c r="T37" s="384"/>
    </row>
    <row r="38" spans="1:20" s="6" customFormat="1" ht="11.25" customHeight="1">
      <c r="A38" s="394"/>
      <c r="B38" s="15" t="s">
        <v>17</v>
      </c>
      <c r="C38" s="24">
        <v>103432</v>
      </c>
      <c r="D38" s="24">
        <v>105444</v>
      </c>
      <c r="E38" s="24">
        <v>50239</v>
      </c>
      <c r="F38" s="24">
        <v>23094</v>
      </c>
      <c r="G38" s="24">
        <v>23094</v>
      </c>
      <c r="H38" s="24">
        <v>30099</v>
      </c>
      <c r="I38" s="24">
        <v>32111</v>
      </c>
      <c r="J38" s="24">
        <v>-2012</v>
      </c>
      <c r="K38" s="124">
        <v>11.733635848</v>
      </c>
      <c r="L38" s="124">
        <v>11.961883154000001</v>
      </c>
      <c r="M38" s="124">
        <v>5.6992626209999999</v>
      </c>
      <c r="N38" s="124">
        <v>2.6198525240000001</v>
      </c>
      <c r="O38" s="124">
        <v>2.6198525240000001</v>
      </c>
      <c r="P38" s="124">
        <v>3.414520703</v>
      </c>
      <c r="Q38" s="124">
        <v>3.6427680090000001</v>
      </c>
      <c r="R38" s="223">
        <v>-0.22824730600000001</v>
      </c>
      <c r="S38" s="54" t="s">
        <v>17</v>
      </c>
      <c r="T38" s="384"/>
    </row>
    <row r="39" spans="1:20" s="6" customFormat="1" ht="11.25" customHeight="1">
      <c r="A39" s="394"/>
      <c r="B39" s="15" t="s">
        <v>18</v>
      </c>
      <c r="C39" s="24">
        <v>101008</v>
      </c>
      <c r="D39" s="24">
        <v>100589</v>
      </c>
      <c r="E39" s="24">
        <v>39238</v>
      </c>
      <c r="F39" s="24">
        <v>20875</v>
      </c>
      <c r="G39" s="24">
        <v>20875</v>
      </c>
      <c r="H39" s="24">
        <v>40895</v>
      </c>
      <c r="I39" s="24">
        <v>40476</v>
      </c>
      <c r="J39" s="24">
        <v>419</v>
      </c>
      <c r="K39" s="124">
        <v>11.028687603</v>
      </c>
      <c r="L39" s="124">
        <v>10.982938552</v>
      </c>
      <c r="M39" s="124">
        <v>4.28425119</v>
      </c>
      <c r="N39" s="124">
        <v>2.27926356</v>
      </c>
      <c r="O39" s="124">
        <v>2.27926356</v>
      </c>
      <c r="P39" s="124">
        <v>4.4651728530000003</v>
      </c>
      <c r="Q39" s="124">
        <v>4.4194238019999998</v>
      </c>
      <c r="R39" s="223">
        <v>4.5749100000000001E-2</v>
      </c>
      <c r="S39" s="54" t="s">
        <v>18</v>
      </c>
      <c r="T39" s="384"/>
    </row>
    <row r="40" spans="1:20" s="6" customFormat="1" ht="11.25" customHeight="1">
      <c r="A40" s="394"/>
      <c r="B40" s="15" t="s">
        <v>19</v>
      </c>
      <c r="C40" s="24">
        <v>140416</v>
      </c>
      <c r="D40" s="24">
        <v>142972</v>
      </c>
      <c r="E40" s="24">
        <v>53893</v>
      </c>
      <c r="F40" s="24">
        <v>25899</v>
      </c>
      <c r="G40" s="24">
        <v>25899</v>
      </c>
      <c r="H40" s="24">
        <v>60624</v>
      </c>
      <c r="I40" s="24">
        <v>63180</v>
      </c>
      <c r="J40" s="24">
        <v>-2556</v>
      </c>
      <c r="K40" s="124">
        <v>10.69604341</v>
      </c>
      <c r="L40" s="124">
        <v>10.890744063</v>
      </c>
      <c r="M40" s="124">
        <v>4.1052434729999998</v>
      </c>
      <c r="N40" s="124">
        <v>1.9728295090000001</v>
      </c>
      <c r="O40" s="124">
        <v>1.9728295090000001</v>
      </c>
      <c r="P40" s="124">
        <v>4.6179704289999997</v>
      </c>
      <c r="Q40" s="124">
        <v>4.8126710819999996</v>
      </c>
      <c r="R40" s="223">
        <v>-0.194700653</v>
      </c>
      <c r="S40" s="54" t="s">
        <v>19</v>
      </c>
      <c r="T40" s="384"/>
    </row>
    <row r="41" spans="1:20" s="6" customFormat="1" ht="11.25" customHeight="1">
      <c r="A41" s="394"/>
      <c r="B41" s="15" t="s">
        <v>20</v>
      </c>
      <c r="C41" s="24">
        <v>170146</v>
      </c>
      <c r="D41" s="24">
        <v>178999</v>
      </c>
      <c r="E41" s="24">
        <v>77045</v>
      </c>
      <c r="F41" s="24">
        <v>34882</v>
      </c>
      <c r="G41" s="24">
        <v>34882</v>
      </c>
      <c r="H41" s="24">
        <v>58219</v>
      </c>
      <c r="I41" s="24">
        <v>67072</v>
      </c>
      <c r="J41" s="24">
        <v>-8853</v>
      </c>
      <c r="K41" s="124">
        <v>10.290801355999999</v>
      </c>
      <c r="L41" s="124">
        <v>10.826250114</v>
      </c>
      <c r="M41" s="124">
        <v>4.6598497200000004</v>
      </c>
      <c r="N41" s="124">
        <v>2.1097394760000001</v>
      </c>
      <c r="O41" s="124">
        <v>2.1097394760000001</v>
      </c>
      <c r="P41" s="124">
        <v>3.5212121600000001</v>
      </c>
      <c r="Q41" s="124">
        <v>4.0566609180000004</v>
      </c>
      <c r="R41" s="223">
        <v>-0.53544875800000002</v>
      </c>
      <c r="S41" s="54" t="s">
        <v>20</v>
      </c>
      <c r="T41" s="384"/>
    </row>
    <row r="42" spans="1:20" s="6" customFormat="1" ht="11.25" customHeight="1">
      <c r="A42" s="395"/>
      <c r="B42" s="58" t="s">
        <v>21</v>
      </c>
      <c r="C42" s="51">
        <v>43838</v>
      </c>
      <c r="D42" s="51">
        <v>42461</v>
      </c>
      <c r="E42" s="51">
        <v>21813</v>
      </c>
      <c r="F42" s="51">
        <v>4341</v>
      </c>
      <c r="G42" s="51">
        <v>4341</v>
      </c>
      <c r="H42" s="51">
        <v>17684</v>
      </c>
      <c r="I42" s="51">
        <v>16307</v>
      </c>
      <c r="J42" s="51">
        <v>1377</v>
      </c>
      <c r="K42" s="125">
        <v>12.988036477</v>
      </c>
      <c r="L42" s="125">
        <v>12.580067906</v>
      </c>
      <c r="M42" s="125">
        <v>6.4626132509999996</v>
      </c>
      <c r="N42" s="125">
        <v>1.286123143</v>
      </c>
      <c r="O42" s="125">
        <v>1.286123143</v>
      </c>
      <c r="P42" s="125">
        <v>5.2393000839999999</v>
      </c>
      <c r="Q42" s="125">
        <v>4.8313315120000002</v>
      </c>
      <c r="R42" s="224">
        <v>0.407968571</v>
      </c>
      <c r="S42" s="104" t="s">
        <v>21</v>
      </c>
      <c r="T42" s="391"/>
    </row>
    <row r="43" spans="1:20" s="45" customFormat="1" ht="15" customHeight="1">
      <c r="A43" s="394" t="s">
        <v>45</v>
      </c>
      <c r="B43" s="15" t="s">
        <v>87</v>
      </c>
      <c r="C43" s="24">
        <v>2991818</v>
      </c>
      <c r="D43" s="24">
        <v>2991818</v>
      </c>
      <c r="E43" s="24">
        <v>1080840</v>
      </c>
      <c r="F43" s="24">
        <v>883293</v>
      </c>
      <c r="G43" s="24">
        <v>883293</v>
      </c>
      <c r="H43" s="24">
        <v>1027685</v>
      </c>
      <c r="I43" s="24">
        <v>1027685</v>
      </c>
      <c r="J43" s="24">
        <v>0</v>
      </c>
      <c r="K43" s="124">
        <v>11.632666491</v>
      </c>
      <c r="L43" s="124">
        <v>11.632666491</v>
      </c>
      <c r="M43" s="124">
        <v>4.2024786440000002</v>
      </c>
      <c r="N43" s="124">
        <v>3.4343843390000002</v>
      </c>
      <c r="O43" s="124">
        <v>3.4343843390000002</v>
      </c>
      <c r="P43" s="124">
        <v>3.9958035089999999</v>
      </c>
      <c r="Q43" s="124">
        <v>3.9958035089999999</v>
      </c>
      <c r="R43" s="223">
        <v>0</v>
      </c>
      <c r="S43" s="19" t="s">
        <v>5</v>
      </c>
      <c r="T43" s="384" t="s">
        <v>45</v>
      </c>
    </row>
    <row r="44" spans="1:20" s="6" customFormat="1" ht="11.25" customHeight="1">
      <c r="A44" s="394"/>
      <c r="B44" s="15" t="s">
        <v>6</v>
      </c>
      <c r="C44" s="24">
        <v>612744</v>
      </c>
      <c r="D44" s="24">
        <v>625877</v>
      </c>
      <c r="E44" s="24">
        <v>156197</v>
      </c>
      <c r="F44" s="24">
        <v>240413</v>
      </c>
      <c r="G44" s="24">
        <v>240413</v>
      </c>
      <c r="H44" s="24">
        <v>216134</v>
      </c>
      <c r="I44" s="24">
        <v>229267</v>
      </c>
      <c r="J44" s="24">
        <v>-13133</v>
      </c>
      <c r="K44" s="124">
        <v>12.684764119</v>
      </c>
      <c r="L44" s="124">
        <v>12.956637865999999</v>
      </c>
      <c r="M44" s="124">
        <v>3.233523463</v>
      </c>
      <c r="N44" s="124">
        <v>4.9769270629999998</v>
      </c>
      <c r="O44" s="124">
        <v>4.9769270629999998</v>
      </c>
      <c r="P44" s="124">
        <v>4.4743135929999998</v>
      </c>
      <c r="Q44" s="124">
        <v>4.7461873399999996</v>
      </c>
      <c r="R44" s="223">
        <v>-0.271873747</v>
      </c>
      <c r="S44" s="20" t="s">
        <v>6</v>
      </c>
      <c r="T44" s="384"/>
    </row>
    <row r="45" spans="1:20" s="6" customFormat="1" ht="11.25" customHeight="1">
      <c r="A45" s="394"/>
      <c r="B45" s="15" t="s">
        <v>7</v>
      </c>
      <c r="C45" s="24">
        <v>192095</v>
      </c>
      <c r="D45" s="24">
        <v>197200</v>
      </c>
      <c r="E45" s="24">
        <v>56258</v>
      </c>
      <c r="F45" s="24">
        <v>85459</v>
      </c>
      <c r="G45" s="24">
        <v>85459</v>
      </c>
      <c r="H45" s="24">
        <v>50378</v>
      </c>
      <c r="I45" s="24">
        <v>55483</v>
      </c>
      <c r="J45" s="24">
        <v>-5105</v>
      </c>
      <c r="K45" s="124">
        <v>11.323254922</v>
      </c>
      <c r="L45" s="124">
        <v>11.624174865000001</v>
      </c>
      <c r="M45" s="124">
        <v>3.316190819</v>
      </c>
      <c r="N45" s="124">
        <v>5.0374764689999996</v>
      </c>
      <c r="O45" s="124">
        <v>5.0374764689999996</v>
      </c>
      <c r="P45" s="124">
        <v>2.9695876339999998</v>
      </c>
      <c r="Q45" s="124">
        <v>3.270507576</v>
      </c>
      <c r="R45" s="223">
        <v>-0.30091994300000002</v>
      </c>
      <c r="S45" s="20" t="s">
        <v>7</v>
      </c>
      <c r="T45" s="384"/>
    </row>
    <row r="46" spans="1:20" s="6" customFormat="1" ht="11.25" customHeight="1">
      <c r="A46" s="394"/>
      <c r="B46" s="15" t="s">
        <v>8</v>
      </c>
      <c r="C46" s="24">
        <v>130755</v>
      </c>
      <c r="D46" s="24">
        <v>135157</v>
      </c>
      <c r="E46" s="24">
        <v>40781</v>
      </c>
      <c r="F46" s="24">
        <v>51208</v>
      </c>
      <c r="G46" s="24">
        <v>51208</v>
      </c>
      <c r="H46" s="24">
        <v>38766</v>
      </c>
      <c r="I46" s="24">
        <v>43168</v>
      </c>
      <c r="J46" s="24">
        <v>-4402</v>
      </c>
      <c r="K46" s="124">
        <v>10.886434065</v>
      </c>
      <c r="L46" s="124">
        <v>11.252936934999999</v>
      </c>
      <c r="M46" s="124">
        <v>3.3953551879999999</v>
      </c>
      <c r="N46" s="124">
        <v>4.263489087</v>
      </c>
      <c r="O46" s="124">
        <v>4.263489087</v>
      </c>
      <c r="P46" s="124">
        <v>3.2275897900000001</v>
      </c>
      <c r="Q46" s="124">
        <v>3.5940926599999998</v>
      </c>
      <c r="R46" s="223">
        <v>-0.36650286999999998</v>
      </c>
      <c r="S46" s="20" t="s">
        <v>8</v>
      </c>
      <c r="T46" s="384"/>
    </row>
    <row r="47" spans="1:20" s="6" customFormat="1" ht="11.25" customHeight="1">
      <c r="A47" s="394"/>
      <c r="B47" s="15" t="s">
        <v>9</v>
      </c>
      <c r="C47" s="24">
        <v>191381</v>
      </c>
      <c r="D47" s="24">
        <v>177426</v>
      </c>
      <c r="E47" s="24">
        <v>61603</v>
      </c>
      <c r="F47" s="24">
        <v>56541</v>
      </c>
      <c r="G47" s="24">
        <v>56541</v>
      </c>
      <c r="H47" s="24">
        <v>73237</v>
      </c>
      <c r="I47" s="24">
        <v>59282</v>
      </c>
      <c r="J47" s="24">
        <v>13955</v>
      </c>
      <c r="K47" s="124">
        <v>13.024400718000001</v>
      </c>
      <c r="L47" s="124">
        <v>12.074695616</v>
      </c>
      <c r="M47" s="124">
        <v>4.1923814659999996</v>
      </c>
      <c r="N47" s="124">
        <v>3.8478879350000001</v>
      </c>
      <c r="O47" s="124">
        <v>3.8478879350000001</v>
      </c>
      <c r="P47" s="124">
        <v>4.984131316</v>
      </c>
      <c r="Q47" s="124">
        <v>4.0344262139999998</v>
      </c>
      <c r="R47" s="223">
        <v>0.94970510100000005</v>
      </c>
      <c r="S47" s="20" t="s">
        <v>9</v>
      </c>
      <c r="T47" s="384"/>
    </row>
    <row r="48" spans="1:20" s="6" customFormat="1" ht="11.25" customHeight="1">
      <c r="A48" s="394"/>
      <c r="B48" s="15" t="s">
        <v>10</v>
      </c>
      <c r="C48" s="24">
        <v>90577</v>
      </c>
      <c r="D48" s="24">
        <v>94113</v>
      </c>
      <c r="E48" s="24">
        <v>31698</v>
      </c>
      <c r="F48" s="24">
        <v>32318</v>
      </c>
      <c r="G48" s="24">
        <v>32318</v>
      </c>
      <c r="H48" s="24">
        <v>26561</v>
      </c>
      <c r="I48" s="24">
        <v>30097</v>
      </c>
      <c r="J48" s="24">
        <v>-3536</v>
      </c>
      <c r="K48" s="124">
        <v>12.508113005</v>
      </c>
      <c r="L48" s="124">
        <v>12.996412326</v>
      </c>
      <c r="M48" s="124">
        <v>4.3772940819999997</v>
      </c>
      <c r="N48" s="124">
        <v>4.4629121749999996</v>
      </c>
      <c r="O48" s="124">
        <v>4.4629121749999996</v>
      </c>
      <c r="P48" s="124">
        <v>3.6679067480000001</v>
      </c>
      <c r="Q48" s="124">
        <v>4.1562060689999996</v>
      </c>
      <c r="R48" s="223">
        <v>-0.48829932100000001</v>
      </c>
      <c r="S48" s="20" t="s">
        <v>10</v>
      </c>
      <c r="T48" s="384"/>
    </row>
    <row r="49" spans="1:20" s="6" customFormat="1" ht="11.25" customHeight="1">
      <c r="A49" s="394"/>
      <c r="B49" s="15" t="s">
        <v>11</v>
      </c>
      <c r="C49" s="24">
        <v>96708</v>
      </c>
      <c r="D49" s="24">
        <v>98240</v>
      </c>
      <c r="E49" s="24">
        <v>28438</v>
      </c>
      <c r="F49" s="24">
        <v>33007</v>
      </c>
      <c r="G49" s="24">
        <v>33007</v>
      </c>
      <c r="H49" s="24">
        <v>35263</v>
      </c>
      <c r="I49" s="24">
        <v>36795</v>
      </c>
      <c r="J49" s="24">
        <v>-1532</v>
      </c>
      <c r="K49" s="124">
        <v>13.361306398</v>
      </c>
      <c r="L49" s="124">
        <v>13.572969563999999</v>
      </c>
      <c r="M49" s="124">
        <v>3.9290320489999999</v>
      </c>
      <c r="N49" s="124">
        <v>4.560291189</v>
      </c>
      <c r="O49" s="124">
        <v>4.560291189</v>
      </c>
      <c r="P49" s="124">
        <v>4.8719831610000002</v>
      </c>
      <c r="Q49" s="124">
        <v>5.0836463260000002</v>
      </c>
      <c r="R49" s="223">
        <v>-0.21166316499999999</v>
      </c>
      <c r="S49" s="20" t="s">
        <v>11</v>
      </c>
      <c r="T49" s="384"/>
    </row>
    <row r="50" spans="1:20" s="6" customFormat="1" ht="11.25" customHeight="1">
      <c r="A50" s="394"/>
      <c r="B50" s="15" t="s">
        <v>12</v>
      </c>
      <c r="C50" s="24">
        <v>50076</v>
      </c>
      <c r="D50" s="24">
        <v>54646</v>
      </c>
      <c r="E50" s="24">
        <v>16981</v>
      </c>
      <c r="F50" s="24">
        <v>17055</v>
      </c>
      <c r="G50" s="24">
        <v>17055</v>
      </c>
      <c r="H50" s="24">
        <v>16040</v>
      </c>
      <c r="I50" s="24">
        <v>20610</v>
      </c>
      <c r="J50" s="24">
        <v>-4570</v>
      </c>
      <c r="K50" s="124">
        <v>9.2470306680000007</v>
      </c>
      <c r="L50" s="124">
        <v>10.090926550000001</v>
      </c>
      <c r="M50" s="124">
        <v>3.1357102760000002</v>
      </c>
      <c r="N50" s="124">
        <v>3.1493751109999999</v>
      </c>
      <c r="O50" s="124">
        <v>3.1493751109999999</v>
      </c>
      <c r="P50" s="124">
        <v>2.9619452819999998</v>
      </c>
      <c r="Q50" s="124">
        <v>3.8058411630000002</v>
      </c>
      <c r="R50" s="223">
        <v>-0.84389588100000001</v>
      </c>
      <c r="S50" s="20" t="s">
        <v>12</v>
      </c>
      <c r="T50" s="384"/>
    </row>
    <row r="51" spans="1:20" s="6" customFormat="1" ht="11.25" customHeight="1">
      <c r="A51" s="394"/>
      <c r="B51" s="15" t="s">
        <v>122</v>
      </c>
      <c r="C51" s="24">
        <v>32599</v>
      </c>
      <c r="D51" s="24">
        <v>27394</v>
      </c>
      <c r="E51" s="24">
        <v>12912</v>
      </c>
      <c r="F51" s="292">
        <v>0</v>
      </c>
      <c r="G51" s="292">
        <v>0</v>
      </c>
      <c r="H51" s="24">
        <v>19687</v>
      </c>
      <c r="I51" s="24">
        <v>14482</v>
      </c>
      <c r="J51" s="24">
        <v>5205</v>
      </c>
      <c r="K51" s="124">
        <v>17.26002012</v>
      </c>
      <c r="L51" s="124">
        <v>14.504156298</v>
      </c>
      <c r="M51" s="124">
        <v>6.8364483509999996</v>
      </c>
      <c r="N51" s="124">
        <v>0</v>
      </c>
      <c r="O51" s="124">
        <v>0</v>
      </c>
      <c r="P51" s="124">
        <v>10.423571769</v>
      </c>
      <c r="Q51" s="124">
        <v>7.6677079470000002</v>
      </c>
      <c r="R51" s="223">
        <v>2.7558638219999998</v>
      </c>
      <c r="S51" s="20" t="s">
        <v>123</v>
      </c>
      <c r="T51" s="384"/>
    </row>
    <row r="52" spans="1:20" s="6" customFormat="1" ht="11.25" customHeight="1">
      <c r="A52" s="394"/>
      <c r="B52" s="15" t="s">
        <v>13</v>
      </c>
      <c r="C52" s="24">
        <v>788869</v>
      </c>
      <c r="D52" s="24">
        <v>768759</v>
      </c>
      <c r="E52" s="24">
        <v>309124</v>
      </c>
      <c r="F52" s="24">
        <v>224669</v>
      </c>
      <c r="G52" s="24">
        <v>224669</v>
      </c>
      <c r="H52" s="24">
        <v>255076</v>
      </c>
      <c r="I52" s="24">
        <v>234966</v>
      </c>
      <c r="J52" s="24">
        <v>20110</v>
      </c>
      <c r="K52" s="124">
        <v>11.755850494000001</v>
      </c>
      <c r="L52" s="124">
        <v>11.456168096000001</v>
      </c>
      <c r="M52" s="124">
        <v>4.6066146950000002</v>
      </c>
      <c r="N52" s="124">
        <v>3.3480529400000001</v>
      </c>
      <c r="O52" s="124">
        <v>3.3480529400000001</v>
      </c>
      <c r="P52" s="124">
        <v>3.8011828589999999</v>
      </c>
      <c r="Q52" s="124">
        <v>3.501500461</v>
      </c>
      <c r="R52" s="223">
        <v>0.29968239800000002</v>
      </c>
      <c r="S52" s="20" t="s">
        <v>13</v>
      </c>
      <c r="T52" s="384"/>
    </row>
    <row r="53" spans="1:20" s="6" customFormat="1" ht="11.25" customHeight="1">
      <c r="A53" s="394"/>
      <c r="B53" s="15" t="s">
        <v>14</v>
      </c>
      <c r="C53" s="24">
        <v>93419</v>
      </c>
      <c r="D53" s="24">
        <v>89729</v>
      </c>
      <c r="E53" s="24">
        <v>43483</v>
      </c>
      <c r="F53" s="24">
        <v>14705</v>
      </c>
      <c r="G53" s="24">
        <v>14705</v>
      </c>
      <c r="H53" s="24">
        <v>35231</v>
      </c>
      <c r="I53" s="24">
        <v>31541</v>
      </c>
      <c r="J53" s="24">
        <v>3690</v>
      </c>
      <c r="K53" s="124">
        <v>12.275119622</v>
      </c>
      <c r="L53" s="124">
        <v>11.790259032</v>
      </c>
      <c r="M53" s="124">
        <v>5.713602442</v>
      </c>
      <c r="N53" s="124">
        <v>1.9322154380000001</v>
      </c>
      <c r="O53" s="124">
        <v>1.9322154380000001</v>
      </c>
      <c r="P53" s="124">
        <v>4.629301742</v>
      </c>
      <c r="Q53" s="124">
        <v>4.1444411519999997</v>
      </c>
      <c r="R53" s="223">
        <v>0.48486058900000001</v>
      </c>
      <c r="S53" s="20" t="s">
        <v>14</v>
      </c>
      <c r="T53" s="384"/>
    </row>
    <row r="54" spans="1:20" s="6" customFormat="1" ht="11.25" customHeight="1">
      <c r="A54" s="394"/>
      <c r="B54" s="15" t="s">
        <v>15</v>
      </c>
      <c r="C54" s="24">
        <v>86503</v>
      </c>
      <c r="D54" s="24">
        <v>85536</v>
      </c>
      <c r="E54" s="24">
        <v>42450</v>
      </c>
      <c r="F54" s="24">
        <v>10306</v>
      </c>
      <c r="G54" s="24">
        <v>10306</v>
      </c>
      <c r="H54" s="24">
        <v>33747</v>
      </c>
      <c r="I54" s="24">
        <v>32780</v>
      </c>
      <c r="J54" s="24">
        <v>967</v>
      </c>
      <c r="K54" s="124">
        <v>11.042186710999999</v>
      </c>
      <c r="L54" s="124">
        <v>10.918748280999999</v>
      </c>
      <c r="M54" s="124">
        <v>5.4187811510000001</v>
      </c>
      <c r="N54" s="124">
        <v>1.3155702840000001</v>
      </c>
      <c r="O54" s="124">
        <v>1.3155702840000001</v>
      </c>
      <c r="P54" s="124">
        <v>4.3078352769999997</v>
      </c>
      <c r="Q54" s="124">
        <v>4.1843968460000003</v>
      </c>
      <c r="R54" s="223">
        <v>0.12343843</v>
      </c>
      <c r="S54" s="20" t="s">
        <v>15</v>
      </c>
      <c r="T54" s="384"/>
    </row>
    <row r="55" spans="1:20" s="6" customFormat="1" ht="11.25" customHeight="1">
      <c r="A55" s="394"/>
      <c r="B55" s="15" t="s">
        <v>16</v>
      </c>
      <c r="C55" s="24">
        <v>120312</v>
      </c>
      <c r="D55" s="24">
        <v>115061</v>
      </c>
      <c r="E55" s="24">
        <v>47597</v>
      </c>
      <c r="F55" s="24">
        <v>20682</v>
      </c>
      <c r="G55" s="24">
        <v>20682</v>
      </c>
      <c r="H55" s="24">
        <v>52033</v>
      </c>
      <c r="I55" s="24">
        <v>46782</v>
      </c>
      <c r="J55" s="24">
        <v>5251</v>
      </c>
      <c r="K55" s="124">
        <v>11.64402454</v>
      </c>
      <c r="L55" s="124">
        <v>11.135822757</v>
      </c>
      <c r="M55" s="124">
        <v>4.6065283270000004</v>
      </c>
      <c r="N55" s="124">
        <v>2.0016433569999998</v>
      </c>
      <c r="O55" s="124">
        <v>2.0016433569999998</v>
      </c>
      <c r="P55" s="124">
        <v>5.0358528570000001</v>
      </c>
      <c r="Q55" s="124">
        <v>4.5276510740000004</v>
      </c>
      <c r="R55" s="223">
        <v>0.50820178299999996</v>
      </c>
      <c r="S55" s="20" t="s">
        <v>16</v>
      </c>
      <c r="T55" s="384"/>
    </row>
    <row r="56" spans="1:20" s="6" customFormat="1" ht="11.25" customHeight="1">
      <c r="A56" s="394"/>
      <c r="B56" s="15" t="s">
        <v>17</v>
      </c>
      <c r="C56" s="24">
        <v>96000</v>
      </c>
      <c r="D56" s="24">
        <v>99103</v>
      </c>
      <c r="E56" s="24">
        <v>49313</v>
      </c>
      <c r="F56" s="24">
        <v>21275</v>
      </c>
      <c r="G56" s="24">
        <v>21275</v>
      </c>
      <c r="H56" s="24">
        <v>25412</v>
      </c>
      <c r="I56" s="24">
        <v>28515</v>
      </c>
      <c r="J56" s="24">
        <v>-3103</v>
      </c>
      <c r="K56" s="124">
        <v>10.778638759</v>
      </c>
      <c r="L56" s="124">
        <v>11.127035801</v>
      </c>
      <c r="M56" s="124">
        <v>5.5367397199999999</v>
      </c>
      <c r="N56" s="124">
        <v>2.388703537</v>
      </c>
      <c r="O56" s="124">
        <v>2.388703537</v>
      </c>
      <c r="P56" s="124">
        <v>2.8531955010000001</v>
      </c>
      <c r="Q56" s="124">
        <v>3.2015925439999999</v>
      </c>
      <c r="R56" s="223">
        <v>-0.34839704199999999</v>
      </c>
      <c r="S56" s="20" t="s">
        <v>17</v>
      </c>
      <c r="T56" s="384"/>
    </row>
    <row r="57" spans="1:20" s="6" customFormat="1" ht="11.25" customHeight="1">
      <c r="A57" s="394"/>
      <c r="B57" s="15" t="s">
        <v>18</v>
      </c>
      <c r="C57" s="24">
        <v>90948</v>
      </c>
      <c r="D57" s="24">
        <v>91712</v>
      </c>
      <c r="E57" s="24">
        <v>37350</v>
      </c>
      <c r="F57" s="24">
        <v>18853</v>
      </c>
      <c r="G57" s="24">
        <v>18853</v>
      </c>
      <c r="H57" s="24">
        <v>34745</v>
      </c>
      <c r="I57" s="24">
        <v>35509</v>
      </c>
      <c r="J57" s="24">
        <v>-764</v>
      </c>
      <c r="K57" s="124">
        <v>10.058360788</v>
      </c>
      <c r="L57" s="124">
        <v>10.142855088999999</v>
      </c>
      <c r="M57" s="124">
        <v>4.130709586</v>
      </c>
      <c r="N57" s="124">
        <v>2.0850406380000002</v>
      </c>
      <c r="O57" s="124">
        <v>2.0850406380000002</v>
      </c>
      <c r="P57" s="124">
        <v>3.8426105640000001</v>
      </c>
      <c r="Q57" s="124">
        <v>3.927104865</v>
      </c>
      <c r="R57" s="223">
        <v>-8.4494300999999994E-2</v>
      </c>
      <c r="S57" s="20" t="s">
        <v>18</v>
      </c>
      <c r="T57" s="384"/>
    </row>
    <row r="58" spans="1:20" s="6" customFormat="1" ht="11.25" customHeight="1">
      <c r="A58" s="394"/>
      <c r="B58" s="15" t="s">
        <v>19</v>
      </c>
      <c r="C58" s="24">
        <v>122740</v>
      </c>
      <c r="D58" s="24">
        <v>127850</v>
      </c>
      <c r="E58" s="24">
        <v>50982</v>
      </c>
      <c r="F58" s="24">
        <v>22370</v>
      </c>
      <c r="G58" s="24">
        <v>22370</v>
      </c>
      <c r="H58" s="24">
        <v>49388</v>
      </c>
      <c r="I58" s="24">
        <v>54498</v>
      </c>
      <c r="J58" s="24">
        <v>-5110</v>
      </c>
      <c r="K58" s="124">
        <v>9.5002941270000001</v>
      </c>
      <c r="L58" s="124">
        <v>9.8958172080000004</v>
      </c>
      <c r="M58" s="124">
        <v>3.9460974019999999</v>
      </c>
      <c r="N58" s="124">
        <v>1.731477755</v>
      </c>
      <c r="O58" s="124">
        <v>1.731477755</v>
      </c>
      <c r="P58" s="124">
        <v>3.8227189699999999</v>
      </c>
      <c r="Q58" s="124">
        <v>4.2182420509999998</v>
      </c>
      <c r="R58" s="223">
        <v>-0.395523081</v>
      </c>
      <c r="S58" s="20" t="s">
        <v>19</v>
      </c>
      <c r="T58" s="384"/>
    </row>
    <row r="59" spans="1:20" s="6" customFormat="1" ht="11.25" customHeight="1">
      <c r="A59" s="394"/>
      <c r="B59" s="15" t="s">
        <v>20</v>
      </c>
      <c r="C59" s="24">
        <v>153065</v>
      </c>
      <c r="D59" s="24">
        <v>162759</v>
      </c>
      <c r="E59" s="24">
        <v>74028</v>
      </c>
      <c r="F59" s="24">
        <v>30314</v>
      </c>
      <c r="G59" s="24">
        <v>30314</v>
      </c>
      <c r="H59" s="24">
        <v>48723</v>
      </c>
      <c r="I59" s="24">
        <v>58417</v>
      </c>
      <c r="J59" s="24">
        <v>-9694</v>
      </c>
      <c r="K59" s="124">
        <v>9.3781611050000002</v>
      </c>
      <c r="L59" s="124">
        <v>9.9721041600000007</v>
      </c>
      <c r="M59" s="124">
        <v>4.5356319879999996</v>
      </c>
      <c r="N59" s="124">
        <v>1.857312748</v>
      </c>
      <c r="O59" s="124">
        <v>1.857312748</v>
      </c>
      <c r="P59" s="124">
        <v>2.9852163690000002</v>
      </c>
      <c r="Q59" s="124">
        <v>3.5791594240000002</v>
      </c>
      <c r="R59" s="223">
        <v>-0.593943055</v>
      </c>
      <c r="S59" s="20" t="s">
        <v>20</v>
      </c>
      <c r="T59" s="384"/>
    </row>
    <row r="60" spans="1:20" s="6" customFormat="1" ht="11.25" customHeight="1">
      <c r="A60" s="394"/>
      <c r="B60" s="15" t="s">
        <v>21</v>
      </c>
      <c r="C60" s="24">
        <v>43027</v>
      </c>
      <c r="D60" s="24">
        <v>41256</v>
      </c>
      <c r="E60" s="24">
        <v>21645</v>
      </c>
      <c r="F60" s="24">
        <v>4118</v>
      </c>
      <c r="G60" s="24">
        <v>4118</v>
      </c>
      <c r="H60" s="24">
        <v>17264</v>
      </c>
      <c r="I60" s="24">
        <v>15493</v>
      </c>
      <c r="J60" s="24">
        <v>1771</v>
      </c>
      <c r="K60" s="124">
        <v>12.7984937</v>
      </c>
      <c r="L60" s="124">
        <v>12.271705117</v>
      </c>
      <c r="M60" s="124">
        <v>6.4383618690000004</v>
      </c>
      <c r="N60" s="124">
        <v>1.224909872</v>
      </c>
      <c r="O60" s="124">
        <v>1.224909872</v>
      </c>
      <c r="P60" s="124">
        <v>5.1352219589999999</v>
      </c>
      <c r="Q60" s="124">
        <v>4.6084333769999999</v>
      </c>
      <c r="R60" s="223">
        <v>0.52678858299999998</v>
      </c>
      <c r="S60" s="20" t="s">
        <v>21</v>
      </c>
      <c r="T60" s="384"/>
    </row>
    <row r="61" spans="1:20" ht="3.75" customHeight="1" thickBot="1">
      <c r="A61" s="396"/>
      <c r="B61" s="16"/>
      <c r="C61" s="11"/>
      <c r="D61" s="11"/>
      <c r="E61" s="11"/>
      <c r="F61" s="11"/>
      <c r="G61" s="11"/>
      <c r="H61" s="11"/>
      <c r="I61" s="11"/>
      <c r="J61" s="11"/>
      <c r="K61" s="31"/>
      <c r="L61" s="31"/>
      <c r="M61" s="31"/>
      <c r="N61" s="31"/>
      <c r="O61" s="31"/>
      <c r="P61" s="31"/>
      <c r="Q61" s="31"/>
      <c r="R61" s="31"/>
      <c r="S61" s="21"/>
      <c r="T61" s="385"/>
    </row>
  </sheetData>
  <sheetProtection algorithmName="SHA-512" hashValue="NJ9rxHz/87HvPsA4AOZYmOR9iZhZEtDo3SOzigLOR/TfyF/tz83fXsuBT7PZHz+7ia69jTPe7xtL3ygfP1zUMQ==" saltValue="1k6l9y3cEqNm+Lgnb8F2tg==" spinCount="100000" sheet="1" objects="1" scenarios="1"/>
  <mergeCells count="22">
    <mergeCell ref="T43:T61"/>
    <mergeCell ref="T3:T5"/>
    <mergeCell ref="T6:T24"/>
    <mergeCell ref="T25:T42"/>
    <mergeCell ref="A6:A24"/>
    <mergeCell ref="A25:A42"/>
    <mergeCell ref="A43:A61"/>
    <mergeCell ref="A3:A5"/>
    <mergeCell ref="S3:S5"/>
    <mergeCell ref="K3:L4"/>
    <mergeCell ref="M3:O3"/>
    <mergeCell ref="P3:Q4"/>
    <mergeCell ref="R3:R5"/>
    <mergeCell ref="M4:M5"/>
    <mergeCell ref="N4:O4"/>
    <mergeCell ref="J3:J5"/>
    <mergeCell ref="H3:I4"/>
    <mergeCell ref="E4:E5"/>
    <mergeCell ref="F4:G4"/>
    <mergeCell ref="B3:B5"/>
    <mergeCell ref="C3:D4"/>
    <mergeCell ref="E3:G3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0" orientation="portrait" r:id="rId1"/>
  <headerFooter alignWithMargins="0"/>
  <colBreaks count="1" manualBreakCount="1">
    <brk id="10" max="6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U59"/>
  <sheetViews>
    <sheetView showGridLines="0" view="pageBreakPreview" zoomScaleNormal="100" workbookViewId="0">
      <selection activeCell="A2" sqref="A2"/>
    </sheetView>
  </sheetViews>
  <sheetFormatPr defaultRowHeight="13.5"/>
  <cols>
    <col min="1" max="1" width="4.625" customWidth="1"/>
    <col min="2" max="2" width="9.75" style="47" customWidth="1"/>
    <col min="3" max="3" width="9.625" style="46" customWidth="1"/>
    <col min="4" max="6" width="9.125" style="46" customWidth="1"/>
    <col min="7" max="10" width="9.125" style="46" bestFit="1" customWidth="1"/>
    <col min="11" max="19" width="8.125" style="46" customWidth="1"/>
    <col min="20" max="20" width="8.75" style="47" customWidth="1"/>
    <col min="21" max="21" width="4.625" style="3" customWidth="1"/>
    <col min="22" max="16384" width="9" style="46"/>
  </cols>
  <sheetData>
    <row r="1" spans="1:21" s="41" customFormat="1" ht="18.75">
      <c r="A1" s="39" t="s">
        <v>205</v>
      </c>
      <c r="C1" s="40"/>
      <c r="D1" s="40"/>
      <c r="E1" s="40"/>
      <c r="F1" s="40"/>
      <c r="G1" s="40"/>
      <c r="H1" s="40"/>
      <c r="K1" s="39"/>
      <c r="L1" s="40"/>
      <c r="M1" s="40"/>
      <c r="N1" s="40"/>
      <c r="O1" s="40"/>
      <c r="P1" s="40"/>
      <c r="Q1" s="40"/>
      <c r="R1" s="40"/>
      <c r="S1" s="40"/>
      <c r="T1" s="65"/>
      <c r="U1" s="113"/>
    </row>
    <row r="2" spans="1:21" s="43" customFormat="1" ht="15" customHeight="1" thickBot="1">
      <c r="A2" s="4"/>
      <c r="B2" s="42"/>
      <c r="I2" s="44"/>
      <c r="J2" s="44"/>
      <c r="U2" s="44" t="s">
        <v>36</v>
      </c>
    </row>
    <row r="3" spans="1:21" s="45" customFormat="1" ht="30" customHeight="1">
      <c r="A3" s="101" t="s">
        <v>85</v>
      </c>
      <c r="B3" s="22" t="s">
        <v>72</v>
      </c>
      <c r="C3" s="10" t="s">
        <v>6</v>
      </c>
      <c r="D3" s="10" t="s">
        <v>7</v>
      </c>
      <c r="E3" s="10" t="s">
        <v>8</v>
      </c>
      <c r="F3" s="10" t="s">
        <v>9</v>
      </c>
      <c r="G3" s="10" t="s">
        <v>10</v>
      </c>
      <c r="H3" s="10" t="s">
        <v>11</v>
      </c>
      <c r="I3" s="10" t="s">
        <v>12</v>
      </c>
      <c r="J3" s="18" t="s">
        <v>123</v>
      </c>
      <c r="K3" s="12" t="s">
        <v>13</v>
      </c>
      <c r="L3" s="12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10" t="s">
        <v>19</v>
      </c>
      <c r="R3" s="10" t="s">
        <v>20</v>
      </c>
      <c r="S3" s="18" t="s">
        <v>21</v>
      </c>
      <c r="T3" s="97" t="s">
        <v>127</v>
      </c>
      <c r="U3" s="18" t="s">
        <v>85</v>
      </c>
    </row>
    <row r="4" spans="1:21" s="45" customFormat="1" ht="7.5" customHeight="1">
      <c r="A4" s="411" t="s">
        <v>83</v>
      </c>
      <c r="B4" s="111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3"/>
      <c r="T4" s="20"/>
      <c r="U4" s="407" t="s">
        <v>83</v>
      </c>
    </row>
    <row r="5" spans="1:21" s="6" customFormat="1" ht="13.5" customHeight="1">
      <c r="A5" s="412"/>
      <c r="B5" s="102" t="s">
        <v>41</v>
      </c>
      <c r="C5" s="23">
        <v>-35340</v>
      </c>
      <c r="D5" s="23">
        <v>-13562</v>
      </c>
      <c r="E5" s="23">
        <v>-11519</v>
      </c>
      <c r="F5" s="23">
        <v>28101</v>
      </c>
      <c r="G5" s="23">
        <v>-7642</v>
      </c>
      <c r="H5" s="23">
        <v>-2996</v>
      </c>
      <c r="I5" s="23">
        <v>-9536</v>
      </c>
      <c r="J5" s="23">
        <v>10128</v>
      </c>
      <c r="K5" s="23">
        <v>43882</v>
      </c>
      <c r="L5" s="23">
        <v>7494</v>
      </c>
      <c r="M5" s="23">
        <v>5201</v>
      </c>
      <c r="N5" s="23">
        <v>14314</v>
      </c>
      <c r="O5" s="23">
        <v>-5115</v>
      </c>
      <c r="P5" s="23">
        <v>-345</v>
      </c>
      <c r="Q5" s="23">
        <v>-7666</v>
      </c>
      <c r="R5" s="23">
        <v>-18547</v>
      </c>
      <c r="S5" s="23">
        <v>3148</v>
      </c>
      <c r="T5" s="95" t="s">
        <v>41</v>
      </c>
      <c r="U5" s="389"/>
    </row>
    <row r="6" spans="1:21" s="6" customFormat="1" ht="11.25" customHeight="1">
      <c r="A6" s="412"/>
      <c r="B6" s="53" t="s">
        <v>23</v>
      </c>
      <c r="C6" s="23">
        <v>-7002</v>
      </c>
      <c r="D6" s="23">
        <v>245</v>
      </c>
      <c r="E6" s="23">
        <v>893</v>
      </c>
      <c r="F6" s="23">
        <v>2669</v>
      </c>
      <c r="G6" s="23">
        <v>425</v>
      </c>
      <c r="H6" s="23">
        <v>727</v>
      </c>
      <c r="I6" s="23">
        <v>-269</v>
      </c>
      <c r="J6" s="23">
        <v>466</v>
      </c>
      <c r="K6" s="23">
        <v>2803</v>
      </c>
      <c r="L6" s="23">
        <v>436</v>
      </c>
      <c r="M6" s="23">
        <v>-151</v>
      </c>
      <c r="N6" s="23">
        <v>184</v>
      </c>
      <c r="O6" s="23">
        <v>82</v>
      </c>
      <c r="P6" s="23">
        <v>-395</v>
      </c>
      <c r="Q6" s="23">
        <v>-939</v>
      </c>
      <c r="R6" s="23">
        <v>-582</v>
      </c>
      <c r="S6" s="23">
        <v>408</v>
      </c>
      <c r="T6" s="95" t="s">
        <v>23</v>
      </c>
      <c r="U6" s="389"/>
    </row>
    <row r="7" spans="1:21" s="6" customFormat="1" ht="11.25" customHeight="1">
      <c r="A7" s="412"/>
      <c r="B7" s="53" t="s">
        <v>24</v>
      </c>
      <c r="C7" s="23">
        <v>-2874</v>
      </c>
      <c r="D7" s="23">
        <v>119</v>
      </c>
      <c r="E7" s="23">
        <v>683</v>
      </c>
      <c r="F7" s="23">
        <v>1816</v>
      </c>
      <c r="G7" s="23">
        <v>107</v>
      </c>
      <c r="H7" s="23">
        <v>-101</v>
      </c>
      <c r="I7" s="23">
        <v>-312</v>
      </c>
      <c r="J7" s="23">
        <v>989</v>
      </c>
      <c r="K7" s="23">
        <v>245</v>
      </c>
      <c r="L7" s="23">
        <v>333</v>
      </c>
      <c r="M7" s="23">
        <v>-7</v>
      </c>
      <c r="N7" s="23">
        <v>241</v>
      </c>
      <c r="O7" s="23">
        <v>-116</v>
      </c>
      <c r="P7" s="23">
        <v>120</v>
      </c>
      <c r="Q7" s="23">
        <v>-976</v>
      </c>
      <c r="R7" s="23">
        <v>-793</v>
      </c>
      <c r="S7" s="23">
        <v>526</v>
      </c>
      <c r="T7" s="95" t="s">
        <v>24</v>
      </c>
      <c r="U7" s="389"/>
    </row>
    <row r="8" spans="1:21" s="6" customFormat="1" ht="11.25" customHeight="1">
      <c r="A8" s="412"/>
      <c r="B8" s="54" t="s">
        <v>25</v>
      </c>
      <c r="C8" s="23">
        <v>-629</v>
      </c>
      <c r="D8" s="23">
        <v>-86</v>
      </c>
      <c r="E8" s="23">
        <v>224</v>
      </c>
      <c r="F8" s="23">
        <v>1019</v>
      </c>
      <c r="G8" s="23">
        <v>15</v>
      </c>
      <c r="H8" s="23">
        <v>-138</v>
      </c>
      <c r="I8" s="23">
        <v>-251</v>
      </c>
      <c r="J8" s="23">
        <v>719</v>
      </c>
      <c r="K8" s="23">
        <v>120</v>
      </c>
      <c r="L8" s="23">
        <v>-2</v>
      </c>
      <c r="M8" s="23">
        <v>-147</v>
      </c>
      <c r="N8" s="23">
        <v>254</v>
      </c>
      <c r="O8" s="23">
        <v>-76</v>
      </c>
      <c r="P8" s="23">
        <v>-86</v>
      </c>
      <c r="Q8" s="23">
        <v>-415</v>
      </c>
      <c r="R8" s="23">
        <v>-439</v>
      </c>
      <c r="S8" s="23">
        <v>-82</v>
      </c>
      <c r="T8" s="95" t="s">
        <v>25</v>
      </c>
      <c r="U8" s="389"/>
    </row>
    <row r="9" spans="1:21" s="6" customFormat="1" ht="11.25" customHeight="1">
      <c r="A9" s="412"/>
      <c r="B9" s="54" t="s">
        <v>26</v>
      </c>
      <c r="C9" s="23">
        <v>7627</v>
      </c>
      <c r="D9" s="23">
        <v>331</v>
      </c>
      <c r="E9" s="23">
        <v>67</v>
      </c>
      <c r="F9" s="23">
        <v>461</v>
      </c>
      <c r="G9" s="23">
        <v>-518</v>
      </c>
      <c r="H9" s="23">
        <v>-168</v>
      </c>
      <c r="I9" s="23">
        <v>-1135</v>
      </c>
      <c r="J9" s="23">
        <v>62</v>
      </c>
      <c r="K9" s="23">
        <v>494</v>
      </c>
      <c r="L9" s="23">
        <v>-98</v>
      </c>
      <c r="M9" s="23">
        <v>-310</v>
      </c>
      <c r="N9" s="23">
        <v>-84</v>
      </c>
      <c r="O9" s="23">
        <v>-869</v>
      </c>
      <c r="P9" s="23">
        <v>-1124</v>
      </c>
      <c r="Q9" s="23">
        <v>-1357</v>
      </c>
      <c r="R9" s="23">
        <v>-2870</v>
      </c>
      <c r="S9" s="23">
        <v>-509</v>
      </c>
      <c r="T9" s="95" t="s">
        <v>26</v>
      </c>
      <c r="U9" s="389"/>
    </row>
    <row r="10" spans="1:21" s="6" customFormat="1" ht="11.25" customHeight="1">
      <c r="A10" s="412"/>
      <c r="B10" s="54" t="s">
        <v>27</v>
      </c>
      <c r="C10" s="23">
        <v>35379</v>
      </c>
      <c r="D10" s="23">
        <v>1270</v>
      </c>
      <c r="E10" s="23">
        <v>-1709</v>
      </c>
      <c r="F10" s="23">
        <v>953</v>
      </c>
      <c r="G10" s="23">
        <v>-1817</v>
      </c>
      <c r="H10" s="23">
        <v>956</v>
      </c>
      <c r="I10" s="23">
        <v>-2909</v>
      </c>
      <c r="J10" s="23">
        <v>223</v>
      </c>
      <c r="K10" s="23">
        <v>1833</v>
      </c>
      <c r="L10" s="23">
        <v>-2125</v>
      </c>
      <c r="M10" s="23">
        <v>-1177</v>
      </c>
      <c r="N10" s="23">
        <v>-2210</v>
      </c>
      <c r="O10" s="23">
        <v>-4521</v>
      </c>
      <c r="P10" s="23">
        <v>-4991</v>
      </c>
      <c r="Q10" s="23">
        <v>-6624</v>
      </c>
      <c r="R10" s="23">
        <v>-11322</v>
      </c>
      <c r="S10" s="23">
        <v>-1209</v>
      </c>
      <c r="T10" s="95" t="s">
        <v>27</v>
      </c>
      <c r="U10" s="389"/>
    </row>
    <row r="11" spans="1:21" s="6" customFormat="1" ht="11.25" customHeight="1">
      <c r="A11" s="412"/>
      <c r="B11" s="54" t="s">
        <v>28</v>
      </c>
      <c r="C11" s="23">
        <v>18310</v>
      </c>
      <c r="D11" s="23">
        <v>-5547</v>
      </c>
      <c r="E11" s="23">
        <v>-4824</v>
      </c>
      <c r="F11" s="23">
        <v>1940</v>
      </c>
      <c r="G11" s="23">
        <v>-2133</v>
      </c>
      <c r="H11" s="23">
        <v>-147</v>
      </c>
      <c r="I11" s="23">
        <v>-1145</v>
      </c>
      <c r="J11" s="23">
        <v>1387</v>
      </c>
      <c r="K11" s="23">
        <v>5091</v>
      </c>
      <c r="L11" s="23">
        <v>-547</v>
      </c>
      <c r="M11" s="23">
        <v>405</v>
      </c>
      <c r="N11" s="23">
        <v>868</v>
      </c>
      <c r="O11" s="23">
        <v>-2997</v>
      </c>
      <c r="P11" s="23">
        <v>-1768</v>
      </c>
      <c r="Q11" s="23">
        <v>-3279</v>
      </c>
      <c r="R11" s="23">
        <v>-5313</v>
      </c>
      <c r="S11" s="23">
        <v>-301</v>
      </c>
      <c r="T11" s="95" t="s">
        <v>28</v>
      </c>
      <c r="U11" s="389"/>
    </row>
    <row r="12" spans="1:21" s="6" customFormat="1" ht="11.25" customHeight="1">
      <c r="A12" s="412"/>
      <c r="B12" s="54" t="s">
        <v>29</v>
      </c>
      <c r="C12" s="23">
        <v>-12683</v>
      </c>
      <c r="D12" s="23">
        <v>-1697</v>
      </c>
      <c r="E12" s="23">
        <v>-836</v>
      </c>
      <c r="F12" s="23">
        <v>4187</v>
      </c>
      <c r="G12" s="23">
        <v>-307</v>
      </c>
      <c r="H12" s="23">
        <v>-318</v>
      </c>
      <c r="I12" s="23">
        <v>-482</v>
      </c>
      <c r="J12" s="23">
        <v>1588</v>
      </c>
      <c r="K12" s="23">
        <v>11792</v>
      </c>
      <c r="L12" s="23">
        <v>561</v>
      </c>
      <c r="M12" s="23">
        <v>221</v>
      </c>
      <c r="N12" s="23">
        <v>1037</v>
      </c>
      <c r="O12" s="23">
        <v>-711</v>
      </c>
      <c r="P12" s="23">
        <v>-300</v>
      </c>
      <c r="Q12" s="23">
        <v>-1160</v>
      </c>
      <c r="R12" s="23">
        <v>-1347</v>
      </c>
      <c r="S12" s="23">
        <v>455</v>
      </c>
      <c r="T12" s="95" t="s">
        <v>29</v>
      </c>
      <c r="U12" s="389"/>
    </row>
    <row r="13" spans="1:21" s="6" customFormat="1" ht="11.25" customHeight="1">
      <c r="A13" s="412"/>
      <c r="B13" s="54" t="s">
        <v>30</v>
      </c>
      <c r="C13" s="23">
        <v>-14647</v>
      </c>
      <c r="D13" s="23">
        <v>-664</v>
      </c>
      <c r="E13" s="23">
        <v>197</v>
      </c>
      <c r="F13" s="23">
        <v>4328</v>
      </c>
      <c r="G13" s="23">
        <v>42</v>
      </c>
      <c r="H13" s="23">
        <v>-125</v>
      </c>
      <c r="I13" s="23">
        <v>-435</v>
      </c>
      <c r="J13" s="23">
        <v>1273</v>
      </c>
      <c r="K13" s="23">
        <v>7885</v>
      </c>
      <c r="L13" s="23">
        <v>764</v>
      </c>
      <c r="M13" s="23">
        <v>237</v>
      </c>
      <c r="N13" s="23">
        <v>1152</v>
      </c>
      <c r="O13" s="23">
        <v>102</v>
      </c>
      <c r="P13" s="23">
        <v>419</v>
      </c>
      <c r="Q13" s="23">
        <v>-720</v>
      </c>
      <c r="R13" s="23">
        <v>-845</v>
      </c>
      <c r="S13" s="23">
        <v>1037</v>
      </c>
      <c r="T13" s="95" t="s">
        <v>30</v>
      </c>
      <c r="U13" s="389"/>
    </row>
    <row r="14" spans="1:21" s="6" customFormat="1" ht="11.25" customHeight="1">
      <c r="A14" s="412"/>
      <c r="B14" s="54" t="s">
        <v>31</v>
      </c>
      <c r="C14" s="23">
        <v>-9361</v>
      </c>
      <c r="D14" s="23">
        <v>-551</v>
      </c>
      <c r="E14" s="23">
        <v>37</v>
      </c>
      <c r="F14" s="23">
        <v>3326</v>
      </c>
      <c r="G14" s="23">
        <v>-132</v>
      </c>
      <c r="H14" s="23">
        <v>-354</v>
      </c>
      <c r="I14" s="23">
        <v>-436</v>
      </c>
      <c r="J14" s="23">
        <v>998</v>
      </c>
      <c r="K14" s="23">
        <v>2874</v>
      </c>
      <c r="L14" s="23">
        <v>817</v>
      </c>
      <c r="M14" s="23">
        <v>548</v>
      </c>
      <c r="N14" s="23">
        <v>1240</v>
      </c>
      <c r="O14" s="23">
        <v>254</v>
      </c>
      <c r="P14" s="23">
        <v>476</v>
      </c>
      <c r="Q14" s="23">
        <v>-300</v>
      </c>
      <c r="R14" s="23">
        <v>-227</v>
      </c>
      <c r="S14" s="23">
        <v>791</v>
      </c>
      <c r="T14" s="95" t="s">
        <v>31</v>
      </c>
      <c r="U14" s="389"/>
    </row>
    <row r="15" spans="1:21" s="6" customFormat="1" ht="11.25" customHeight="1">
      <c r="A15" s="412"/>
      <c r="B15" s="54" t="s">
        <v>32</v>
      </c>
      <c r="C15" s="23">
        <v>-6954</v>
      </c>
      <c r="D15" s="23">
        <v>-781</v>
      </c>
      <c r="E15" s="23">
        <v>-636</v>
      </c>
      <c r="F15" s="23">
        <v>1755</v>
      </c>
      <c r="G15" s="23">
        <v>-307</v>
      </c>
      <c r="H15" s="23">
        <v>-455</v>
      </c>
      <c r="I15" s="23">
        <v>-357</v>
      </c>
      <c r="J15" s="23">
        <v>557</v>
      </c>
      <c r="K15" s="23">
        <v>1627</v>
      </c>
      <c r="L15" s="23">
        <v>792</v>
      </c>
      <c r="M15" s="23">
        <v>632</v>
      </c>
      <c r="N15" s="23">
        <v>1423</v>
      </c>
      <c r="O15" s="23">
        <v>459</v>
      </c>
      <c r="P15" s="23">
        <v>948</v>
      </c>
      <c r="Q15" s="23">
        <v>617</v>
      </c>
      <c r="R15" s="23">
        <v>160</v>
      </c>
      <c r="S15" s="23">
        <v>520</v>
      </c>
      <c r="T15" s="95" t="s">
        <v>32</v>
      </c>
      <c r="U15" s="389"/>
    </row>
    <row r="16" spans="1:21" s="6" customFormat="1" ht="11.25" customHeight="1">
      <c r="A16" s="412"/>
      <c r="B16" s="54" t="s">
        <v>33</v>
      </c>
      <c r="C16" s="23">
        <v>-8744</v>
      </c>
      <c r="D16" s="23">
        <v>-1109</v>
      </c>
      <c r="E16" s="23">
        <v>-1155</v>
      </c>
      <c r="F16" s="23">
        <v>1500</v>
      </c>
      <c r="G16" s="23">
        <v>-701</v>
      </c>
      <c r="H16" s="23">
        <v>-628</v>
      </c>
      <c r="I16" s="23">
        <v>-411</v>
      </c>
      <c r="J16" s="23">
        <v>525</v>
      </c>
      <c r="K16" s="23">
        <v>1745</v>
      </c>
      <c r="L16" s="23">
        <v>1220</v>
      </c>
      <c r="M16" s="23">
        <v>1030</v>
      </c>
      <c r="N16" s="23">
        <v>1928</v>
      </c>
      <c r="O16" s="23">
        <v>694</v>
      </c>
      <c r="P16" s="23">
        <v>1539</v>
      </c>
      <c r="Q16" s="23">
        <v>1328</v>
      </c>
      <c r="R16" s="23">
        <v>748</v>
      </c>
      <c r="S16" s="23">
        <v>491</v>
      </c>
      <c r="T16" s="95" t="s">
        <v>33</v>
      </c>
      <c r="U16" s="389"/>
    </row>
    <row r="17" spans="1:21" s="6" customFormat="1" ht="11.25" customHeight="1">
      <c r="A17" s="412"/>
      <c r="B17" s="54" t="s">
        <v>34</v>
      </c>
      <c r="C17" s="23">
        <v>-8780</v>
      </c>
      <c r="D17" s="23">
        <v>-1295</v>
      </c>
      <c r="E17" s="23">
        <v>-1469</v>
      </c>
      <c r="F17" s="23">
        <v>704</v>
      </c>
      <c r="G17" s="23">
        <v>-872</v>
      </c>
      <c r="H17" s="23">
        <v>-724</v>
      </c>
      <c r="I17" s="23">
        <v>-525</v>
      </c>
      <c r="J17" s="23">
        <v>367</v>
      </c>
      <c r="K17" s="23">
        <v>802</v>
      </c>
      <c r="L17" s="23">
        <v>1721</v>
      </c>
      <c r="M17" s="23">
        <v>1284</v>
      </c>
      <c r="N17" s="23">
        <v>2484</v>
      </c>
      <c r="O17" s="23">
        <v>824</v>
      </c>
      <c r="P17" s="23">
        <v>1868</v>
      </c>
      <c r="Q17" s="23">
        <v>2189</v>
      </c>
      <c r="R17" s="23">
        <v>915</v>
      </c>
      <c r="S17" s="23">
        <v>507</v>
      </c>
      <c r="T17" s="95" t="s">
        <v>34</v>
      </c>
      <c r="U17" s="389"/>
    </row>
    <row r="18" spans="1:21" s="6" customFormat="1" ht="11.25" customHeight="1">
      <c r="A18" s="412"/>
      <c r="B18" s="54" t="s">
        <v>35</v>
      </c>
      <c r="C18" s="23">
        <v>-8608</v>
      </c>
      <c r="D18" s="23">
        <v>-1637</v>
      </c>
      <c r="E18" s="23">
        <v>-1572</v>
      </c>
      <c r="F18" s="23">
        <v>778</v>
      </c>
      <c r="G18" s="23">
        <v>-977</v>
      </c>
      <c r="H18" s="23">
        <v>-909</v>
      </c>
      <c r="I18" s="23">
        <v>-776</v>
      </c>
      <c r="J18" s="23">
        <v>411</v>
      </c>
      <c r="K18" s="23">
        <v>223</v>
      </c>
      <c r="L18" s="23">
        <v>1950</v>
      </c>
      <c r="M18" s="23">
        <v>1322</v>
      </c>
      <c r="N18" s="23">
        <v>2736</v>
      </c>
      <c r="O18" s="23">
        <v>931</v>
      </c>
      <c r="P18" s="23">
        <v>1980</v>
      </c>
      <c r="Q18" s="23">
        <v>2318</v>
      </c>
      <c r="R18" s="23">
        <v>1466</v>
      </c>
      <c r="S18" s="23">
        <v>364</v>
      </c>
      <c r="T18" s="95" t="s">
        <v>35</v>
      </c>
      <c r="U18" s="389"/>
    </row>
    <row r="19" spans="1:21" s="6" customFormat="1" ht="11.25" customHeight="1">
      <c r="A19" s="412"/>
      <c r="B19" s="54" t="s">
        <v>37</v>
      </c>
      <c r="C19" s="23">
        <v>-6231</v>
      </c>
      <c r="D19" s="23">
        <v>-1039</v>
      </c>
      <c r="E19" s="23">
        <v>-919</v>
      </c>
      <c r="F19" s="23">
        <v>704</v>
      </c>
      <c r="G19" s="23">
        <v>-517</v>
      </c>
      <c r="H19" s="23">
        <v>-389</v>
      </c>
      <c r="I19" s="23">
        <v>-311</v>
      </c>
      <c r="J19" s="23">
        <v>213</v>
      </c>
      <c r="K19" s="23">
        <v>1067</v>
      </c>
      <c r="L19" s="23">
        <v>1046</v>
      </c>
      <c r="M19" s="23">
        <v>794</v>
      </c>
      <c r="N19" s="23">
        <v>1692</v>
      </c>
      <c r="O19" s="23">
        <v>539</v>
      </c>
      <c r="P19" s="23">
        <v>1023</v>
      </c>
      <c r="Q19" s="23">
        <v>1334</v>
      </c>
      <c r="R19" s="23">
        <v>935</v>
      </c>
      <c r="S19" s="23">
        <v>59</v>
      </c>
      <c r="T19" s="95" t="s">
        <v>37</v>
      </c>
      <c r="U19" s="389"/>
    </row>
    <row r="20" spans="1:21" s="6" customFormat="1" ht="11.25" customHeight="1">
      <c r="A20" s="412"/>
      <c r="B20" s="54" t="s">
        <v>38</v>
      </c>
      <c r="C20" s="23">
        <v>-3714</v>
      </c>
      <c r="D20" s="23">
        <v>-612</v>
      </c>
      <c r="E20" s="23">
        <v>-356</v>
      </c>
      <c r="F20" s="23">
        <v>548</v>
      </c>
      <c r="G20" s="23">
        <v>-131</v>
      </c>
      <c r="H20" s="23">
        <v>-168</v>
      </c>
      <c r="I20" s="23">
        <v>-72</v>
      </c>
      <c r="J20" s="23">
        <v>80</v>
      </c>
      <c r="K20" s="23">
        <v>1094</v>
      </c>
      <c r="L20" s="23">
        <v>376</v>
      </c>
      <c r="M20" s="23">
        <v>294</v>
      </c>
      <c r="N20" s="23">
        <v>781</v>
      </c>
      <c r="O20" s="23">
        <v>253</v>
      </c>
      <c r="P20" s="23">
        <v>463</v>
      </c>
      <c r="Q20" s="23">
        <v>491</v>
      </c>
      <c r="R20" s="23">
        <v>581</v>
      </c>
      <c r="S20" s="23">
        <v>92</v>
      </c>
      <c r="T20" s="95" t="s">
        <v>38</v>
      </c>
      <c r="U20" s="389"/>
    </row>
    <row r="21" spans="1:21" s="6" customFormat="1" ht="11.25" customHeight="1">
      <c r="A21" s="412"/>
      <c r="B21" s="54" t="s">
        <v>39</v>
      </c>
      <c r="C21" s="23">
        <v>-2508</v>
      </c>
      <c r="D21" s="23">
        <v>-236</v>
      </c>
      <c r="E21" s="23">
        <v>-152</v>
      </c>
      <c r="F21" s="23">
        <v>473</v>
      </c>
      <c r="G21" s="23">
        <v>-19</v>
      </c>
      <c r="H21" s="23">
        <v>-52</v>
      </c>
      <c r="I21" s="23">
        <v>52</v>
      </c>
      <c r="J21" s="23">
        <v>67</v>
      </c>
      <c r="K21" s="23">
        <v>1314</v>
      </c>
      <c r="L21" s="23">
        <v>179</v>
      </c>
      <c r="M21" s="23">
        <v>81</v>
      </c>
      <c r="N21" s="23">
        <v>401</v>
      </c>
      <c r="O21" s="23">
        <v>76</v>
      </c>
      <c r="P21" s="23">
        <v>44</v>
      </c>
      <c r="Q21" s="23">
        <v>59</v>
      </c>
      <c r="R21" s="23">
        <v>247</v>
      </c>
      <c r="S21" s="23">
        <v>-26</v>
      </c>
      <c r="T21" s="95" t="s">
        <v>39</v>
      </c>
      <c r="U21" s="389"/>
    </row>
    <row r="22" spans="1:21" s="6" customFormat="1" ht="12.75" customHeight="1">
      <c r="A22" s="413"/>
      <c r="B22" s="54" t="s">
        <v>48</v>
      </c>
      <c r="C22" s="23">
        <v>-3921</v>
      </c>
      <c r="D22" s="23">
        <v>-273</v>
      </c>
      <c r="E22" s="23">
        <v>8</v>
      </c>
      <c r="F22" s="23">
        <v>940</v>
      </c>
      <c r="G22" s="23">
        <v>200</v>
      </c>
      <c r="H22" s="23">
        <v>-3</v>
      </c>
      <c r="I22" s="23">
        <v>238</v>
      </c>
      <c r="J22" s="23">
        <v>203</v>
      </c>
      <c r="K22" s="23">
        <v>2873</v>
      </c>
      <c r="L22" s="23">
        <v>71</v>
      </c>
      <c r="M22" s="23">
        <v>145</v>
      </c>
      <c r="N22" s="23">
        <v>187</v>
      </c>
      <c r="O22" s="23">
        <v>-39</v>
      </c>
      <c r="P22" s="23">
        <v>-561</v>
      </c>
      <c r="Q22" s="23">
        <v>-232</v>
      </c>
      <c r="R22" s="23">
        <v>139</v>
      </c>
      <c r="S22" s="23">
        <v>25</v>
      </c>
      <c r="T22" s="54" t="s">
        <v>48</v>
      </c>
      <c r="U22" s="408"/>
    </row>
    <row r="23" spans="1:21" s="6" customFormat="1" ht="15.75" customHeight="1">
      <c r="A23" s="414" t="s">
        <v>44</v>
      </c>
      <c r="B23" s="103" t="s">
        <v>90</v>
      </c>
      <c r="C23" s="116">
        <v>-22207</v>
      </c>
      <c r="D23" s="116">
        <v>-8457</v>
      </c>
      <c r="E23" s="116">
        <v>-7117</v>
      </c>
      <c r="F23" s="116">
        <v>14146</v>
      </c>
      <c r="G23" s="116">
        <v>-4106</v>
      </c>
      <c r="H23" s="116">
        <v>-1464</v>
      </c>
      <c r="I23" s="116">
        <v>-4966</v>
      </c>
      <c r="J23" s="116">
        <v>4923</v>
      </c>
      <c r="K23" s="116">
        <v>23772</v>
      </c>
      <c r="L23" s="116">
        <v>3804</v>
      </c>
      <c r="M23" s="116">
        <v>4234</v>
      </c>
      <c r="N23" s="116">
        <v>9063</v>
      </c>
      <c r="O23" s="116">
        <v>-2012</v>
      </c>
      <c r="P23" s="116">
        <v>419</v>
      </c>
      <c r="Q23" s="116">
        <v>-2556</v>
      </c>
      <c r="R23" s="116">
        <v>-8853</v>
      </c>
      <c r="S23" s="116">
        <v>1377</v>
      </c>
      <c r="T23" s="96" t="s">
        <v>41</v>
      </c>
      <c r="U23" s="409" t="s">
        <v>44</v>
      </c>
    </row>
    <row r="24" spans="1:21" s="6" customFormat="1" ht="11.25" customHeight="1">
      <c r="A24" s="415"/>
      <c r="B24" s="53" t="s">
        <v>23</v>
      </c>
      <c r="C24" s="23">
        <v>-3570</v>
      </c>
      <c r="D24" s="23">
        <v>114</v>
      </c>
      <c r="E24" s="23">
        <v>457</v>
      </c>
      <c r="F24" s="23">
        <v>1375</v>
      </c>
      <c r="G24" s="23">
        <v>244</v>
      </c>
      <c r="H24" s="23">
        <v>349</v>
      </c>
      <c r="I24" s="23">
        <v>-138</v>
      </c>
      <c r="J24" s="23">
        <v>185</v>
      </c>
      <c r="K24" s="23">
        <v>1363</v>
      </c>
      <c r="L24" s="23">
        <v>208</v>
      </c>
      <c r="M24" s="23">
        <v>-39</v>
      </c>
      <c r="N24" s="23">
        <v>111</v>
      </c>
      <c r="O24" s="23">
        <v>49</v>
      </c>
      <c r="P24" s="23">
        <v>-205</v>
      </c>
      <c r="Q24" s="23">
        <v>-435</v>
      </c>
      <c r="R24" s="23">
        <v>-254</v>
      </c>
      <c r="S24" s="23">
        <v>186</v>
      </c>
      <c r="T24" s="95" t="s">
        <v>23</v>
      </c>
      <c r="U24" s="389"/>
    </row>
    <row r="25" spans="1:21" s="6" customFormat="1" ht="11.25" customHeight="1">
      <c r="A25" s="415"/>
      <c r="B25" s="53" t="s">
        <v>197</v>
      </c>
      <c r="C25" s="23">
        <v>-1462</v>
      </c>
      <c r="D25" s="23">
        <v>51</v>
      </c>
      <c r="E25" s="23">
        <v>338</v>
      </c>
      <c r="F25" s="23">
        <v>873</v>
      </c>
      <c r="G25" s="23">
        <v>50</v>
      </c>
      <c r="H25" s="23">
        <v>-46</v>
      </c>
      <c r="I25" s="23">
        <v>-160</v>
      </c>
      <c r="J25" s="23">
        <v>536</v>
      </c>
      <c r="K25" s="23">
        <v>57</v>
      </c>
      <c r="L25" s="23">
        <v>192</v>
      </c>
      <c r="M25" s="23">
        <v>30</v>
      </c>
      <c r="N25" s="23">
        <v>141</v>
      </c>
      <c r="O25" s="23">
        <v>-60</v>
      </c>
      <c r="P25" s="23">
        <v>89</v>
      </c>
      <c r="Q25" s="23">
        <v>-476</v>
      </c>
      <c r="R25" s="23">
        <v>-394</v>
      </c>
      <c r="S25" s="23">
        <v>241</v>
      </c>
      <c r="T25" s="95" t="s">
        <v>24</v>
      </c>
      <c r="U25" s="389"/>
    </row>
    <row r="26" spans="1:21" s="6" customFormat="1" ht="11.25" customHeight="1">
      <c r="A26" s="415"/>
      <c r="B26" s="54" t="s">
        <v>25</v>
      </c>
      <c r="C26" s="23">
        <v>-204</v>
      </c>
      <c r="D26" s="23">
        <v>-52</v>
      </c>
      <c r="E26" s="23">
        <v>104</v>
      </c>
      <c r="F26" s="23">
        <v>553</v>
      </c>
      <c r="G26" s="23">
        <v>3</v>
      </c>
      <c r="H26" s="23">
        <v>-15</v>
      </c>
      <c r="I26" s="23">
        <v>-125</v>
      </c>
      <c r="J26" s="23">
        <v>310</v>
      </c>
      <c r="K26" s="23">
        <v>-181</v>
      </c>
      <c r="L26" s="23">
        <v>23</v>
      </c>
      <c r="M26" s="23">
        <v>-63</v>
      </c>
      <c r="N26" s="23">
        <v>133</v>
      </c>
      <c r="O26" s="23">
        <v>-24</v>
      </c>
      <c r="P26" s="23">
        <v>-19</v>
      </c>
      <c r="Q26" s="23">
        <v>-163</v>
      </c>
      <c r="R26" s="23">
        <v>-187</v>
      </c>
      <c r="S26" s="23">
        <v>-93</v>
      </c>
      <c r="T26" s="95" t="s">
        <v>25</v>
      </c>
      <c r="U26" s="389"/>
    </row>
    <row r="27" spans="1:21" s="6" customFormat="1" ht="11.25" customHeight="1">
      <c r="A27" s="415"/>
      <c r="B27" s="54" t="s">
        <v>26</v>
      </c>
      <c r="C27" s="23">
        <v>1762</v>
      </c>
      <c r="D27" s="23">
        <v>-133</v>
      </c>
      <c r="E27" s="23">
        <v>-148</v>
      </c>
      <c r="F27" s="23">
        <v>277</v>
      </c>
      <c r="G27" s="23">
        <v>-288</v>
      </c>
      <c r="H27" s="23">
        <v>-193</v>
      </c>
      <c r="I27" s="23">
        <v>-331</v>
      </c>
      <c r="J27" s="23">
        <v>77</v>
      </c>
      <c r="K27" s="23">
        <v>701</v>
      </c>
      <c r="L27" s="23">
        <v>145</v>
      </c>
      <c r="M27" s="23">
        <v>-76</v>
      </c>
      <c r="N27" s="23">
        <v>145</v>
      </c>
      <c r="O27" s="23">
        <v>-266</v>
      </c>
      <c r="P27" s="23">
        <v>-325</v>
      </c>
      <c r="Q27" s="23">
        <v>-311</v>
      </c>
      <c r="R27" s="23">
        <v>-814</v>
      </c>
      <c r="S27" s="23">
        <v>-222</v>
      </c>
      <c r="T27" s="95" t="s">
        <v>26</v>
      </c>
      <c r="U27" s="389"/>
    </row>
    <row r="28" spans="1:21" s="6" customFormat="1" ht="11.25" customHeight="1">
      <c r="A28" s="415"/>
      <c r="B28" s="54" t="s">
        <v>27</v>
      </c>
      <c r="C28" s="23">
        <v>11971</v>
      </c>
      <c r="D28" s="23">
        <v>625</v>
      </c>
      <c r="E28" s="23">
        <v>-756</v>
      </c>
      <c r="F28" s="23">
        <v>473</v>
      </c>
      <c r="G28" s="23">
        <v>-851</v>
      </c>
      <c r="H28" s="23">
        <v>817</v>
      </c>
      <c r="I28" s="23">
        <v>-1355</v>
      </c>
      <c r="J28" s="23">
        <v>97</v>
      </c>
      <c r="K28" s="23">
        <v>2287</v>
      </c>
      <c r="L28" s="23">
        <v>-482</v>
      </c>
      <c r="M28" s="23">
        <v>-72</v>
      </c>
      <c r="N28" s="23">
        <v>-418</v>
      </c>
      <c r="O28" s="23">
        <v>-1767</v>
      </c>
      <c r="P28" s="23">
        <v>-2335</v>
      </c>
      <c r="Q28" s="23">
        <v>-2619</v>
      </c>
      <c r="R28" s="23">
        <v>-5087</v>
      </c>
      <c r="S28" s="23">
        <v>-528</v>
      </c>
      <c r="T28" s="95" t="s">
        <v>27</v>
      </c>
      <c r="U28" s="389"/>
    </row>
    <row r="29" spans="1:21" s="6" customFormat="1" ht="11.25" customHeight="1">
      <c r="A29" s="415"/>
      <c r="B29" s="54" t="s">
        <v>28</v>
      </c>
      <c r="C29" s="23">
        <v>11353</v>
      </c>
      <c r="D29" s="23">
        <v>-3524</v>
      </c>
      <c r="E29" s="23">
        <v>-3194</v>
      </c>
      <c r="F29" s="23">
        <v>1091</v>
      </c>
      <c r="G29" s="23">
        <v>-1087</v>
      </c>
      <c r="H29" s="23">
        <v>104</v>
      </c>
      <c r="I29" s="23">
        <v>-671</v>
      </c>
      <c r="J29" s="23">
        <v>621</v>
      </c>
      <c r="K29" s="23">
        <v>4308</v>
      </c>
      <c r="L29" s="23">
        <v>-944</v>
      </c>
      <c r="M29" s="23">
        <v>428</v>
      </c>
      <c r="N29" s="23">
        <v>770</v>
      </c>
      <c r="O29" s="23">
        <v>-2013</v>
      </c>
      <c r="P29" s="23">
        <v>-1420</v>
      </c>
      <c r="Q29" s="23">
        <v>-2054</v>
      </c>
      <c r="R29" s="23">
        <v>-3530</v>
      </c>
      <c r="S29" s="23">
        <v>-238</v>
      </c>
      <c r="T29" s="95" t="s">
        <v>28</v>
      </c>
      <c r="U29" s="389"/>
    </row>
    <row r="30" spans="1:21" s="6" customFormat="1" ht="11.25" customHeight="1">
      <c r="A30" s="415"/>
      <c r="B30" s="54" t="s">
        <v>29</v>
      </c>
      <c r="C30" s="23">
        <v>-5045</v>
      </c>
      <c r="D30" s="23">
        <v>-1009</v>
      </c>
      <c r="E30" s="23">
        <v>-435</v>
      </c>
      <c r="F30" s="23">
        <v>2275</v>
      </c>
      <c r="G30" s="23">
        <v>-158</v>
      </c>
      <c r="H30" s="23">
        <v>-336</v>
      </c>
      <c r="I30" s="23">
        <v>-373</v>
      </c>
      <c r="J30" s="23">
        <v>811</v>
      </c>
      <c r="K30" s="23">
        <v>5841</v>
      </c>
      <c r="L30" s="23">
        <v>45</v>
      </c>
      <c r="M30" s="23">
        <v>264</v>
      </c>
      <c r="N30" s="23">
        <v>496</v>
      </c>
      <c r="O30" s="23">
        <v>-417</v>
      </c>
      <c r="P30" s="23">
        <v>-272</v>
      </c>
      <c r="Q30" s="23">
        <v>-986</v>
      </c>
      <c r="R30" s="23">
        <v>-874</v>
      </c>
      <c r="S30" s="23">
        <v>173</v>
      </c>
      <c r="T30" s="95" t="s">
        <v>29</v>
      </c>
      <c r="U30" s="389"/>
    </row>
    <row r="31" spans="1:21" s="6" customFormat="1" ht="11.25" customHeight="1">
      <c r="A31" s="415"/>
      <c r="B31" s="54" t="s">
        <v>30</v>
      </c>
      <c r="C31" s="23">
        <v>-7671</v>
      </c>
      <c r="D31" s="23">
        <v>-454</v>
      </c>
      <c r="E31" s="23">
        <v>65</v>
      </c>
      <c r="F31" s="23">
        <v>2424</v>
      </c>
      <c r="G31" s="23">
        <v>-62</v>
      </c>
      <c r="H31" s="23">
        <v>-113</v>
      </c>
      <c r="I31" s="23">
        <v>-245</v>
      </c>
      <c r="J31" s="23">
        <v>649</v>
      </c>
      <c r="K31" s="23">
        <v>4446</v>
      </c>
      <c r="L31" s="23">
        <v>334</v>
      </c>
      <c r="M31" s="23">
        <v>198</v>
      </c>
      <c r="N31" s="23">
        <v>626</v>
      </c>
      <c r="O31" s="23">
        <v>50</v>
      </c>
      <c r="P31" s="23">
        <v>266</v>
      </c>
      <c r="Q31" s="23">
        <v>-418</v>
      </c>
      <c r="R31" s="23">
        <v>-571</v>
      </c>
      <c r="S31" s="23">
        <v>476</v>
      </c>
      <c r="T31" s="95" t="s">
        <v>30</v>
      </c>
      <c r="U31" s="389"/>
    </row>
    <row r="32" spans="1:21" s="6" customFormat="1" ht="11.25" customHeight="1">
      <c r="A32" s="415"/>
      <c r="B32" s="54" t="s">
        <v>31</v>
      </c>
      <c r="C32" s="23">
        <v>-5131</v>
      </c>
      <c r="D32" s="23">
        <v>-293</v>
      </c>
      <c r="E32" s="23">
        <v>-19</v>
      </c>
      <c r="F32" s="23">
        <v>1740</v>
      </c>
      <c r="G32" s="23">
        <v>-92</v>
      </c>
      <c r="H32" s="23">
        <v>-180</v>
      </c>
      <c r="I32" s="23">
        <v>-259</v>
      </c>
      <c r="J32" s="23">
        <v>511</v>
      </c>
      <c r="K32" s="23">
        <v>1701</v>
      </c>
      <c r="L32" s="23">
        <v>409</v>
      </c>
      <c r="M32" s="23">
        <v>343</v>
      </c>
      <c r="N32" s="23">
        <v>667</v>
      </c>
      <c r="O32" s="23">
        <v>163</v>
      </c>
      <c r="P32" s="23">
        <v>248</v>
      </c>
      <c r="Q32" s="23">
        <v>-71</v>
      </c>
      <c r="R32" s="23">
        <v>-158</v>
      </c>
      <c r="S32" s="23">
        <v>421</v>
      </c>
      <c r="T32" s="95" t="s">
        <v>31</v>
      </c>
      <c r="U32" s="389"/>
    </row>
    <row r="33" spans="1:21" s="6" customFormat="1" ht="11.25" customHeight="1">
      <c r="A33" s="415"/>
      <c r="B33" s="54" t="s">
        <v>32</v>
      </c>
      <c r="C33" s="23">
        <v>-3676</v>
      </c>
      <c r="D33" s="23">
        <v>-475</v>
      </c>
      <c r="E33" s="23">
        <v>-368</v>
      </c>
      <c r="F33" s="23">
        <v>945</v>
      </c>
      <c r="G33" s="23">
        <v>-132</v>
      </c>
      <c r="H33" s="23">
        <v>-266</v>
      </c>
      <c r="I33" s="23">
        <v>-184</v>
      </c>
      <c r="J33" s="23">
        <v>254</v>
      </c>
      <c r="K33" s="23">
        <v>801</v>
      </c>
      <c r="L33" s="23">
        <v>382</v>
      </c>
      <c r="M33" s="23">
        <v>395</v>
      </c>
      <c r="N33" s="23">
        <v>855</v>
      </c>
      <c r="O33" s="23">
        <v>266</v>
      </c>
      <c r="P33" s="23">
        <v>498</v>
      </c>
      <c r="Q33" s="23">
        <v>366</v>
      </c>
      <c r="R33" s="23">
        <v>112</v>
      </c>
      <c r="S33" s="23">
        <v>227</v>
      </c>
      <c r="T33" s="95" t="s">
        <v>32</v>
      </c>
      <c r="U33" s="389"/>
    </row>
    <row r="34" spans="1:21" s="6" customFormat="1" ht="11.25" customHeight="1">
      <c r="A34" s="415"/>
      <c r="B34" s="54" t="s">
        <v>33</v>
      </c>
      <c r="C34" s="23">
        <v>-4354</v>
      </c>
      <c r="D34" s="23">
        <v>-579</v>
      </c>
      <c r="E34" s="23">
        <v>-550</v>
      </c>
      <c r="F34" s="23">
        <v>734</v>
      </c>
      <c r="G34" s="23">
        <v>-307</v>
      </c>
      <c r="H34" s="23">
        <v>-265</v>
      </c>
      <c r="I34" s="23">
        <v>-192</v>
      </c>
      <c r="J34" s="23">
        <v>212</v>
      </c>
      <c r="K34" s="23">
        <v>581</v>
      </c>
      <c r="L34" s="23">
        <v>575</v>
      </c>
      <c r="M34" s="23">
        <v>592</v>
      </c>
      <c r="N34" s="23">
        <v>1056</v>
      </c>
      <c r="O34" s="23">
        <v>443</v>
      </c>
      <c r="P34" s="23">
        <v>745</v>
      </c>
      <c r="Q34" s="23">
        <v>658</v>
      </c>
      <c r="R34" s="23">
        <v>371</v>
      </c>
      <c r="S34" s="23">
        <v>280</v>
      </c>
      <c r="T34" s="95" t="s">
        <v>33</v>
      </c>
      <c r="U34" s="389"/>
    </row>
    <row r="35" spans="1:21" s="6" customFormat="1" ht="11.25" customHeight="1">
      <c r="A35" s="415"/>
      <c r="B35" s="54" t="s">
        <v>34</v>
      </c>
      <c r="C35" s="23">
        <v>-4458</v>
      </c>
      <c r="D35" s="23">
        <v>-704</v>
      </c>
      <c r="E35" s="23">
        <v>-783</v>
      </c>
      <c r="F35" s="23">
        <v>268</v>
      </c>
      <c r="G35" s="23">
        <v>-490</v>
      </c>
      <c r="H35" s="23">
        <v>-388</v>
      </c>
      <c r="I35" s="23">
        <v>-208</v>
      </c>
      <c r="J35" s="23">
        <v>165</v>
      </c>
      <c r="K35" s="23">
        <v>139</v>
      </c>
      <c r="L35" s="23">
        <v>844</v>
      </c>
      <c r="M35" s="23">
        <v>739</v>
      </c>
      <c r="N35" s="23">
        <v>1287</v>
      </c>
      <c r="O35" s="23">
        <v>461</v>
      </c>
      <c r="P35" s="23">
        <v>1109</v>
      </c>
      <c r="Q35" s="23">
        <v>1239</v>
      </c>
      <c r="R35" s="23">
        <v>524</v>
      </c>
      <c r="S35" s="23">
        <v>256</v>
      </c>
      <c r="T35" s="95" t="s">
        <v>34</v>
      </c>
      <c r="U35" s="389"/>
    </row>
    <row r="36" spans="1:21" s="6" customFormat="1" ht="11.25" customHeight="1">
      <c r="A36" s="415"/>
      <c r="B36" s="54" t="s">
        <v>35</v>
      </c>
      <c r="C36" s="23">
        <v>-4363</v>
      </c>
      <c r="D36" s="23">
        <v>-882</v>
      </c>
      <c r="E36" s="23">
        <v>-915</v>
      </c>
      <c r="F36" s="23">
        <v>277</v>
      </c>
      <c r="G36" s="23">
        <v>-594</v>
      </c>
      <c r="H36" s="23">
        <v>-513</v>
      </c>
      <c r="I36" s="23">
        <v>-494</v>
      </c>
      <c r="J36" s="23">
        <v>180</v>
      </c>
      <c r="K36" s="23">
        <v>-505</v>
      </c>
      <c r="L36" s="23">
        <v>1142</v>
      </c>
      <c r="M36" s="23">
        <v>799</v>
      </c>
      <c r="N36" s="23">
        <v>1484</v>
      </c>
      <c r="O36" s="23">
        <v>555</v>
      </c>
      <c r="P36" s="23">
        <v>1234</v>
      </c>
      <c r="Q36" s="23">
        <v>1497</v>
      </c>
      <c r="R36" s="23">
        <v>917</v>
      </c>
      <c r="S36" s="23">
        <v>181</v>
      </c>
      <c r="T36" s="95" t="s">
        <v>35</v>
      </c>
      <c r="U36" s="389"/>
    </row>
    <row r="37" spans="1:21" s="6" customFormat="1" ht="11.25" customHeight="1">
      <c r="A37" s="415"/>
      <c r="B37" s="54" t="s">
        <v>37</v>
      </c>
      <c r="C37" s="23">
        <v>-3242</v>
      </c>
      <c r="D37" s="23">
        <v>-550</v>
      </c>
      <c r="E37" s="23">
        <v>-589</v>
      </c>
      <c r="F37" s="23">
        <v>176</v>
      </c>
      <c r="G37" s="23">
        <v>-312</v>
      </c>
      <c r="H37" s="23">
        <v>-290</v>
      </c>
      <c r="I37" s="23">
        <v>-237</v>
      </c>
      <c r="J37" s="23">
        <v>126</v>
      </c>
      <c r="K37" s="23">
        <v>358</v>
      </c>
      <c r="L37" s="23">
        <v>621</v>
      </c>
      <c r="M37" s="23">
        <v>463</v>
      </c>
      <c r="N37" s="23">
        <v>1017</v>
      </c>
      <c r="O37" s="23">
        <v>354</v>
      </c>
      <c r="P37" s="23">
        <v>661</v>
      </c>
      <c r="Q37" s="23">
        <v>897</v>
      </c>
      <c r="R37" s="23">
        <v>541</v>
      </c>
      <c r="S37" s="23">
        <v>6</v>
      </c>
      <c r="T37" s="95" t="s">
        <v>37</v>
      </c>
      <c r="U37" s="389"/>
    </row>
    <row r="38" spans="1:21" s="6" customFormat="1" ht="11.25" customHeight="1">
      <c r="A38" s="415"/>
      <c r="B38" s="54" t="s">
        <v>38</v>
      </c>
      <c r="C38" s="23">
        <v>-1902</v>
      </c>
      <c r="D38" s="23">
        <v>-370</v>
      </c>
      <c r="E38" s="23">
        <v>-258</v>
      </c>
      <c r="F38" s="23">
        <v>238</v>
      </c>
      <c r="G38" s="23">
        <v>-103</v>
      </c>
      <c r="H38" s="23">
        <v>-85</v>
      </c>
      <c r="I38" s="23">
        <v>-48</v>
      </c>
      <c r="J38" s="23">
        <v>65</v>
      </c>
      <c r="K38" s="23">
        <v>415</v>
      </c>
      <c r="L38" s="23">
        <v>221</v>
      </c>
      <c r="M38" s="23">
        <v>201</v>
      </c>
      <c r="N38" s="23">
        <v>454</v>
      </c>
      <c r="O38" s="23">
        <v>152</v>
      </c>
      <c r="P38" s="23">
        <v>297</v>
      </c>
      <c r="Q38" s="23">
        <v>329</v>
      </c>
      <c r="R38" s="23">
        <v>372</v>
      </c>
      <c r="S38" s="23">
        <v>22</v>
      </c>
      <c r="T38" s="95" t="s">
        <v>38</v>
      </c>
      <c r="U38" s="389"/>
    </row>
    <row r="39" spans="1:21" s="6" customFormat="1" ht="11.25" customHeight="1">
      <c r="A39" s="415"/>
      <c r="B39" s="54" t="s">
        <v>39</v>
      </c>
      <c r="C39" s="23">
        <v>-1039</v>
      </c>
      <c r="D39" s="23">
        <v>-104</v>
      </c>
      <c r="E39" s="23">
        <v>-60</v>
      </c>
      <c r="F39" s="23">
        <v>202</v>
      </c>
      <c r="G39" s="23">
        <v>-13</v>
      </c>
      <c r="H39" s="23">
        <v>-36</v>
      </c>
      <c r="I39" s="23">
        <v>-5</v>
      </c>
      <c r="J39" s="23">
        <v>46</v>
      </c>
      <c r="K39" s="23">
        <v>475</v>
      </c>
      <c r="L39" s="23">
        <v>83</v>
      </c>
      <c r="M39" s="23">
        <v>18</v>
      </c>
      <c r="N39" s="23">
        <v>212</v>
      </c>
      <c r="O39" s="23">
        <v>58</v>
      </c>
      <c r="P39" s="23">
        <v>34</v>
      </c>
      <c r="Q39" s="23">
        <v>16</v>
      </c>
      <c r="R39" s="23">
        <v>124</v>
      </c>
      <c r="S39" s="23">
        <v>-11</v>
      </c>
      <c r="T39" s="95" t="s">
        <v>39</v>
      </c>
      <c r="U39" s="389"/>
    </row>
    <row r="40" spans="1:21" s="6" customFormat="1" ht="15" customHeight="1">
      <c r="A40" s="415"/>
      <c r="B40" s="54" t="s">
        <v>48</v>
      </c>
      <c r="C40" s="23">
        <v>-1176</v>
      </c>
      <c r="D40" s="23">
        <v>-118</v>
      </c>
      <c r="E40" s="23">
        <v>-6</v>
      </c>
      <c r="F40" s="23">
        <v>225</v>
      </c>
      <c r="G40" s="23">
        <v>86</v>
      </c>
      <c r="H40" s="23">
        <v>-8</v>
      </c>
      <c r="I40" s="23">
        <v>59</v>
      </c>
      <c r="J40" s="23">
        <v>78</v>
      </c>
      <c r="K40" s="23">
        <v>985</v>
      </c>
      <c r="L40" s="23">
        <v>6</v>
      </c>
      <c r="M40" s="23">
        <v>14</v>
      </c>
      <c r="N40" s="23">
        <v>27</v>
      </c>
      <c r="O40" s="23">
        <v>-16</v>
      </c>
      <c r="P40" s="23">
        <v>-186</v>
      </c>
      <c r="Q40" s="23">
        <v>-25</v>
      </c>
      <c r="R40" s="23">
        <v>55</v>
      </c>
      <c r="S40" s="23">
        <v>0</v>
      </c>
      <c r="T40" s="54" t="s">
        <v>48</v>
      </c>
      <c r="U40" s="389"/>
    </row>
    <row r="41" spans="1:21" s="6" customFormat="1" ht="15.75" customHeight="1">
      <c r="A41" s="414" t="s">
        <v>45</v>
      </c>
      <c r="B41" s="103" t="s">
        <v>90</v>
      </c>
      <c r="C41" s="116">
        <v>-13133</v>
      </c>
      <c r="D41" s="116">
        <v>-5105</v>
      </c>
      <c r="E41" s="116">
        <v>-4402</v>
      </c>
      <c r="F41" s="116">
        <v>13955</v>
      </c>
      <c r="G41" s="116">
        <v>-3536</v>
      </c>
      <c r="H41" s="116">
        <v>-1532</v>
      </c>
      <c r="I41" s="116">
        <v>-4570</v>
      </c>
      <c r="J41" s="116">
        <v>5205</v>
      </c>
      <c r="K41" s="116">
        <v>20110</v>
      </c>
      <c r="L41" s="116">
        <v>3690</v>
      </c>
      <c r="M41" s="116">
        <v>967</v>
      </c>
      <c r="N41" s="116">
        <v>5251</v>
      </c>
      <c r="O41" s="116">
        <v>-3103</v>
      </c>
      <c r="P41" s="116">
        <v>-764</v>
      </c>
      <c r="Q41" s="116">
        <v>-5110</v>
      </c>
      <c r="R41" s="116">
        <v>-9694</v>
      </c>
      <c r="S41" s="116">
        <v>1771</v>
      </c>
      <c r="T41" s="96" t="s">
        <v>41</v>
      </c>
      <c r="U41" s="409" t="s">
        <v>45</v>
      </c>
    </row>
    <row r="42" spans="1:21" s="6" customFormat="1" ht="11.25" customHeight="1">
      <c r="A42" s="415"/>
      <c r="B42" s="53" t="s">
        <v>23</v>
      </c>
      <c r="C42" s="23">
        <v>-3432</v>
      </c>
      <c r="D42" s="23">
        <v>131</v>
      </c>
      <c r="E42" s="23">
        <v>436</v>
      </c>
      <c r="F42" s="23">
        <v>1294</v>
      </c>
      <c r="G42" s="23">
        <v>181</v>
      </c>
      <c r="H42" s="23">
        <v>378</v>
      </c>
      <c r="I42" s="23">
        <v>-131</v>
      </c>
      <c r="J42" s="23">
        <v>281</v>
      </c>
      <c r="K42" s="23">
        <v>1440</v>
      </c>
      <c r="L42" s="23">
        <v>228</v>
      </c>
      <c r="M42" s="23">
        <v>-112</v>
      </c>
      <c r="N42" s="23">
        <v>73</v>
      </c>
      <c r="O42" s="23">
        <v>33</v>
      </c>
      <c r="P42" s="23">
        <v>-190</v>
      </c>
      <c r="Q42" s="23">
        <v>-504</v>
      </c>
      <c r="R42" s="23">
        <v>-328</v>
      </c>
      <c r="S42" s="23">
        <v>222</v>
      </c>
      <c r="T42" s="95" t="s">
        <v>23</v>
      </c>
      <c r="U42" s="389"/>
    </row>
    <row r="43" spans="1:21" s="6" customFormat="1" ht="11.25" customHeight="1">
      <c r="A43" s="415"/>
      <c r="B43" s="53" t="s">
        <v>24</v>
      </c>
      <c r="C43" s="23">
        <v>-1412</v>
      </c>
      <c r="D43" s="23">
        <v>68</v>
      </c>
      <c r="E43" s="23">
        <v>345</v>
      </c>
      <c r="F43" s="23">
        <v>943</v>
      </c>
      <c r="G43" s="23">
        <v>57</v>
      </c>
      <c r="H43" s="23">
        <v>-55</v>
      </c>
      <c r="I43" s="23">
        <v>-152</v>
      </c>
      <c r="J43" s="23">
        <v>453</v>
      </c>
      <c r="K43" s="23">
        <v>188</v>
      </c>
      <c r="L43" s="23">
        <v>141</v>
      </c>
      <c r="M43" s="23">
        <v>-37</v>
      </c>
      <c r="N43" s="23">
        <v>100</v>
      </c>
      <c r="O43" s="23">
        <v>-56</v>
      </c>
      <c r="P43" s="23">
        <v>31</v>
      </c>
      <c r="Q43" s="23">
        <v>-500</v>
      </c>
      <c r="R43" s="23">
        <v>-399</v>
      </c>
      <c r="S43" s="23">
        <v>285</v>
      </c>
      <c r="T43" s="95" t="s">
        <v>24</v>
      </c>
      <c r="U43" s="389"/>
    </row>
    <row r="44" spans="1:21" s="6" customFormat="1" ht="11.25" customHeight="1">
      <c r="A44" s="415"/>
      <c r="B44" s="54" t="s">
        <v>25</v>
      </c>
      <c r="C44" s="23">
        <v>-425</v>
      </c>
      <c r="D44" s="23">
        <v>-34</v>
      </c>
      <c r="E44" s="23">
        <v>120</v>
      </c>
      <c r="F44" s="23">
        <v>466</v>
      </c>
      <c r="G44" s="23">
        <v>12</v>
      </c>
      <c r="H44" s="23">
        <v>-123</v>
      </c>
      <c r="I44" s="23">
        <v>-126</v>
      </c>
      <c r="J44" s="23">
        <v>409</v>
      </c>
      <c r="K44" s="23">
        <v>301</v>
      </c>
      <c r="L44" s="23">
        <v>-25</v>
      </c>
      <c r="M44" s="23">
        <v>-84</v>
      </c>
      <c r="N44" s="23">
        <v>121</v>
      </c>
      <c r="O44" s="23">
        <v>-52</v>
      </c>
      <c r="P44" s="23">
        <v>-67</v>
      </c>
      <c r="Q44" s="23">
        <v>-252</v>
      </c>
      <c r="R44" s="23">
        <v>-252</v>
      </c>
      <c r="S44" s="23">
        <v>11</v>
      </c>
      <c r="T44" s="95" t="s">
        <v>25</v>
      </c>
      <c r="U44" s="389"/>
    </row>
    <row r="45" spans="1:21" s="6" customFormat="1" ht="11.25" customHeight="1">
      <c r="A45" s="415"/>
      <c r="B45" s="54" t="s">
        <v>26</v>
      </c>
      <c r="C45" s="23">
        <v>5865</v>
      </c>
      <c r="D45" s="23">
        <v>464</v>
      </c>
      <c r="E45" s="23">
        <v>215</v>
      </c>
      <c r="F45" s="23">
        <v>184</v>
      </c>
      <c r="G45" s="23">
        <v>-230</v>
      </c>
      <c r="H45" s="23">
        <v>25</v>
      </c>
      <c r="I45" s="23">
        <v>-804</v>
      </c>
      <c r="J45" s="23">
        <v>-15</v>
      </c>
      <c r="K45" s="23">
        <v>-207</v>
      </c>
      <c r="L45" s="23">
        <v>-243</v>
      </c>
      <c r="M45" s="23">
        <v>-234</v>
      </c>
      <c r="N45" s="23">
        <v>-229</v>
      </c>
      <c r="O45" s="23">
        <v>-603</v>
      </c>
      <c r="P45" s="23">
        <v>-799</v>
      </c>
      <c r="Q45" s="23">
        <v>-1046</v>
      </c>
      <c r="R45" s="23">
        <v>-2056</v>
      </c>
      <c r="S45" s="23">
        <v>-287</v>
      </c>
      <c r="T45" s="95" t="s">
        <v>26</v>
      </c>
      <c r="U45" s="389"/>
    </row>
    <row r="46" spans="1:21" s="6" customFormat="1" ht="11.25" customHeight="1">
      <c r="A46" s="415"/>
      <c r="B46" s="54" t="s">
        <v>27</v>
      </c>
      <c r="C46" s="23">
        <v>23408</v>
      </c>
      <c r="D46" s="23">
        <v>645</v>
      </c>
      <c r="E46" s="23">
        <v>-953</v>
      </c>
      <c r="F46" s="23">
        <v>480</v>
      </c>
      <c r="G46" s="23">
        <v>-966</v>
      </c>
      <c r="H46" s="23">
        <v>139</v>
      </c>
      <c r="I46" s="23">
        <v>-1554</v>
      </c>
      <c r="J46" s="23">
        <v>126</v>
      </c>
      <c r="K46" s="23">
        <v>-454</v>
      </c>
      <c r="L46" s="23">
        <v>-1643</v>
      </c>
      <c r="M46" s="23">
        <v>-1105</v>
      </c>
      <c r="N46" s="23">
        <v>-1792</v>
      </c>
      <c r="O46" s="23">
        <v>-2754</v>
      </c>
      <c r="P46" s="23">
        <v>-2656</v>
      </c>
      <c r="Q46" s="23">
        <v>-4005</v>
      </c>
      <c r="R46" s="23">
        <v>-6235</v>
      </c>
      <c r="S46" s="23">
        <v>-681</v>
      </c>
      <c r="T46" s="95" t="s">
        <v>27</v>
      </c>
      <c r="U46" s="389"/>
    </row>
    <row r="47" spans="1:21" s="6" customFormat="1" ht="11.25" customHeight="1">
      <c r="A47" s="415"/>
      <c r="B47" s="54" t="s">
        <v>28</v>
      </c>
      <c r="C47" s="23">
        <v>6957</v>
      </c>
      <c r="D47" s="23">
        <v>-2023</v>
      </c>
      <c r="E47" s="23">
        <v>-1630</v>
      </c>
      <c r="F47" s="23">
        <v>849</v>
      </c>
      <c r="G47" s="23">
        <v>-1046</v>
      </c>
      <c r="H47" s="23">
        <v>-251</v>
      </c>
      <c r="I47" s="23">
        <v>-474</v>
      </c>
      <c r="J47" s="23">
        <v>766</v>
      </c>
      <c r="K47" s="23">
        <v>783</v>
      </c>
      <c r="L47" s="23">
        <v>397</v>
      </c>
      <c r="M47" s="23">
        <v>-23</v>
      </c>
      <c r="N47" s="23">
        <v>98</v>
      </c>
      <c r="O47" s="23">
        <v>-984</v>
      </c>
      <c r="P47" s="23">
        <v>-348</v>
      </c>
      <c r="Q47" s="23">
        <v>-1225</v>
      </c>
      <c r="R47" s="23">
        <v>-1783</v>
      </c>
      <c r="S47" s="23">
        <v>-63</v>
      </c>
      <c r="T47" s="95" t="s">
        <v>28</v>
      </c>
      <c r="U47" s="389"/>
    </row>
    <row r="48" spans="1:21" s="6" customFormat="1" ht="11.25" customHeight="1">
      <c r="A48" s="415"/>
      <c r="B48" s="54" t="s">
        <v>29</v>
      </c>
      <c r="C48" s="23">
        <v>-7638</v>
      </c>
      <c r="D48" s="23">
        <v>-688</v>
      </c>
      <c r="E48" s="23">
        <v>-401</v>
      </c>
      <c r="F48" s="23">
        <v>1912</v>
      </c>
      <c r="G48" s="23">
        <v>-149</v>
      </c>
      <c r="H48" s="23">
        <v>18</v>
      </c>
      <c r="I48" s="23">
        <v>-109</v>
      </c>
      <c r="J48" s="23">
        <v>777</v>
      </c>
      <c r="K48" s="23">
        <v>5951</v>
      </c>
      <c r="L48" s="23">
        <v>516</v>
      </c>
      <c r="M48" s="23">
        <v>-43</v>
      </c>
      <c r="N48" s="23">
        <v>541</v>
      </c>
      <c r="O48" s="23">
        <v>-294</v>
      </c>
      <c r="P48" s="23">
        <v>-28</v>
      </c>
      <c r="Q48" s="23">
        <v>-174</v>
      </c>
      <c r="R48" s="23">
        <v>-473</v>
      </c>
      <c r="S48" s="23">
        <v>282</v>
      </c>
      <c r="T48" s="95" t="s">
        <v>29</v>
      </c>
      <c r="U48" s="389"/>
    </row>
    <row r="49" spans="1:21" s="6" customFormat="1" ht="11.25" customHeight="1">
      <c r="A49" s="415"/>
      <c r="B49" s="54" t="s">
        <v>30</v>
      </c>
      <c r="C49" s="23">
        <v>-6976</v>
      </c>
      <c r="D49" s="23">
        <v>-210</v>
      </c>
      <c r="E49" s="23">
        <v>132</v>
      </c>
      <c r="F49" s="23">
        <v>1904</v>
      </c>
      <c r="G49" s="23">
        <v>104</v>
      </c>
      <c r="H49" s="23">
        <v>-12</v>
      </c>
      <c r="I49" s="23">
        <v>-190</v>
      </c>
      <c r="J49" s="23">
        <v>624</v>
      </c>
      <c r="K49" s="23">
        <v>3439</v>
      </c>
      <c r="L49" s="23">
        <v>430</v>
      </c>
      <c r="M49" s="23">
        <v>39</v>
      </c>
      <c r="N49" s="23">
        <v>526</v>
      </c>
      <c r="O49" s="23">
        <v>52</v>
      </c>
      <c r="P49" s="23">
        <v>153</v>
      </c>
      <c r="Q49" s="23">
        <v>-302</v>
      </c>
      <c r="R49" s="23">
        <v>-274</v>
      </c>
      <c r="S49" s="23">
        <v>561</v>
      </c>
      <c r="T49" s="95" t="s">
        <v>30</v>
      </c>
      <c r="U49" s="389"/>
    </row>
    <row r="50" spans="1:21" s="6" customFormat="1" ht="11.25" customHeight="1">
      <c r="A50" s="415"/>
      <c r="B50" s="54" t="s">
        <v>31</v>
      </c>
      <c r="C50" s="23">
        <v>-4230</v>
      </c>
      <c r="D50" s="23">
        <v>-258</v>
      </c>
      <c r="E50" s="23">
        <v>56</v>
      </c>
      <c r="F50" s="23">
        <v>1586</v>
      </c>
      <c r="G50" s="23">
        <v>-40</v>
      </c>
      <c r="H50" s="23">
        <v>-174</v>
      </c>
      <c r="I50" s="23">
        <v>-177</v>
      </c>
      <c r="J50" s="23">
        <v>487</v>
      </c>
      <c r="K50" s="23">
        <v>1173</v>
      </c>
      <c r="L50" s="23">
        <v>408</v>
      </c>
      <c r="M50" s="23">
        <v>205</v>
      </c>
      <c r="N50" s="23">
        <v>573</v>
      </c>
      <c r="O50" s="23">
        <v>91</v>
      </c>
      <c r="P50" s="23">
        <v>228</v>
      </c>
      <c r="Q50" s="23">
        <v>-229</v>
      </c>
      <c r="R50" s="23">
        <v>-69</v>
      </c>
      <c r="S50" s="23">
        <v>370</v>
      </c>
      <c r="T50" s="95" t="s">
        <v>31</v>
      </c>
      <c r="U50" s="389"/>
    </row>
    <row r="51" spans="1:21" s="6" customFormat="1" ht="11.25" customHeight="1">
      <c r="A51" s="415"/>
      <c r="B51" s="54" t="s">
        <v>32</v>
      </c>
      <c r="C51" s="23">
        <v>-3278</v>
      </c>
      <c r="D51" s="23">
        <v>-306</v>
      </c>
      <c r="E51" s="23">
        <v>-268</v>
      </c>
      <c r="F51" s="23">
        <v>810</v>
      </c>
      <c r="G51" s="23">
        <v>-175</v>
      </c>
      <c r="H51" s="23">
        <v>-189</v>
      </c>
      <c r="I51" s="23">
        <v>-173</v>
      </c>
      <c r="J51" s="23">
        <v>303</v>
      </c>
      <c r="K51" s="23">
        <v>826</v>
      </c>
      <c r="L51" s="23">
        <v>410</v>
      </c>
      <c r="M51" s="23">
        <v>237</v>
      </c>
      <c r="N51" s="23">
        <v>568</v>
      </c>
      <c r="O51" s="23">
        <v>193</v>
      </c>
      <c r="P51" s="23">
        <v>450</v>
      </c>
      <c r="Q51" s="23">
        <v>251</v>
      </c>
      <c r="R51" s="23">
        <v>48</v>
      </c>
      <c r="S51" s="23">
        <v>293</v>
      </c>
      <c r="T51" s="95" t="s">
        <v>32</v>
      </c>
      <c r="U51" s="389"/>
    </row>
    <row r="52" spans="1:21" s="6" customFormat="1" ht="11.25" customHeight="1">
      <c r="A52" s="415"/>
      <c r="B52" s="54" t="s">
        <v>33</v>
      </c>
      <c r="C52" s="23">
        <v>-4390</v>
      </c>
      <c r="D52" s="23">
        <v>-530</v>
      </c>
      <c r="E52" s="23">
        <v>-605</v>
      </c>
      <c r="F52" s="23">
        <v>766</v>
      </c>
      <c r="G52" s="23">
        <v>-394</v>
      </c>
      <c r="H52" s="23">
        <v>-363</v>
      </c>
      <c r="I52" s="23">
        <v>-219</v>
      </c>
      <c r="J52" s="23">
        <v>313</v>
      </c>
      <c r="K52" s="23">
        <v>1164</v>
      </c>
      <c r="L52" s="23">
        <v>645</v>
      </c>
      <c r="M52" s="23">
        <v>438</v>
      </c>
      <c r="N52" s="23">
        <v>872</v>
      </c>
      <c r="O52" s="23">
        <v>251</v>
      </c>
      <c r="P52" s="23">
        <v>794</v>
      </c>
      <c r="Q52" s="23">
        <v>670</v>
      </c>
      <c r="R52" s="23">
        <v>377</v>
      </c>
      <c r="S52" s="23">
        <v>211</v>
      </c>
      <c r="T52" s="95" t="s">
        <v>33</v>
      </c>
      <c r="U52" s="389"/>
    </row>
    <row r="53" spans="1:21" s="6" customFormat="1" ht="11.25" customHeight="1">
      <c r="A53" s="415"/>
      <c r="B53" s="54" t="s">
        <v>34</v>
      </c>
      <c r="C53" s="23">
        <v>-4322</v>
      </c>
      <c r="D53" s="23">
        <v>-591</v>
      </c>
      <c r="E53" s="23">
        <v>-686</v>
      </c>
      <c r="F53" s="23">
        <v>436</v>
      </c>
      <c r="G53" s="23">
        <v>-382</v>
      </c>
      <c r="H53" s="23">
        <v>-336</v>
      </c>
      <c r="I53" s="23">
        <v>-317</v>
      </c>
      <c r="J53" s="23">
        <v>202</v>
      </c>
      <c r="K53" s="23">
        <v>663</v>
      </c>
      <c r="L53" s="23">
        <v>877</v>
      </c>
      <c r="M53" s="23">
        <v>545</v>
      </c>
      <c r="N53" s="23">
        <v>1197</v>
      </c>
      <c r="O53" s="23">
        <v>363</v>
      </c>
      <c r="P53" s="23">
        <v>759</v>
      </c>
      <c r="Q53" s="23">
        <v>950</v>
      </c>
      <c r="R53" s="23">
        <v>391</v>
      </c>
      <c r="S53" s="23">
        <v>251</v>
      </c>
      <c r="T53" s="95" t="s">
        <v>34</v>
      </c>
      <c r="U53" s="389"/>
    </row>
    <row r="54" spans="1:21" s="6" customFormat="1" ht="11.25" customHeight="1">
      <c r="A54" s="415"/>
      <c r="B54" s="54" t="s">
        <v>35</v>
      </c>
      <c r="C54" s="23">
        <v>-4245</v>
      </c>
      <c r="D54" s="23">
        <v>-755</v>
      </c>
      <c r="E54" s="23">
        <v>-657</v>
      </c>
      <c r="F54" s="23">
        <v>501</v>
      </c>
      <c r="G54" s="23">
        <v>-383</v>
      </c>
      <c r="H54" s="23">
        <v>-396</v>
      </c>
      <c r="I54" s="23">
        <v>-282</v>
      </c>
      <c r="J54" s="23">
        <v>231</v>
      </c>
      <c r="K54" s="23">
        <v>728</v>
      </c>
      <c r="L54" s="23">
        <v>808</v>
      </c>
      <c r="M54" s="23">
        <v>523</v>
      </c>
      <c r="N54" s="23">
        <v>1252</v>
      </c>
      <c r="O54" s="23">
        <v>376</v>
      </c>
      <c r="P54" s="23">
        <v>746</v>
      </c>
      <c r="Q54" s="23">
        <v>821</v>
      </c>
      <c r="R54" s="23">
        <v>549</v>
      </c>
      <c r="S54" s="23">
        <v>183</v>
      </c>
      <c r="T54" s="95" t="s">
        <v>35</v>
      </c>
      <c r="U54" s="389"/>
    </row>
    <row r="55" spans="1:21" s="6" customFormat="1" ht="11.25" customHeight="1">
      <c r="A55" s="415"/>
      <c r="B55" s="54" t="s">
        <v>37</v>
      </c>
      <c r="C55" s="23">
        <v>-2989</v>
      </c>
      <c r="D55" s="23">
        <v>-489</v>
      </c>
      <c r="E55" s="23">
        <v>-330</v>
      </c>
      <c r="F55" s="23">
        <v>528</v>
      </c>
      <c r="G55" s="23">
        <v>-205</v>
      </c>
      <c r="H55" s="23">
        <v>-99</v>
      </c>
      <c r="I55" s="23">
        <v>-74</v>
      </c>
      <c r="J55" s="23">
        <v>87</v>
      </c>
      <c r="K55" s="23">
        <v>709</v>
      </c>
      <c r="L55" s="23">
        <v>425</v>
      </c>
      <c r="M55" s="23">
        <v>331</v>
      </c>
      <c r="N55" s="23">
        <v>675</v>
      </c>
      <c r="O55" s="23">
        <v>185</v>
      </c>
      <c r="P55" s="23">
        <v>362</v>
      </c>
      <c r="Q55" s="23">
        <v>437</v>
      </c>
      <c r="R55" s="23">
        <v>394</v>
      </c>
      <c r="S55" s="23">
        <v>53</v>
      </c>
      <c r="T55" s="95" t="s">
        <v>37</v>
      </c>
      <c r="U55" s="389"/>
    </row>
    <row r="56" spans="1:21" s="6" customFormat="1" ht="11.25" customHeight="1">
      <c r="A56" s="415"/>
      <c r="B56" s="54" t="s">
        <v>38</v>
      </c>
      <c r="C56" s="23">
        <v>-1812</v>
      </c>
      <c r="D56" s="23">
        <v>-242</v>
      </c>
      <c r="E56" s="23">
        <v>-98</v>
      </c>
      <c r="F56" s="23">
        <v>310</v>
      </c>
      <c r="G56" s="23">
        <v>-28</v>
      </c>
      <c r="H56" s="23">
        <v>-83</v>
      </c>
      <c r="I56" s="23">
        <v>-24</v>
      </c>
      <c r="J56" s="23">
        <v>15</v>
      </c>
      <c r="K56" s="23">
        <v>679</v>
      </c>
      <c r="L56" s="23">
        <v>155</v>
      </c>
      <c r="M56" s="23">
        <v>93</v>
      </c>
      <c r="N56" s="23">
        <v>327</v>
      </c>
      <c r="O56" s="23">
        <v>101</v>
      </c>
      <c r="P56" s="23">
        <v>166</v>
      </c>
      <c r="Q56" s="23">
        <v>162</v>
      </c>
      <c r="R56" s="23">
        <v>209</v>
      </c>
      <c r="S56" s="23">
        <v>70</v>
      </c>
      <c r="T56" s="95" t="s">
        <v>38</v>
      </c>
      <c r="U56" s="389"/>
    </row>
    <row r="57" spans="1:21" s="6" customFormat="1" ht="11.25" customHeight="1">
      <c r="A57" s="415"/>
      <c r="B57" s="54" t="s">
        <v>39</v>
      </c>
      <c r="C57" s="23">
        <v>-1469</v>
      </c>
      <c r="D57" s="23">
        <v>-132</v>
      </c>
      <c r="E57" s="23">
        <v>-92</v>
      </c>
      <c r="F57" s="23">
        <v>271</v>
      </c>
      <c r="G57" s="23">
        <v>-6</v>
      </c>
      <c r="H57" s="23">
        <v>-16</v>
      </c>
      <c r="I57" s="23">
        <v>57</v>
      </c>
      <c r="J57" s="23">
        <v>21</v>
      </c>
      <c r="K57" s="23">
        <v>839</v>
      </c>
      <c r="L57" s="23">
        <v>96</v>
      </c>
      <c r="M57" s="23">
        <v>63</v>
      </c>
      <c r="N57" s="23">
        <v>189</v>
      </c>
      <c r="O57" s="23">
        <v>18</v>
      </c>
      <c r="P57" s="23">
        <v>10</v>
      </c>
      <c r="Q57" s="23">
        <v>43</v>
      </c>
      <c r="R57" s="23">
        <v>123</v>
      </c>
      <c r="S57" s="23">
        <v>-15</v>
      </c>
      <c r="T57" s="95" t="s">
        <v>39</v>
      </c>
      <c r="U57" s="389"/>
    </row>
    <row r="58" spans="1:21" s="6" customFormat="1" ht="11.25" customHeight="1">
      <c r="A58" s="415"/>
      <c r="B58" s="54" t="s">
        <v>48</v>
      </c>
      <c r="C58" s="23">
        <v>-2745</v>
      </c>
      <c r="D58" s="23">
        <v>-155</v>
      </c>
      <c r="E58" s="23">
        <v>14</v>
      </c>
      <c r="F58" s="23">
        <v>715</v>
      </c>
      <c r="G58" s="23">
        <v>114</v>
      </c>
      <c r="H58" s="23">
        <v>5</v>
      </c>
      <c r="I58" s="23">
        <v>179</v>
      </c>
      <c r="J58" s="23">
        <v>125</v>
      </c>
      <c r="K58" s="23">
        <v>1888</v>
      </c>
      <c r="L58" s="23">
        <v>65</v>
      </c>
      <c r="M58" s="23">
        <v>131</v>
      </c>
      <c r="N58" s="23">
        <v>160</v>
      </c>
      <c r="O58" s="23">
        <v>-23</v>
      </c>
      <c r="P58" s="23">
        <v>-375</v>
      </c>
      <c r="Q58" s="23">
        <v>-207</v>
      </c>
      <c r="R58" s="23">
        <v>84</v>
      </c>
      <c r="S58" s="23">
        <v>25</v>
      </c>
      <c r="T58" s="54" t="s">
        <v>48</v>
      </c>
      <c r="U58" s="389"/>
    </row>
    <row r="59" spans="1:21" ht="7.5" customHeight="1" thickBot="1">
      <c r="A59" s="416"/>
      <c r="B59" s="112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49"/>
      <c r="U59" s="410"/>
    </row>
  </sheetData>
  <sheetProtection algorithmName="SHA-512" hashValue="sEitDJ6E0tBUczS+aXOt7IKh9Mso1Q2ScHSqajNuaudpIPIl/wlYD/BnRz+aGwZg09Sj5pPatk0gLObEw4H1Ew==" saltValue="xMyATCFxPb55V8BilTQgbQ==" spinCount="100000" sheet="1" objects="1" scenarios="1"/>
  <mergeCells count="6">
    <mergeCell ref="U4:U22"/>
    <mergeCell ref="U23:U40"/>
    <mergeCell ref="U41:U59"/>
    <mergeCell ref="A4:A22"/>
    <mergeCell ref="A23:A40"/>
    <mergeCell ref="A41:A59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1" firstPageNumber="24" orientation="portrait" r:id="rId1"/>
  <headerFooter alignWithMargins="0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V59"/>
  <sheetViews>
    <sheetView showGridLines="0" view="pageBreakPreview" zoomScaleNormal="100" zoomScaleSheetLayoutView="100" workbookViewId="0">
      <pane ySplit="3" topLeftCell="A4" activePane="bottomLeft" state="frozen"/>
      <selection activeCell="E53" sqref="E53"/>
      <selection pane="bottomLeft" activeCell="U49" sqref="U49"/>
    </sheetView>
  </sheetViews>
  <sheetFormatPr defaultRowHeight="13.5"/>
  <cols>
    <col min="1" max="1" width="4.625" customWidth="1"/>
    <col min="2" max="2" width="9" style="1"/>
    <col min="3" max="4" width="8.875" customWidth="1"/>
    <col min="5" max="11" width="7.875" customWidth="1"/>
    <col min="12" max="12" width="8.875" customWidth="1"/>
    <col min="13" max="20" width="8.125" customWidth="1"/>
    <col min="21" max="21" width="9.125" style="1" customWidth="1"/>
    <col min="22" max="22" width="4.625" customWidth="1"/>
  </cols>
  <sheetData>
    <row r="1" spans="1:22" s="2" customFormat="1" ht="18.75">
      <c r="A1" s="99" t="s">
        <v>206</v>
      </c>
      <c r="C1" s="72"/>
      <c r="D1" s="72"/>
      <c r="E1" s="72"/>
      <c r="F1" s="72"/>
      <c r="G1" s="72"/>
      <c r="H1" s="72"/>
      <c r="I1" s="72"/>
      <c r="J1" s="72"/>
      <c r="K1" s="72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72"/>
    </row>
    <row r="2" spans="1:22" s="4" customFormat="1" ht="15" customHeight="1" thickBot="1">
      <c r="B2" s="5"/>
      <c r="J2" s="17"/>
      <c r="K2" s="17"/>
      <c r="V2" s="17" t="s">
        <v>36</v>
      </c>
    </row>
    <row r="3" spans="1:22" s="275" customFormat="1" ht="25.5" customHeight="1">
      <c r="A3" s="270" t="s">
        <v>163</v>
      </c>
      <c r="B3" s="271" t="s">
        <v>164</v>
      </c>
      <c r="C3" s="270" t="s">
        <v>165</v>
      </c>
      <c r="D3" s="272" t="s">
        <v>6</v>
      </c>
      <c r="E3" s="272" t="s">
        <v>7</v>
      </c>
      <c r="F3" s="272" t="s">
        <v>8</v>
      </c>
      <c r="G3" s="272" t="s">
        <v>9</v>
      </c>
      <c r="H3" s="272" t="s">
        <v>10</v>
      </c>
      <c r="I3" s="272" t="s">
        <v>11</v>
      </c>
      <c r="J3" s="273" t="s">
        <v>12</v>
      </c>
      <c r="K3" s="273" t="s">
        <v>166</v>
      </c>
      <c r="L3" s="270" t="s">
        <v>13</v>
      </c>
      <c r="M3" s="270" t="s">
        <v>14</v>
      </c>
      <c r="N3" s="272" t="s">
        <v>15</v>
      </c>
      <c r="O3" s="272" t="s">
        <v>16</v>
      </c>
      <c r="P3" s="272" t="s">
        <v>17</v>
      </c>
      <c r="Q3" s="272" t="s">
        <v>18</v>
      </c>
      <c r="R3" s="272" t="s">
        <v>19</v>
      </c>
      <c r="S3" s="272" t="s">
        <v>20</v>
      </c>
      <c r="T3" s="273" t="s">
        <v>21</v>
      </c>
      <c r="U3" s="274" t="s">
        <v>167</v>
      </c>
      <c r="V3" s="273" t="s">
        <v>163</v>
      </c>
    </row>
    <row r="4" spans="1:22" s="275" customFormat="1" ht="7.5" customHeight="1">
      <c r="A4" s="422" t="s">
        <v>168</v>
      </c>
      <c r="B4" s="276"/>
      <c r="C4" s="277"/>
      <c r="D4" s="277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9"/>
      <c r="V4" s="417" t="s">
        <v>168</v>
      </c>
    </row>
    <row r="5" spans="1:22" s="280" customFormat="1" ht="15" customHeight="1">
      <c r="A5" s="422"/>
      <c r="B5" s="276" t="s">
        <v>5</v>
      </c>
      <c r="C5" s="264">
        <v>6152155</v>
      </c>
      <c r="D5" s="264">
        <v>1236867</v>
      </c>
      <c r="E5" s="264">
        <v>397410</v>
      </c>
      <c r="F5" s="264">
        <v>276873</v>
      </c>
      <c r="G5" s="264">
        <v>367039</v>
      </c>
      <c r="H5" s="264">
        <v>190566</v>
      </c>
      <c r="I5" s="264">
        <v>201701</v>
      </c>
      <c r="J5" s="264">
        <v>117283</v>
      </c>
      <c r="K5" s="264">
        <v>55401</v>
      </c>
      <c r="L5" s="264">
        <v>1602108</v>
      </c>
      <c r="M5" s="264">
        <v>187370</v>
      </c>
      <c r="N5" s="264">
        <v>180218</v>
      </c>
      <c r="O5" s="264">
        <v>246174</v>
      </c>
      <c r="P5" s="264">
        <v>204547</v>
      </c>
      <c r="Q5" s="264">
        <v>192301</v>
      </c>
      <c r="R5" s="264">
        <v>270822</v>
      </c>
      <c r="S5" s="264">
        <v>341758</v>
      </c>
      <c r="T5" s="264">
        <v>83717</v>
      </c>
      <c r="U5" s="279" t="s">
        <v>5</v>
      </c>
      <c r="V5" s="417"/>
    </row>
    <row r="6" spans="1:22" s="280" customFormat="1" ht="11.65" customHeight="1">
      <c r="A6" s="422"/>
      <c r="B6" s="276" t="s">
        <v>6</v>
      </c>
      <c r="C6" s="264">
        <v>1201527</v>
      </c>
      <c r="D6" s="264">
        <v>770951</v>
      </c>
      <c r="E6" s="264">
        <v>19417</v>
      </c>
      <c r="F6" s="264">
        <v>14020</v>
      </c>
      <c r="G6" s="264">
        <v>32387</v>
      </c>
      <c r="H6" s="264">
        <v>9773</v>
      </c>
      <c r="I6" s="264">
        <v>13169</v>
      </c>
      <c r="J6" s="264">
        <v>6239</v>
      </c>
      <c r="K6" s="264">
        <v>4550</v>
      </c>
      <c r="L6" s="264">
        <v>219497</v>
      </c>
      <c r="M6" s="264">
        <v>17364</v>
      </c>
      <c r="N6" s="264">
        <v>12497</v>
      </c>
      <c r="O6" s="264">
        <v>17938</v>
      </c>
      <c r="P6" s="264">
        <v>12635</v>
      </c>
      <c r="Q6" s="264">
        <v>10934</v>
      </c>
      <c r="R6" s="264">
        <v>14926</v>
      </c>
      <c r="S6" s="264">
        <v>16831</v>
      </c>
      <c r="T6" s="264">
        <v>8399</v>
      </c>
      <c r="U6" s="279" t="s">
        <v>6</v>
      </c>
      <c r="V6" s="417"/>
    </row>
    <row r="7" spans="1:22" s="280" customFormat="1" ht="11.65" customHeight="1">
      <c r="A7" s="422"/>
      <c r="B7" s="281" t="s">
        <v>7</v>
      </c>
      <c r="C7" s="265">
        <v>383848</v>
      </c>
      <c r="D7" s="265">
        <v>11532</v>
      </c>
      <c r="E7" s="265">
        <v>278956</v>
      </c>
      <c r="F7" s="265">
        <v>5035</v>
      </c>
      <c r="G7" s="265">
        <v>2026</v>
      </c>
      <c r="H7" s="265">
        <v>1033</v>
      </c>
      <c r="I7" s="265">
        <v>1693</v>
      </c>
      <c r="J7" s="265">
        <v>9378</v>
      </c>
      <c r="K7" s="265">
        <v>474</v>
      </c>
      <c r="L7" s="265">
        <v>11024</v>
      </c>
      <c r="M7" s="265">
        <v>1650</v>
      </c>
      <c r="N7" s="265">
        <v>1457</v>
      </c>
      <c r="O7" s="265">
        <v>1991</v>
      </c>
      <c r="P7" s="265">
        <v>1248</v>
      </c>
      <c r="Q7" s="265">
        <v>2633</v>
      </c>
      <c r="R7" s="265">
        <v>8512</v>
      </c>
      <c r="S7" s="265">
        <v>42940</v>
      </c>
      <c r="T7" s="264">
        <v>2266</v>
      </c>
      <c r="U7" s="282" t="s">
        <v>7</v>
      </c>
      <c r="V7" s="417"/>
    </row>
    <row r="8" spans="1:22" s="280" customFormat="1" ht="11.65" customHeight="1">
      <c r="A8" s="422"/>
      <c r="B8" s="281" t="s">
        <v>8</v>
      </c>
      <c r="C8" s="265">
        <v>265354</v>
      </c>
      <c r="D8" s="265">
        <v>7716</v>
      </c>
      <c r="E8" s="265">
        <v>4758</v>
      </c>
      <c r="F8" s="265">
        <v>183787</v>
      </c>
      <c r="G8" s="265">
        <v>1452</v>
      </c>
      <c r="H8" s="265">
        <v>541</v>
      </c>
      <c r="I8" s="265">
        <v>1498</v>
      </c>
      <c r="J8" s="265">
        <v>2946</v>
      </c>
      <c r="K8" s="265">
        <v>527</v>
      </c>
      <c r="L8" s="265">
        <v>8817</v>
      </c>
      <c r="M8" s="265">
        <v>1520</v>
      </c>
      <c r="N8" s="265">
        <v>1606</v>
      </c>
      <c r="O8" s="265">
        <v>1748</v>
      </c>
      <c r="P8" s="265">
        <v>792</v>
      </c>
      <c r="Q8" s="265">
        <v>924</v>
      </c>
      <c r="R8" s="265">
        <v>37469</v>
      </c>
      <c r="S8" s="265">
        <v>8125</v>
      </c>
      <c r="T8" s="264">
        <v>1128</v>
      </c>
      <c r="U8" s="282" t="s">
        <v>8</v>
      </c>
      <c r="V8" s="417"/>
    </row>
    <row r="9" spans="1:22" s="280" customFormat="1" ht="11.65" customHeight="1">
      <c r="A9" s="422"/>
      <c r="B9" s="281" t="s">
        <v>9</v>
      </c>
      <c r="C9" s="265">
        <v>395140</v>
      </c>
      <c r="D9" s="265">
        <v>43887</v>
      </c>
      <c r="E9" s="265">
        <v>2709</v>
      </c>
      <c r="F9" s="265">
        <v>1949</v>
      </c>
      <c r="G9" s="265">
        <v>239919</v>
      </c>
      <c r="H9" s="265">
        <v>1806</v>
      </c>
      <c r="I9" s="265">
        <v>2469</v>
      </c>
      <c r="J9" s="265">
        <v>1056</v>
      </c>
      <c r="K9" s="265">
        <v>777</v>
      </c>
      <c r="L9" s="265">
        <v>73259</v>
      </c>
      <c r="M9" s="265">
        <v>4003</v>
      </c>
      <c r="N9" s="265">
        <v>3250</v>
      </c>
      <c r="O9" s="265">
        <v>5927</v>
      </c>
      <c r="P9" s="265">
        <v>3025</v>
      </c>
      <c r="Q9" s="265">
        <v>2828</v>
      </c>
      <c r="R9" s="265">
        <v>3411</v>
      </c>
      <c r="S9" s="265">
        <v>2989</v>
      </c>
      <c r="T9" s="264">
        <v>1876</v>
      </c>
      <c r="U9" s="282" t="s">
        <v>9</v>
      </c>
      <c r="V9" s="417"/>
    </row>
    <row r="10" spans="1:22" s="280" customFormat="1" ht="11.65" customHeight="1">
      <c r="A10" s="422"/>
      <c r="B10" s="281" t="s">
        <v>10</v>
      </c>
      <c r="C10" s="265">
        <v>182924</v>
      </c>
      <c r="D10" s="265">
        <v>6159</v>
      </c>
      <c r="E10" s="265">
        <v>1007</v>
      </c>
      <c r="F10" s="265">
        <v>529</v>
      </c>
      <c r="G10" s="265">
        <v>1340</v>
      </c>
      <c r="H10" s="265">
        <v>127466</v>
      </c>
      <c r="I10" s="265">
        <v>1052</v>
      </c>
      <c r="J10" s="265">
        <v>275</v>
      </c>
      <c r="K10" s="265">
        <v>427</v>
      </c>
      <c r="L10" s="265">
        <v>6597</v>
      </c>
      <c r="M10" s="265">
        <v>606</v>
      </c>
      <c r="N10" s="265">
        <v>722</v>
      </c>
      <c r="O10" s="265">
        <v>1298</v>
      </c>
      <c r="P10" s="265">
        <v>5106</v>
      </c>
      <c r="Q10" s="265">
        <v>27432</v>
      </c>
      <c r="R10" s="265">
        <v>738</v>
      </c>
      <c r="S10" s="265">
        <v>1239</v>
      </c>
      <c r="T10" s="264">
        <v>931</v>
      </c>
      <c r="U10" s="282" t="s">
        <v>10</v>
      </c>
      <c r="V10" s="417"/>
    </row>
    <row r="11" spans="1:22" s="280" customFormat="1" ht="11.65" customHeight="1">
      <c r="A11" s="422"/>
      <c r="B11" s="281" t="s">
        <v>11</v>
      </c>
      <c r="C11" s="265">
        <v>198705</v>
      </c>
      <c r="D11" s="265">
        <v>10454</v>
      </c>
      <c r="E11" s="265">
        <v>2058</v>
      </c>
      <c r="F11" s="265">
        <v>2126</v>
      </c>
      <c r="G11" s="265">
        <v>2262</v>
      </c>
      <c r="H11" s="265">
        <v>1458</v>
      </c>
      <c r="I11" s="265">
        <v>123284</v>
      </c>
      <c r="J11" s="265">
        <v>819</v>
      </c>
      <c r="K11" s="265">
        <v>7024</v>
      </c>
      <c r="L11" s="265">
        <v>13260</v>
      </c>
      <c r="M11" s="265">
        <v>2240</v>
      </c>
      <c r="N11" s="265">
        <v>7769</v>
      </c>
      <c r="O11" s="265">
        <v>13101</v>
      </c>
      <c r="P11" s="265">
        <v>4295</v>
      </c>
      <c r="Q11" s="265">
        <v>1770</v>
      </c>
      <c r="R11" s="265">
        <v>3391</v>
      </c>
      <c r="S11" s="265">
        <v>2656</v>
      </c>
      <c r="T11" s="264">
        <v>738</v>
      </c>
      <c r="U11" s="282" t="s">
        <v>11</v>
      </c>
      <c r="V11" s="417"/>
    </row>
    <row r="12" spans="1:22" s="280" customFormat="1" ht="11.65" customHeight="1">
      <c r="A12" s="422"/>
      <c r="B12" s="281" t="s">
        <v>12</v>
      </c>
      <c r="C12" s="265">
        <v>107747</v>
      </c>
      <c r="D12" s="265">
        <v>3584</v>
      </c>
      <c r="E12" s="265">
        <v>8189</v>
      </c>
      <c r="F12" s="265">
        <v>2562</v>
      </c>
      <c r="G12" s="265">
        <v>747</v>
      </c>
      <c r="H12" s="265">
        <v>338</v>
      </c>
      <c r="I12" s="265">
        <v>531</v>
      </c>
      <c r="J12" s="265">
        <v>71163</v>
      </c>
      <c r="K12" s="265">
        <v>198</v>
      </c>
      <c r="L12" s="265">
        <v>3874</v>
      </c>
      <c r="M12" s="265">
        <v>585</v>
      </c>
      <c r="N12" s="265">
        <v>649</v>
      </c>
      <c r="O12" s="265">
        <v>955</v>
      </c>
      <c r="P12" s="265">
        <v>503</v>
      </c>
      <c r="Q12" s="265">
        <v>745</v>
      </c>
      <c r="R12" s="265">
        <v>6198</v>
      </c>
      <c r="S12" s="265">
        <v>6377</v>
      </c>
      <c r="T12" s="264">
        <v>549</v>
      </c>
      <c r="U12" s="282" t="s">
        <v>12</v>
      </c>
      <c r="V12" s="417"/>
    </row>
    <row r="13" spans="1:22" s="280" customFormat="1" ht="11.65" customHeight="1">
      <c r="A13" s="422"/>
      <c r="B13" s="281" t="s">
        <v>166</v>
      </c>
      <c r="C13" s="265">
        <v>65529</v>
      </c>
      <c r="D13" s="265">
        <v>4892</v>
      </c>
      <c r="E13" s="265">
        <v>845</v>
      </c>
      <c r="F13" s="265">
        <v>867</v>
      </c>
      <c r="G13" s="265">
        <v>894</v>
      </c>
      <c r="H13" s="265">
        <v>609</v>
      </c>
      <c r="I13" s="265">
        <v>10642</v>
      </c>
      <c r="J13" s="265">
        <v>317</v>
      </c>
      <c r="K13" s="265">
        <v>25292</v>
      </c>
      <c r="L13" s="265">
        <v>6080</v>
      </c>
      <c r="M13" s="265">
        <v>705</v>
      </c>
      <c r="N13" s="265">
        <v>4818</v>
      </c>
      <c r="O13" s="265">
        <v>5166</v>
      </c>
      <c r="P13" s="265">
        <v>1313</v>
      </c>
      <c r="Q13" s="265">
        <v>692</v>
      </c>
      <c r="R13" s="265">
        <v>1075</v>
      </c>
      <c r="S13" s="265">
        <v>953</v>
      </c>
      <c r="T13" s="264">
        <v>369</v>
      </c>
      <c r="U13" s="282" t="s">
        <v>122</v>
      </c>
      <c r="V13" s="417"/>
    </row>
    <row r="14" spans="1:22" s="280" customFormat="1" ht="11.65" customHeight="1">
      <c r="A14" s="422"/>
      <c r="B14" s="281" t="s">
        <v>13</v>
      </c>
      <c r="C14" s="265">
        <v>1645990</v>
      </c>
      <c r="D14" s="265">
        <v>279731</v>
      </c>
      <c r="E14" s="265">
        <v>15456</v>
      </c>
      <c r="F14" s="265">
        <v>12206</v>
      </c>
      <c r="G14" s="265">
        <v>56161</v>
      </c>
      <c r="H14" s="265">
        <v>8687</v>
      </c>
      <c r="I14" s="265">
        <v>13694</v>
      </c>
      <c r="J14" s="265">
        <v>6183</v>
      </c>
      <c r="K14" s="265">
        <v>4767</v>
      </c>
      <c r="L14" s="265">
        <v>1104145</v>
      </c>
      <c r="M14" s="265">
        <v>24416</v>
      </c>
      <c r="N14" s="265">
        <v>18712</v>
      </c>
      <c r="O14" s="265">
        <v>31425</v>
      </c>
      <c r="P14" s="265">
        <v>14422</v>
      </c>
      <c r="Q14" s="265">
        <v>12148</v>
      </c>
      <c r="R14" s="265">
        <v>18839</v>
      </c>
      <c r="S14" s="265">
        <v>17206</v>
      </c>
      <c r="T14" s="264">
        <v>7792</v>
      </c>
      <c r="U14" s="282" t="s">
        <v>13</v>
      </c>
      <c r="V14" s="417"/>
    </row>
    <row r="15" spans="1:22" s="280" customFormat="1" ht="11.65" customHeight="1">
      <c r="A15" s="422"/>
      <c r="B15" s="281" t="s">
        <v>14</v>
      </c>
      <c r="C15" s="265">
        <v>194864</v>
      </c>
      <c r="D15" s="265">
        <v>18374</v>
      </c>
      <c r="E15" s="265">
        <v>1904</v>
      </c>
      <c r="F15" s="265">
        <v>1603</v>
      </c>
      <c r="G15" s="265">
        <v>4843</v>
      </c>
      <c r="H15" s="265">
        <v>772</v>
      </c>
      <c r="I15" s="265">
        <v>1954</v>
      </c>
      <c r="J15" s="265">
        <v>794</v>
      </c>
      <c r="K15" s="265">
        <v>549</v>
      </c>
      <c r="L15" s="265">
        <v>29286</v>
      </c>
      <c r="M15" s="265">
        <v>118990</v>
      </c>
      <c r="N15" s="265">
        <v>4017</v>
      </c>
      <c r="O15" s="265">
        <v>2835</v>
      </c>
      <c r="P15" s="265">
        <v>1194</v>
      </c>
      <c r="Q15" s="265">
        <v>1279</v>
      </c>
      <c r="R15" s="265">
        <v>3173</v>
      </c>
      <c r="S15" s="265">
        <v>2472</v>
      </c>
      <c r="T15" s="264">
        <v>825</v>
      </c>
      <c r="U15" s="282" t="s">
        <v>14</v>
      </c>
      <c r="V15" s="417"/>
    </row>
    <row r="16" spans="1:22" s="280" customFormat="1" ht="11.65" customHeight="1">
      <c r="A16" s="422"/>
      <c r="B16" s="281" t="s">
        <v>15</v>
      </c>
      <c r="C16" s="265">
        <v>185419</v>
      </c>
      <c r="D16" s="265">
        <v>11637</v>
      </c>
      <c r="E16" s="265">
        <v>1820</v>
      </c>
      <c r="F16" s="265">
        <v>2013</v>
      </c>
      <c r="G16" s="265">
        <v>3905</v>
      </c>
      <c r="H16" s="265">
        <v>959</v>
      </c>
      <c r="I16" s="265">
        <v>7479</v>
      </c>
      <c r="J16" s="265">
        <v>1066</v>
      </c>
      <c r="K16" s="265">
        <v>3286</v>
      </c>
      <c r="L16" s="265">
        <v>22608</v>
      </c>
      <c r="M16" s="265">
        <v>4018</v>
      </c>
      <c r="N16" s="265">
        <v>109238</v>
      </c>
      <c r="O16" s="265">
        <v>5966</v>
      </c>
      <c r="P16" s="265">
        <v>2079</v>
      </c>
      <c r="Q16" s="265">
        <v>1406</v>
      </c>
      <c r="R16" s="265">
        <v>4352</v>
      </c>
      <c r="S16" s="265">
        <v>2755</v>
      </c>
      <c r="T16" s="264">
        <v>832</v>
      </c>
      <c r="U16" s="282" t="s">
        <v>15</v>
      </c>
      <c r="V16" s="417"/>
    </row>
    <row r="17" spans="1:22" s="280" customFormat="1" ht="11.65" customHeight="1">
      <c r="A17" s="422"/>
      <c r="B17" s="281" t="s">
        <v>16</v>
      </c>
      <c r="C17" s="265">
        <v>260488</v>
      </c>
      <c r="D17" s="265">
        <v>17573</v>
      </c>
      <c r="E17" s="265">
        <v>2719</v>
      </c>
      <c r="F17" s="265">
        <v>2368</v>
      </c>
      <c r="G17" s="265">
        <v>7572</v>
      </c>
      <c r="H17" s="265">
        <v>1896</v>
      </c>
      <c r="I17" s="265">
        <v>13880</v>
      </c>
      <c r="J17" s="265">
        <v>1478</v>
      </c>
      <c r="K17" s="265">
        <v>4489</v>
      </c>
      <c r="L17" s="265">
        <v>38102</v>
      </c>
      <c r="M17" s="265">
        <v>3113</v>
      </c>
      <c r="N17" s="265">
        <v>6350</v>
      </c>
      <c r="O17" s="265">
        <v>143792</v>
      </c>
      <c r="P17" s="265">
        <v>5555</v>
      </c>
      <c r="Q17" s="265">
        <v>2880</v>
      </c>
      <c r="R17" s="265">
        <v>3801</v>
      </c>
      <c r="S17" s="265">
        <v>3872</v>
      </c>
      <c r="T17" s="264">
        <v>1048</v>
      </c>
      <c r="U17" s="282" t="s">
        <v>16</v>
      </c>
      <c r="V17" s="417"/>
    </row>
    <row r="18" spans="1:22" s="280" customFormat="1" ht="11.65" customHeight="1">
      <c r="A18" s="422"/>
      <c r="B18" s="281" t="s">
        <v>17</v>
      </c>
      <c r="C18" s="265">
        <v>199432</v>
      </c>
      <c r="D18" s="265">
        <v>10196</v>
      </c>
      <c r="E18" s="265">
        <v>1340</v>
      </c>
      <c r="F18" s="265">
        <v>839</v>
      </c>
      <c r="G18" s="265">
        <v>2776</v>
      </c>
      <c r="H18" s="265">
        <v>4805</v>
      </c>
      <c r="I18" s="265">
        <v>3483</v>
      </c>
      <c r="J18" s="265">
        <v>593</v>
      </c>
      <c r="K18" s="265">
        <v>937</v>
      </c>
      <c r="L18" s="265">
        <v>14107</v>
      </c>
      <c r="M18" s="265">
        <v>1125</v>
      </c>
      <c r="N18" s="265">
        <v>1779</v>
      </c>
      <c r="O18" s="265">
        <v>4959</v>
      </c>
      <c r="P18" s="265">
        <v>143921</v>
      </c>
      <c r="Q18" s="265">
        <v>4497</v>
      </c>
      <c r="R18" s="265">
        <v>1260</v>
      </c>
      <c r="S18" s="265">
        <v>1937</v>
      </c>
      <c r="T18" s="264">
        <v>878</v>
      </c>
      <c r="U18" s="282" t="s">
        <v>17</v>
      </c>
      <c r="V18" s="417"/>
    </row>
    <row r="19" spans="1:22" s="280" customFormat="1" ht="11.65" customHeight="1">
      <c r="A19" s="422"/>
      <c r="B19" s="281" t="s">
        <v>18</v>
      </c>
      <c r="C19" s="265">
        <v>191956</v>
      </c>
      <c r="D19" s="265">
        <v>9839</v>
      </c>
      <c r="E19" s="265">
        <v>2941</v>
      </c>
      <c r="F19" s="265">
        <v>969</v>
      </c>
      <c r="G19" s="265">
        <v>2802</v>
      </c>
      <c r="H19" s="265">
        <v>27614</v>
      </c>
      <c r="I19" s="265">
        <v>1446</v>
      </c>
      <c r="J19" s="265">
        <v>834</v>
      </c>
      <c r="K19" s="265">
        <v>510</v>
      </c>
      <c r="L19" s="265">
        <v>12436</v>
      </c>
      <c r="M19" s="265">
        <v>1274</v>
      </c>
      <c r="N19" s="265">
        <v>1164</v>
      </c>
      <c r="O19" s="265">
        <v>2309</v>
      </c>
      <c r="P19" s="265">
        <v>4573</v>
      </c>
      <c r="Q19" s="265">
        <v>116316</v>
      </c>
      <c r="R19" s="265">
        <v>1558</v>
      </c>
      <c r="S19" s="265">
        <v>4177</v>
      </c>
      <c r="T19" s="264">
        <v>1194</v>
      </c>
      <c r="U19" s="282" t="s">
        <v>18</v>
      </c>
      <c r="V19" s="417"/>
    </row>
    <row r="20" spans="1:22" s="280" customFormat="1" ht="11.65" customHeight="1">
      <c r="A20" s="422"/>
      <c r="B20" s="281" t="s">
        <v>19</v>
      </c>
      <c r="C20" s="265">
        <v>263156</v>
      </c>
      <c r="D20" s="265">
        <v>11095</v>
      </c>
      <c r="E20" s="265">
        <v>8161</v>
      </c>
      <c r="F20" s="265">
        <v>37784</v>
      </c>
      <c r="G20" s="265">
        <v>3175</v>
      </c>
      <c r="H20" s="265">
        <v>809</v>
      </c>
      <c r="I20" s="265">
        <v>2554</v>
      </c>
      <c r="J20" s="265">
        <v>7327</v>
      </c>
      <c r="K20" s="265">
        <v>745</v>
      </c>
      <c r="L20" s="265">
        <v>16126</v>
      </c>
      <c r="M20" s="265">
        <v>2908</v>
      </c>
      <c r="N20" s="265">
        <v>3558</v>
      </c>
      <c r="O20" s="265">
        <v>2948</v>
      </c>
      <c r="P20" s="265">
        <v>1295</v>
      </c>
      <c r="Q20" s="265">
        <v>1445</v>
      </c>
      <c r="R20" s="265">
        <v>153144</v>
      </c>
      <c r="S20" s="265">
        <v>8905</v>
      </c>
      <c r="T20" s="264">
        <v>1177</v>
      </c>
      <c r="U20" s="282" t="s">
        <v>19</v>
      </c>
      <c r="V20" s="417"/>
    </row>
    <row r="21" spans="1:22" s="280" customFormat="1" ht="11.65" customHeight="1">
      <c r="A21" s="422"/>
      <c r="B21" s="281" t="s">
        <v>20</v>
      </c>
      <c r="C21" s="265">
        <v>323211</v>
      </c>
      <c r="D21" s="265">
        <v>10481</v>
      </c>
      <c r="E21" s="265">
        <v>42713</v>
      </c>
      <c r="F21" s="265">
        <v>6926</v>
      </c>
      <c r="G21" s="265">
        <v>2602</v>
      </c>
      <c r="H21" s="265">
        <v>1072</v>
      </c>
      <c r="I21" s="265">
        <v>1993</v>
      </c>
      <c r="J21" s="265">
        <v>6277</v>
      </c>
      <c r="K21" s="265">
        <v>559</v>
      </c>
      <c r="L21" s="265">
        <v>13156</v>
      </c>
      <c r="M21" s="265">
        <v>2027</v>
      </c>
      <c r="N21" s="265">
        <v>1743</v>
      </c>
      <c r="O21" s="265">
        <v>2727</v>
      </c>
      <c r="P21" s="265">
        <v>1750</v>
      </c>
      <c r="Q21" s="265">
        <v>3368</v>
      </c>
      <c r="R21" s="265">
        <v>7750</v>
      </c>
      <c r="S21" s="265">
        <v>216269</v>
      </c>
      <c r="T21" s="264">
        <v>1798</v>
      </c>
      <c r="U21" s="282" t="s">
        <v>20</v>
      </c>
      <c r="V21" s="417"/>
    </row>
    <row r="22" spans="1:22" s="280" customFormat="1" ht="11.65" customHeight="1">
      <c r="A22" s="422"/>
      <c r="B22" s="281" t="s">
        <v>21</v>
      </c>
      <c r="C22" s="265">
        <v>86865</v>
      </c>
      <c r="D22" s="265">
        <v>8766</v>
      </c>
      <c r="E22" s="265">
        <v>2417</v>
      </c>
      <c r="F22" s="265">
        <v>1290</v>
      </c>
      <c r="G22" s="265">
        <v>2176</v>
      </c>
      <c r="H22" s="265">
        <v>928</v>
      </c>
      <c r="I22" s="265">
        <v>880</v>
      </c>
      <c r="J22" s="265">
        <v>538</v>
      </c>
      <c r="K22" s="265">
        <v>290</v>
      </c>
      <c r="L22" s="265">
        <v>9734</v>
      </c>
      <c r="M22" s="265">
        <v>826</v>
      </c>
      <c r="N22" s="265">
        <v>889</v>
      </c>
      <c r="O22" s="265">
        <v>1089</v>
      </c>
      <c r="P22" s="265">
        <v>841</v>
      </c>
      <c r="Q22" s="265">
        <v>1004</v>
      </c>
      <c r="R22" s="265">
        <v>1225</v>
      </c>
      <c r="S22" s="265">
        <v>2055</v>
      </c>
      <c r="T22" s="264">
        <v>51917</v>
      </c>
      <c r="U22" s="282" t="s">
        <v>21</v>
      </c>
      <c r="V22" s="417"/>
    </row>
    <row r="23" spans="1:22" s="280" customFormat="1" ht="15" customHeight="1">
      <c r="A23" s="423" t="s">
        <v>169</v>
      </c>
      <c r="B23" s="283" t="s">
        <v>165</v>
      </c>
      <c r="C23" s="266">
        <v>3160337</v>
      </c>
      <c r="D23" s="266">
        <v>610990</v>
      </c>
      <c r="E23" s="266">
        <v>200210</v>
      </c>
      <c r="F23" s="266">
        <v>141716</v>
      </c>
      <c r="G23" s="266">
        <v>189613</v>
      </c>
      <c r="H23" s="266">
        <v>96453</v>
      </c>
      <c r="I23" s="266">
        <v>103461</v>
      </c>
      <c r="J23" s="266">
        <v>62637</v>
      </c>
      <c r="K23" s="266">
        <v>28007</v>
      </c>
      <c r="L23" s="266">
        <v>833349</v>
      </c>
      <c r="M23" s="266">
        <v>97641</v>
      </c>
      <c r="N23" s="266">
        <v>94682</v>
      </c>
      <c r="O23" s="266">
        <v>131113</v>
      </c>
      <c r="P23" s="266">
        <v>105444</v>
      </c>
      <c r="Q23" s="266">
        <v>100589</v>
      </c>
      <c r="R23" s="266">
        <v>142972</v>
      </c>
      <c r="S23" s="266">
        <v>178999</v>
      </c>
      <c r="T23" s="267">
        <v>42461</v>
      </c>
      <c r="U23" s="284" t="s">
        <v>165</v>
      </c>
      <c r="V23" s="418" t="s">
        <v>169</v>
      </c>
    </row>
    <row r="24" spans="1:22" s="280" customFormat="1" ht="11.45" customHeight="1">
      <c r="A24" s="424"/>
      <c r="B24" s="281" t="s">
        <v>6</v>
      </c>
      <c r="C24" s="265">
        <v>588783</v>
      </c>
      <c r="D24" s="265">
        <v>374341</v>
      </c>
      <c r="E24" s="265">
        <v>9538</v>
      </c>
      <c r="F24" s="265">
        <v>6773</v>
      </c>
      <c r="G24" s="265">
        <v>16075</v>
      </c>
      <c r="H24" s="265">
        <v>4695</v>
      </c>
      <c r="I24" s="265">
        <v>6720</v>
      </c>
      <c r="J24" s="265">
        <v>3004</v>
      </c>
      <c r="K24" s="265">
        <v>2213</v>
      </c>
      <c r="L24" s="265">
        <v>110400</v>
      </c>
      <c r="M24" s="265">
        <v>8668</v>
      </c>
      <c r="N24" s="265">
        <v>6240</v>
      </c>
      <c r="O24" s="265">
        <v>8798</v>
      </c>
      <c r="P24" s="265">
        <v>6202</v>
      </c>
      <c r="Q24" s="265">
        <v>5484</v>
      </c>
      <c r="R24" s="265">
        <v>7493</v>
      </c>
      <c r="S24" s="265">
        <v>8195</v>
      </c>
      <c r="T24" s="264">
        <v>3944</v>
      </c>
      <c r="U24" s="282" t="s">
        <v>6</v>
      </c>
      <c r="V24" s="419"/>
    </row>
    <row r="25" spans="1:22" s="280" customFormat="1" ht="11.45" customHeight="1">
      <c r="A25" s="424"/>
      <c r="B25" s="281" t="s">
        <v>7</v>
      </c>
      <c r="C25" s="265">
        <v>191753</v>
      </c>
      <c r="D25" s="265">
        <v>5814</v>
      </c>
      <c r="E25" s="265">
        <v>137239</v>
      </c>
      <c r="F25" s="265">
        <v>2528</v>
      </c>
      <c r="G25" s="265">
        <v>1131</v>
      </c>
      <c r="H25" s="265">
        <v>520</v>
      </c>
      <c r="I25" s="265">
        <v>898</v>
      </c>
      <c r="J25" s="265">
        <v>4958</v>
      </c>
      <c r="K25" s="265">
        <v>240</v>
      </c>
      <c r="L25" s="265">
        <v>6202</v>
      </c>
      <c r="M25" s="265">
        <v>902</v>
      </c>
      <c r="N25" s="265">
        <v>803</v>
      </c>
      <c r="O25" s="265">
        <v>1134</v>
      </c>
      <c r="P25" s="265">
        <v>656</v>
      </c>
      <c r="Q25" s="265">
        <v>1401</v>
      </c>
      <c r="R25" s="265">
        <v>4475</v>
      </c>
      <c r="S25" s="265">
        <v>21714</v>
      </c>
      <c r="T25" s="264">
        <v>1138</v>
      </c>
      <c r="U25" s="282" t="s">
        <v>7</v>
      </c>
      <c r="V25" s="419"/>
    </row>
    <row r="26" spans="1:22" s="280" customFormat="1" ht="11.45" customHeight="1">
      <c r="A26" s="424"/>
      <c r="B26" s="281" t="s">
        <v>8</v>
      </c>
      <c r="C26" s="265">
        <v>134599</v>
      </c>
      <c r="D26" s="265">
        <v>3953</v>
      </c>
      <c r="E26" s="265">
        <v>2489</v>
      </c>
      <c r="F26" s="265">
        <v>91798</v>
      </c>
      <c r="G26" s="265">
        <v>797</v>
      </c>
      <c r="H26" s="265">
        <v>315</v>
      </c>
      <c r="I26" s="265">
        <v>811</v>
      </c>
      <c r="J26" s="265">
        <v>1556</v>
      </c>
      <c r="K26" s="265">
        <v>263</v>
      </c>
      <c r="L26" s="265">
        <v>4917</v>
      </c>
      <c r="M26" s="265">
        <v>828</v>
      </c>
      <c r="N26" s="265">
        <v>866</v>
      </c>
      <c r="O26" s="265">
        <v>990</v>
      </c>
      <c r="P26" s="265">
        <v>424</v>
      </c>
      <c r="Q26" s="265">
        <v>521</v>
      </c>
      <c r="R26" s="265">
        <v>19276</v>
      </c>
      <c r="S26" s="265">
        <v>4212</v>
      </c>
      <c r="T26" s="264">
        <v>583</v>
      </c>
      <c r="U26" s="282" t="s">
        <v>8</v>
      </c>
      <c r="V26" s="419"/>
    </row>
    <row r="27" spans="1:22" s="280" customFormat="1" ht="11.45" customHeight="1">
      <c r="A27" s="424"/>
      <c r="B27" s="281" t="s">
        <v>9</v>
      </c>
      <c r="C27" s="265">
        <v>203759</v>
      </c>
      <c r="D27" s="265">
        <v>22151</v>
      </c>
      <c r="E27" s="265">
        <v>1448</v>
      </c>
      <c r="F27" s="265">
        <v>1129</v>
      </c>
      <c r="G27" s="265">
        <v>121775</v>
      </c>
      <c r="H27" s="265">
        <v>965</v>
      </c>
      <c r="I27" s="265">
        <v>1347</v>
      </c>
      <c r="J27" s="265">
        <v>610</v>
      </c>
      <c r="K27" s="265">
        <v>414</v>
      </c>
      <c r="L27" s="265">
        <v>38864</v>
      </c>
      <c r="M27" s="265">
        <v>2200</v>
      </c>
      <c r="N27" s="265">
        <v>1811</v>
      </c>
      <c r="O27" s="265">
        <v>3286</v>
      </c>
      <c r="P27" s="265">
        <v>1642</v>
      </c>
      <c r="Q27" s="265">
        <v>1521</v>
      </c>
      <c r="R27" s="265">
        <v>1951</v>
      </c>
      <c r="S27" s="265">
        <v>1704</v>
      </c>
      <c r="T27" s="264">
        <v>941</v>
      </c>
      <c r="U27" s="282" t="s">
        <v>9</v>
      </c>
      <c r="V27" s="419"/>
    </row>
    <row r="28" spans="1:22" s="280" customFormat="1" ht="11.45" customHeight="1">
      <c r="A28" s="424"/>
      <c r="B28" s="281" t="s">
        <v>10</v>
      </c>
      <c r="C28" s="265">
        <v>92347</v>
      </c>
      <c r="D28" s="265">
        <v>3100</v>
      </c>
      <c r="E28" s="265">
        <v>556</v>
      </c>
      <c r="F28" s="265">
        <v>287</v>
      </c>
      <c r="G28" s="265">
        <v>714</v>
      </c>
      <c r="H28" s="265">
        <v>63450</v>
      </c>
      <c r="I28" s="265">
        <v>565</v>
      </c>
      <c r="J28" s="265">
        <v>157</v>
      </c>
      <c r="K28" s="265">
        <v>227</v>
      </c>
      <c r="L28" s="265">
        <v>3596</v>
      </c>
      <c r="M28" s="265">
        <v>345</v>
      </c>
      <c r="N28" s="265">
        <v>390</v>
      </c>
      <c r="O28" s="265">
        <v>728</v>
      </c>
      <c r="P28" s="265">
        <v>2624</v>
      </c>
      <c r="Q28" s="265">
        <v>13983</v>
      </c>
      <c r="R28" s="265">
        <v>423</v>
      </c>
      <c r="S28" s="265">
        <v>683</v>
      </c>
      <c r="T28" s="264">
        <v>519</v>
      </c>
      <c r="U28" s="282" t="s">
        <v>10</v>
      </c>
      <c r="V28" s="419"/>
    </row>
    <row r="29" spans="1:22" s="280" customFormat="1" ht="11.45" customHeight="1">
      <c r="A29" s="424"/>
      <c r="B29" s="281" t="s">
        <v>11</v>
      </c>
      <c r="C29" s="265">
        <v>101997</v>
      </c>
      <c r="D29" s="265">
        <v>5482</v>
      </c>
      <c r="E29" s="265">
        <v>1113</v>
      </c>
      <c r="F29" s="265">
        <v>1177</v>
      </c>
      <c r="G29" s="265">
        <v>1269</v>
      </c>
      <c r="H29" s="265">
        <v>764</v>
      </c>
      <c r="I29" s="265">
        <v>61839</v>
      </c>
      <c r="J29" s="265">
        <v>471</v>
      </c>
      <c r="K29" s="265">
        <v>3553</v>
      </c>
      <c r="L29" s="265">
        <v>7519</v>
      </c>
      <c r="M29" s="265">
        <v>1206</v>
      </c>
      <c r="N29" s="265">
        <v>3984</v>
      </c>
      <c r="O29" s="265">
        <v>6887</v>
      </c>
      <c r="P29" s="265">
        <v>2106</v>
      </c>
      <c r="Q29" s="265">
        <v>949</v>
      </c>
      <c r="R29" s="265">
        <v>1832</v>
      </c>
      <c r="S29" s="265">
        <v>1446</v>
      </c>
      <c r="T29" s="264">
        <v>400</v>
      </c>
      <c r="U29" s="282" t="s">
        <v>11</v>
      </c>
      <c r="V29" s="419"/>
    </row>
    <row r="30" spans="1:22" s="280" customFormat="1" ht="11.45" customHeight="1">
      <c r="A30" s="424"/>
      <c r="B30" s="281" t="s">
        <v>12</v>
      </c>
      <c r="C30" s="265">
        <v>57671</v>
      </c>
      <c r="D30" s="265">
        <v>1844</v>
      </c>
      <c r="E30" s="265">
        <v>4463</v>
      </c>
      <c r="F30" s="265">
        <v>1471</v>
      </c>
      <c r="G30" s="265">
        <v>451</v>
      </c>
      <c r="H30" s="265">
        <v>187</v>
      </c>
      <c r="I30" s="265">
        <v>321</v>
      </c>
      <c r="J30" s="265">
        <v>37127</v>
      </c>
      <c r="K30" s="265">
        <v>117</v>
      </c>
      <c r="L30" s="265">
        <v>2256</v>
      </c>
      <c r="M30" s="265">
        <v>344</v>
      </c>
      <c r="N30" s="265">
        <v>405</v>
      </c>
      <c r="O30" s="265">
        <v>599</v>
      </c>
      <c r="P30" s="265">
        <v>294</v>
      </c>
      <c r="Q30" s="265">
        <v>453</v>
      </c>
      <c r="R30" s="265">
        <v>3452</v>
      </c>
      <c r="S30" s="265">
        <v>3583</v>
      </c>
      <c r="T30" s="264">
        <v>304</v>
      </c>
      <c r="U30" s="282" t="s">
        <v>12</v>
      </c>
      <c r="V30" s="419"/>
    </row>
    <row r="31" spans="1:22" s="280" customFormat="1" ht="11.45" customHeight="1">
      <c r="A31" s="424"/>
      <c r="B31" s="281" t="s">
        <v>166</v>
      </c>
      <c r="C31" s="265">
        <v>32930</v>
      </c>
      <c r="D31" s="265">
        <v>2438</v>
      </c>
      <c r="E31" s="265">
        <v>433</v>
      </c>
      <c r="F31" s="265">
        <v>444</v>
      </c>
      <c r="G31" s="265">
        <v>477</v>
      </c>
      <c r="H31" s="265">
        <v>307</v>
      </c>
      <c r="I31" s="265">
        <v>5334</v>
      </c>
      <c r="J31" s="265">
        <v>170</v>
      </c>
      <c r="K31" s="265">
        <v>12380</v>
      </c>
      <c r="L31" s="265">
        <v>3178</v>
      </c>
      <c r="M31" s="265">
        <v>383</v>
      </c>
      <c r="N31" s="265">
        <v>2402</v>
      </c>
      <c r="O31" s="265">
        <v>2722</v>
      </c>
      <c r="P31" s="265">
        <v>659</v>
      </c>
      <c r="Q31" s="265">
        <v>373</v>
      </c>
      <c r="R31" s="265">
        <v>548</v>
      </c>
      <c r="S31" s="265">
        <v>492</v>
      </c>
      <c r="T31" s="264">
        <v>190</v>
      </c>
      <c r="U31" s="282" t="s">
        <v>122</v>
      </c>
      <c r="V31" s="419"/>
    </row>
    <row r="32" spans="1:22" s="280" customFormat="1" ht="11.45" customHeight="1">
      <c r="A32" s="424"/>
      <c r="B32" s="281" t="s">
        <v>13</v>
      </c>
      <c r="C32" s="265">
        <v>857121</v>
      </c>
      <c r="D32" s="265">
        <v>141266</v>
      </c>
      <c r="E32" s="265">
        <v>8747</v>
      </c>
      <c r="F32" s="265">
        <v>6954</v>
      </c>
      <c r="G32" s="265">
        <v>30420</v>
      </c>
      <c r="H32" s="265">
        <v>4788</v>
      </c>
      <c r="I32" s="265">
        <v>7647</v>
      </c>
      <c r="J32" s="265">
        <v>3672</v>
      </c>
      <c r="K32" s="265">
        <v>2624</v>
      </c>
      <c r="L32" s="265">
        <v>570352</v>
      </c>
      <c r="M32" s="265">
        <v>13406</v>
      </c>
      <c r="N32" s="265">
        <v>10455</v>
      </c>
      <c r="O32" s="265">
        <v>17514</v>
      </c>
      <c r="P32" s="265">
        <v>7849</v>
      </c>
      <c r="Q32" s="265">
        <v>6711</v>
      </c>
      <c r="R32" s="265">
        <v>10624</v>
      </c>
      <c r="S32" s="265">
        <v>9978</v>
      </c>
      <c r="T32" s="264">
        <v>4114</v>
      </c>
      <c r="U32" s="282" t="s">
        <v>13</v>
      </c>
      <c r="V32" s="419"/>
    </row>
    <row r="33" spans="1:22" s="280" customFormat="1" ht="11.45" customHeight="1">
      <c r="A33" s="424"/>
      <c r="B33" s="281" t="s">
        <v>14</v>
      </c>
      <c r="C33" s="265">
        <v>101445</v>
      </c>
      <c r="D33" s="265">
        <v>9351</v>
      </c>
      <c r="E33" s="265">
        <v>1050</v>
      </c>
      <c r="F33" s="265">
        <v>866</v>
      </c>
      <c r="G33" s="265">
        <v>2628</v>
      </c>
      <c r="H33" s="265">
        <v>434</v>
      </c>
      <c r="I33" s="265">
        <v>1049</v>
      </c>
      <c r="J33" s="265">
        <v>460</v>
      </c>
      <c r="K33" s="265">
        <v>295</v>
      </c>
      <c r="L33" s="265">
        <v>15789</v>
      </c>
      <c r="M33" s="265">
        <v>60802</v>
      </c>
      <c r="N33" s="265">
        <v>2153</v>
      </c>
      <c r="O33" s="265">
        <v>1575</v>
      </c>
      <c r="P33" s="265">
        <v>674</v>
      </c>
      <c r="Q33" s="265">
        <v>741</v>
      </c>
      <c r="R33" s="265">
        <v>1741</v>
      </c>
      <c r="S33" s="265">
        <v>1409</v>
      </c>
      <c r="T33" s="264">
        <v>428</v>
      </c>
      <c r="U33" s="282" t="s">
        <v>14</v>
      </c>
      <c r="V33" s="419"/>
    </row>
    <row r="34" spans="1:22" s="280" customFormat="1" ht="11.45" customHeight="1">
      <c r="A34" s="424"/>
      <c r="B34" s="281" t="s">
        <v>15</v>
      </c>
      <c r="C34" s="265">
        <v>98916</v>
      </c>
      <c r="D34" s="265">
        <v>6185</v>
      </c>
      <c r="E34" s="265">
        <v>1044</v>
      </c>
      <c r="F34" s="265">
        <v>1163</v>
      </c>
      <c r="G34" s="265">
        <v>2179</v>
      </c>
      <c r="H34" s="265">
        <v>528</v>
      </c>
      <c r="I34" s="265">
        <v>3988</v>
      </c>
      <c r="J34" s="265">
        <v>673</v>
      </c>
      <c r="K34" s="265">
        <v>1742</v>
      </c>
      <c r="L34" s="265">
        <v>12778</v>
      </c>
      <c r="M34" s="265">
        <v>2221</v>
      </c>
      <c r="N34" s="265">
        <v>56482</v>
      </c>
      <c r="O34" s="265">
        <v>3410</v>
      </c>
      <c r="P34" s="265">
        <v>1175</v>
      </c>
      <c r="Q34" s="265">
        <v>823</v>
      </c>
      <c r="R34" s="265">
        <v>2436</v>
      </c>
      <c r="S34" s="265">
        <v>1649</v>
      </c>
      <c r="T34" s="264">
        <v>440</v>
      </c>
      <c r="U34" s="282" t="s">
        <v>15</v>
      </c>
      <c r="V34" s="419"/>
    </row>
    <row r="35" spans="1:22" s="280" customFormat="1" ht="11.45" customHeight="1">
      <c r="A35" s="424"/>
      <c r="B35" s="281" t="s">
        <v>16</v>
      </c>
      <c r="C35" s="265">
        <v>140176</v>
      </c>
      <c r="D35" s="265">
        <v>9260</v>
      </c>
      <c r="E35" s="265">
        <v>1617</v>
      </c>
      <c r="F35" s="265">
        <v>1391</v>
      </c>
      <c r="G35" s="265">
        <v>4186</v>
      </c>
      <c r="H35" s="265">
        <v>1034</v>
      </c>
      <c r="I35" s="265">
        <v>7433</v>
      </c>
      <c r="J35" s="265">
        <v>911</v>
      </c>
      <c r="K35" s="265">
        <v>2370</v>
      </c>
      <c r="L35" s="265">
        <v>21331</v>
      </c>
      <c r="M35" s="265">
        <v>1710</v>
      </c>
      <c r="N35" s="265">
        <v>3582</v>
      </c>
      <c r="O35" s="265">
        <v>75513</v>
      </c>
      <c r="P35" s="265">
        <v>3097</v>
      </c>
      <c r="Q35" s="265">
        <v>1675</v>
      </c>
      <c r="R35" s="265">
        <v>2229</v>
      </c>
      <c r="S35" s="265">
        <v>2271</v>
      </c>
      <c r="T35" s="264">
        <v>566</v>
      </c>
      <c r="U35" s="282" t="s">
        <v>16</v>
      </c>
      <c r="V35" s="419"/>
    </row>
    <row r="36" spans="1:22" s="280" customFormat="1" ht="11.45" customHeight="1">
      <c r="A36" s="424"/>
      <c r="B36" s="281" t="s">
        <v>17</v>
      </c>
      <c r="C36" s="265">
        <v>103432</v>
      </c>
      <c r="D36" s="265">
        <v>5261</v>
      </c>
      <c r="E36" s="265">
        <v>724</v>
      </c>
      <c r="F36" s="265">
        <v>460</v>
      </c>
      <c r="G36" s="265">
        <v>1558</v>
      </c>
      <c r="H36" s="265">
        <v>2559</v>
      </c>
      <c r="I36" s="265">
        <v>1763</v>
      </c>
      <c r="J36" s="265">
        <v>354</v>
      </c>
      <c r="K36" s="265">
        <v>487</v>
      </c>
      <c r="L36" s="265">
        <v>7764</v>
      </c>
      <c r="M36" s="265">
        <v>656</v>
      </c>
      <c r="N36" s="265">
        <v>997</v>
      </c>
      <c r="O36" s="265">
        <v>2765</v>
      </c>
      <c r="P36" s="265">
        <v>73333</v>
      </c>
      <c r="Q36" s="265">
        <v>2497</v>
      </c>
      <c r="R36" s="265">
        <v>699</v>
      </c>
      <c r="S36" s="265">
        <v>1087</v>
      </c>
      <c r="T36" s="264">
        <v>468</v>
      </c>
      <c r="U36" s="282" t="s">
        <v>17</v>
      </c>
      <c r="V36" s="419"/>
    </row>
    <row r="37" spans="1:22" s="280" customFormat="1" ht="11.45" customHeight="1">
      <c r="A37" s="424"/>
      <c r="B37" s="281" t="s">
        <v>18</v>
      </c>
      <c r="C37" s="265">
        <v>101008</v>
      </c>
      <c r="D37" s="265">
        <v>5113</v>
      </c>
      <c r="E37" s="265">
        <v>1585</v>
      </c>
      <c r="F37" s="265">
        <v>550</v>
      </c>
      <c r="G37" s="265">
        <v>1552</v>
      </c>
      <c r="H37" s="265">
        <v>14375</v>
      </c>
      <c r="I37" s="265">
        <v>772</v>
      </c>
      <c r="J37" s="265">
        <v>486</v>
      </c>
      <c r="K37" s="265">
        <v>270</v>
      </c>
      <c r="L37" s="265">
        <v>6942</v>
      </c>
      <c r="M37" s="265">
        <v>743</v>
      </c>
      <c r="N37" s="265">
        <v>678</v>
      </c>
      <c r="O37" s="265">
        <v>1329</v>
      </c>
      <c r="P37" s="265">
        <v>2547</v>
      </c>
      <c r="Q37" s="265">
        <v>60113</v>
      </c>
      <c r="R37" s="265">
        <v>905</v>
      </c>
      <c r="S37" s="265">
        <v>2391</v>
      </c>
      <c r="T37" s="264">
        <v>657</v>
      </c>
      <c r="U37" s="282" t="s">
        <v>18</v>
      </c>
      <c r="V37" s="419"/>
    </row>
    <row r="38" spans="1:22" s="280" customFormat="1" ht="11.45" customHeight="1">
      <c r="A38" s="424"/>
      <c r="B38" s="281" t="s">
        <v>19</v>
      </c>
      <c r="C38" s="265">
        <v>140416</v>
      </c>
      <c r="D38" s="265">
        <v>5823</v>
      </c>
      <c r="E38" s="265">
        <v>4455</v>
      </c>
      <c r="F38" s="265">
        <v>20282</v>
      </c>
      <c r="G38" s="265">
        <v>1821</v>
      </c>
      <c r="H38" s="265">
        <v>466</v>
      </c>
      <c r="I38" s="265">
        <v>1387</v>
      </c>
      <c r="J38" s="265">
        <v>4166</v>
      </c>
      <c r="K38" s="265">
        <v>379</v>
      </c>
      <c r="L38" s="265">
        <v>9190</v>
      </c>
      <c r="M38" s="265">
        <v>1607</v>
      </c>
      <c r="N38" s="265">
        <v>1968</v>
      </c>
      <c r="O38" s="265">
        <v>1708</v>
      </c>
      <c r="P38" s="265">
        <v>731</v>
      </c>
      <c r="Q38" s="265">
        <v>864</v>
      </c>
      <c r="R38" s="265">
        <v>79792</v>
      </c>
      <c r="S38" s="265">
        <v>5122</v>
      </c>
      <c r="T38" s="264">
        <v>655</v>
      </c>
      <c r="U38" s="282" t="s">
        <v>19</v>
      </c>
      <c r="V38" s="419"/>
    </row>
    <row r="39" spans="1:22" s="280" customFormat="1" ht="11.45" customHeight="1">
      <c r="A39" s="424"/>
      <c r="B39" s="281" t="s">
        <v>20</v>
      </c>
      <c r="C39" s="265">
        <v>170146</v>
      </c>
      <c r="D39" s="265">
        <v>5367</v>
      </c>
      <c r="E39" s="265">
        <v>22495</v>
      </c>
      <c r="F39" s="265">
        <v>3794</v>
      </c>
      <c r="G39" s="265">
        <v>1473</v>
      </c>
      <c r="H39" s="265">
        <v>565</v>
      </c>
      <c r="I39" s="265">
        <v>1126</v>
      </c>
      <c r="J39" s="265">
        <v>3603</v>
      </c>
      <c r="K39" s="265">
        <v>294</v>
      </c>
      <c r="L39" s="265">
        <v>7426</v>
      </c>
      <c r="M39" s="265">
        <v>1165</v>
      </c>
      <c r="N39" s="265">
        <v>1021</v>
      </c>
      <c r="O39" s="265">
        <v>1613</v>
      </c>
      <c r="P39" s="265">
        <v>968</v>
      </c>
      <c r="Q39" s="265">
        <v>1931</v>
      </c>
      <c r="R39" s="265">
        <v>4418</v>
      </c>
      <c r="S39" s="265">
        <v>111927</v>
      </c>
      <c r="T39" s="264">
        <v>960</v>
      </c>
      <c r="U39" s="282" t="s">
        <v>20</v>
      </c>
      <c r="V39" s="419"/>
    </row>
    <row r="40" spans="1:22" s="280" customFormat="1" ht="11.45" customHeight="1">
      <c r="A40" s="425"/>
      <c r="B40" s="285" t="s">
        <v>21</v>
      </c>
      <c r="C40" s="268">
        <v>43838</v>
      </c>
      <c r="D40" s="268">
        <v>4241</v>
      </c>
      <c r="E40" s="268">
        <v>1214</v>
      </c>
      <c r="F40" s="268">
        <v>649</v>
      </c>
      <c r="G40" s="268">
        <v>1107</v>
      </c>
      <c r="H40" s="268">
        <v>501</v>
      </c>
      <c r="I40" s="268">
        <v>461</v>
      </c>
      <c r="J40" s="268">
        <v>259</v>
      </c>
      <c r="K40" s="268">
        <v>139</v>
      </c>
      <c r="L40" s="268">
        <v>4845</v>
      </c>
      <c r="M40" s="268">
        <v>455</v>
      </c>
      <c r="N40" s="268">
        <v>445</v>
      </c>
      <c r="O40" s="268">
        <v>542</v>
      </c>
      <c r="P40" s="268">
        <v>463</v>
      </c>
      <c r="Q40" s="268">
        <v>549</v>
      </c>
      <c r="R40" s="268">
        <v>678</v>
      </c>
      <c r="S40" s="268">
        <v>1136</v>
      </c>
      <c r="T40" s="269">
        <v>26154</v>
      </c>
      <c r="U40" s="286" t="s">
        <v>21</v>
      </c>
      <c r="V40" s="420"/>
    </row>
    <row r="41" spans="1:22" s="280" customFormat="1" ht="17.25" customHeight="1">
      <c r="A41" s="424" t="s">
        <v>170</v>
      </c>
      <c r="B41" s="281" t="s">
        <v>165</v>
      </c>
      <c r="C41" s="265">
        <v>2991818</v>
      </c>
      <c r="D41" s="265">
        <v>625877</v>
      </c>
      <c r="E41" s="265">
        <v>197200</v>
      </c>
      <c r="F41" s="265">
        <v>135157</v>
      </c>
      <c r="G41" s="265">
        <v>177426</v>
      </c>
      <c r="H41" s="265">
        <v>94113</v>
      </c>
      <c r="I41" s="265">
        <v>98240</v>
      </c>
      <c r="J41" s="265">
        <v>54646</v>
      </c>
      <c r="K41" s="265">
        <v>27394</v>
      </c>
      <c r="L41" s="265">
        <v>768759</v>
      </c>
      <c r="M41" s="265">
        <v>89729</v>
      </c>
      <c r="N41" s="265">
        <v>85536</v>
      </c>
      <c r="O41" s="265">
        <v>115061</v>
      </c>
      <c r="P41" s="265">
        <v>99103</v>
      </c>
      <c r="Q41" s="265">
        <v>91712</v>
      </c>
      <c r="R41" s="265">
        <v>127850</v>
      </c>
      <c r="S41" s="265">
        <v>162759</v>
      </c>
      <c r="T41" s="264">
        <v>41256</v>
      </c>
      <c r="U41" s="282" t="s">
        <v>165</v>
      </c>
      <c r="V41" s="419" t="s">
        <v>170</v>
      </c>
    </row>
    <row r="42" spans="1:22" s="280" customFormat="1" ht="11.45" customHeight="1">
      <c r="A42" s="424"/>
      <c r="B42" s="281" t="s">
        <v>6</v>
      </c>
      <c r="C42" s="265">
        <v>612744</v>
      </c>
      <c r="D42" s="265">
        <v>396610</v>
      </c>
      <c r="E42" s="265">
        <v>9879</v>
      </c>
      <c r="F42" s="265">
        <v>7247</v>
      </c>
      <c r="G42" s="265">
        <v>16312</v>
      </c>
      <c r="H42" s="265">
        <v>5078</v>
      </c>
      <c r="I42" s="265">
        <v>6449</v>
      </c>
      <c r="J42" s="265">
        <v>3235</v>
      </c>
      <c r="K42" s="265">
        <v>2337</v>
      </c>
      <c r="L42" s="265">
        <v>109097</v>
      </c>
      <c r="M42" s="265">
        <v>8696</v>
      </c>
      <c r="N42" s="265">
        <v>6257</v>
      </c>
      <c r="O42" s="265">
        <v>9140</v>
      </c>
      <c r="P42" s="265">
        <v>6433</v>
      </c>
      <c r="Q42" s="265">
        <v>5450</v>
      </c>
      <c r="R42" s="265">
        <v>7433</v>
      </c>
      <c r="S42" s="265">
        <v>8636</v>
      </c>
      <c r="T42" s="264">
        <v>4455</v>
      </c>
      <c r="U42" s="282" t="s">
        <v>6</v>
      </c>
      <c r="V42" s="419"/>
    </row>
    <row r="43" spans="1:22" s="280" customFormat="1" ht="11.45" customHeight="1">
      <c r="A43" s="424"/>
      <c r="B43" s="281" t="s">
        <v>7</v>
      </c>
      <c r="C43" s="265">
        <v>192095</v>
      </c>
      <c r="D43" s="265">
        <v>5718</v>
      </c>
      <c r="E43" s="265">
        <v>141717</v>
      </c>
      <c r="F43" s="265">
        <v>2507</v>
      </c>
      <c r="G43" s="265">
        <v>895</v>
      </c>
      <c r="H43" s="265">
        <v>513</v>
      </c>
      <c r="I43" s="265">
        <v>795</v>
      </c>
      <c r="J43" s="265">
        <v>4420</v>
      </c>
      <c r="K43" s="265">
        <v>234</v>
      </c>
      <c r="L43" s="265">
        <v>4822</v>
      </c>
      <c r="M43" s="265">
        <v>748</v>
      </c>
      <c r="N43" s="265">
        <v>654</v>
      </c>
      <c r="O43" s="265">
        <v>857</v>
      </c>
      <c r="P43" s="265">
        <v>592</v>
      </c>
      <c r="Q43" s="265">
        <v>1232</v>
      </c>
      <c r="R43" s="265">
        <v>4037</v>
      </c>
      <c r="S43" s="265">
        <v>21226</v>
      </c>
      <c r="T43" s="264">
        <v>1128</v>
      </c>
      <c r="U43" s="282" t="s">
        <v>7</v>
      </c>
      <c r="V43" s="419"/>
    </row>
    <row r="44" spans="1:22" s="280" customFormat="1" ht="11.45" customHeight="1">
      <c r="A44" s="424"/>
      <c r="B44" s="281" t="s">
        <v>8</v>
      </c>
      <c r="C44" s="265">
        <v>130755</v>
      </c>
      <c r="D44" s="265">
        <v>3763</v>
      </c>
      <c r="E44" s="265">
        <v>2269</v>
      </c>
      <c r="F44" s="265">
        <v>91989</v>
      </c>
      <c r="G44" s="265">
        <v>655</v>
      </c>
      <c r="H44" s="265">
        <v>226</v>
      </c>
      <c r="I44" s="265">
        <v>687</v>
      </c>
      <c r="J44" s="265">
        <v>1390</v>
      </c>
      <c r="K44" s="265">
        <v>264</v>
      </c>
      <c r="L44" s="265">
        <v>3900</v>
      </c>
      <c r="M44" s="265">
        <v>692</v>
      </c>
      <c r="N44" s="265">
        <v>740</v>
      </c>
      <c r="O44" s="265">
        <v>758</v>
      </c>
      <c r="P44" s="265">
        <v>368</v>
      </c>
      <c r="Q44" s="265">
        <v>403</v>
      </c>
      <c r="R44" s="265">
        <v>18193</v>
      </c>
      <c r="S44" s="265">
        <v>3913</v>
      </c>
      <c r="T44" s="264">
        <v>545</v>
      </c>
      <c r="U44" s="282" t="s">
        <v>8</v>
      </c>
      <c r="V44" s="419"/>
    </row>
    <row r="45" spans="1:22" s="280" customFormat="1" ht="11.45" customHeight="1">
      <c r="A45" s="424"/>
      <c r="B45" s="281" t="s">
        <v>9</v>
      </c>
      <c r="C45" s="265">
        <v>191381</v>
      </c>
      <c r="D45" s="265">
        <v>21736</v>
      </c>
      <c r="E45" s="265">
        <v>1261</v>
      </c>
      <c r="F45" s="265">
        <v>820</v>
      </c>
      <c r="G45" s="265">
        <v>118144</v>
      </c>
      <c r="H45" s="265">
        <v>841</v>
      </c>
      <c r="I45" s="265">
        <v>1122</v>
      </c>
      <c r="J45" s="265">
        <v>446</v>
      </c>
      <c r="K45" s="265">
        <v>363</v>
      </c>
      <c r="L45" s="265">
        <v>34395</v>
      </c>
      <c r="M45" s="265">
        <v>1803</v>
      </c>
      <c r="N45" s="265">
        <v>1439</v>
      </c>
      <c r="O45" s="265">
        <v>2641</v>
      </c>
      <c r="P45" s="265">
        <v>1383</v>
      </c>
      <c r="Q45" s="265">
        <v>1307</v>
      </c>
      <c r="R45" s="265">
        <v>1460</v>
      </c>
      <c r="S45" s="265">
        <v>1285</v>
      </c>
      <c r="T45" s="264">
        <v>935</v>
      </c>
      <c r="U45" s="282" t="s">
        <v>9</v>
      </c>
      <c r="V45" s="419"/>
    </row>
    <row r="46" spans="1:22" s="280" customFormat="1" ht="11.45" customHeight="1">
      <c r="A46" s="424"/>
      <c r="B46" s="281" t="s">
        <v>10</v>
      </c>
      <c r="C46" s="265">
        <v>90577</v>
      </c>
      <c r="D46" s="265">
        <v>3059</v>
      </c>
      <c r="E46" s="265">
        <v>451</v>
      </c>
      <c r="F46" s="265">
        <v>242</v>
      </c>
      <c r="G46" s="265">
        <v>626</v>
      </c>
      <c r="H46" s="265">
        <v>64016</v>
      </c>
      <c r="I46" s="265">
        <v>487</v>
      </c>
      <c r="J46" s="265">
        <v>118</v>
      </c>
      <c r="K46" s="265">
        <v>200</v>
      </c>
      <c r="L46" s="265">
        <v>3001</v>
      </c>
      <c r="M46" s="265">
        <v>261</v>
      </c>
      <c r="N46" s="265">
        <v>332</v>
      </c>
      <c r="O46" s="265">
        <v>570</v>
      </c>
      <c r="P46" s="265">
        <v>2482</v>
      </c>
      <c r="Q46" s="265">
        <v>13449</v>
      </c>
      <c r="R46" s="265">
        <v>315</v>
      </c>
      <c r="S46" s="265">
        <v>556</v>
      </c>
      <c r="T46" s="264">
        <v>412</v>
      </c>
      <c r="U46" s="282" t="s">
        <v>10</v>
      </c>
      <c r="V46" s="419"/>
    </row>
    <row r="47" spans="1:22" s="280" customFormat="1" ht="11.45" customHeight="1">
      <c r="A47" s="424"/>
      <c r="B47" s="281" t="s">
        <v>11</v>
      </c>
      <c r="C47" s="265">
        <v>96708</v>
      </c>
      <c r="D47" s="265">
        <v>4972</v>
      </c>
      <c r="E47" s="265">
        <v>945</v>
      </c>
      <c r="F47" s="265">
        <v>949</v>
      </c>
      <c r="G47" s="265">
        <v>993</v>
      </c>
      <c r="H47" s="265">
        <v>694</v>
      </c>
      <c r="I47" s="265">
        <v>61445</v>
      </c>
      <c r="J47" s="265">
        <v>348</v>
      </c>
      <c r="K47" s="265">
        <v>3471</v>
      </c>
      <c r="L47" s="265">
        <v>5741</v>
      </c>
      <c r="M47" s="265">
        <v>1034</v>
      </c>
      <c r="N47" s="265">
        <v>3785</v>
      </c>
      <c r="O47" s="265">
        <v>6214</v>
      </c>
      <c r="P47" s="265">
        <v>2189</v>
      </c>
      <c r="Q47" s="265">
        <v>821</v>
      </c>
      <c r="R47" s="265">
        <v>1559</v>
      </c>
      <c r="S47" s="265">
        <v>1210</v>
      </c>
      <c r="T47" s="264">
        <v>338</v>
      </c>
      <c r="U47" s="282" t="s">
        <v>11</v>
      </c>
      <c r="V47" s="419"/>
    </row>
    <row r="48" spans="1:22" s="280" customFormat="1" ht="11.45" customHeight="1">
      <c r="A48" s="424"/>
      <c r="B48" s="281" t="s">
        <v>12</v>
      </c>
      <c r="C48" s="265">
        <v>50076</v>
      </c>
      <c r="D48" s="265">
        <v>1740</v>
      </c>
      <c r="E48" s="265">
        <v>3726</v>
      </c>
      <c r="F48" s="265">
        <v>1091</v>
      </c>
      <c r="G48" s="265">
        <v>296</v>
      </c>
      <c r="H48" s="265">
        <v>151</v>
      </c>
      <c r="I48" s="265">
        <v>210</v>
      </c>
      <c r="J48" s="265">
        <v>34036</v>
      </c>
      <c r="K48" s="265">
        <v>81</v>
      </c>
      <c r="L48" s="265">
        <v>1618</v>
      </c>
      <c r="M48" s="265">
        <v>241</v>
      </c>
      <c r="N48" s="265">
        <v>244</v>
      </c>
      <c r="O48" s="265">
        <v>356</v>
      </c>
      <c r="P48" s="265">
        <v>209</v>
      </c>
      <c r="Q48" s="265">
        <v>292</v>
      </c>
      <c r="R48" s="265">
        <v>2746</v>
      </c>
      <c r="S48" s="265">
        <v>2794</v>
      </c>
      <c r="T48" s="264">
        <v>245</v>
      </c>
      <c r="U48" s="282" t="s">
        <v>12</v>
      </c>
      <c r="V48" s="419"/>
    </row>
    <row r="49" spans="1:22" s="280" customFormat="1" ht="11.45" customHeight="1">
      <c r="A49" s="424"/>
      <c r="B49" s="281" t="s">
        <v>166</v>
      </c>
      <c r="C49" s="265">
        <v>32599</v>
      </c>
      <c r="D49" s="265">
        <v>2454</v>
      </c>
      <c r="E49" s="265">
        <v>412</v>
      </c>
      <c r="F49" s="265">
        <v>423</v>
      </c>
      <c r="G49" s="265">
        <v>417</v>
      </c>
      <c r="H49" s="265">
        <v>302</v>
      </c>
      <c r="I49" s="265">
        <v>5308</v>
      </c>
      <c r="J49" s="265">
        <v>147</v>
      </c>
      <c r="K49" s="265">
        <v>12912</v>
      </c>
      <c r="L49" s="265">
        <v>2902</v>
      </c>
      <c r="M49" s="265">
        <v>322</v>
      </c>
      <c r="N49" s="265">
        <v>2416</v>
      </c>
      <c r="O49" s="265">
        <v>2444</v>
      </c>
      <c r="P49" s="265">
        <v>654</v>
      </c>
      <c r="Q49" s="265">
        <v>319</v>
      </c>
      <c r="R49" s="265">
        <v>527</v>
      </c>
      <c r="S49" s="265">
        <v>461</v>
      </c>
      <c r="T49" s="264">
        <v>179</v>
      </c>
      <c r="U49" s="282" t="s">
        <v>122</v>
      </c>
      <c r="V49" s="419"/>
    </row>
    <row r="50" spans="1:22" s="280" customFormat="1" ht="11.45" customHeight="1">
      <c r="A50" s="424"/>
      <c r="B50" s="281" t="s">
        <v>13</v>
      </c>
      <c r="C50" s="265">
        <v>788869</v>
      </c>
      <c r="D50" s="265">
        <v>138465</v>
      </c>
      <c r="E50" s="265">
        <v>6709</v>
      </c>
      <c r="F50" s="265">
        <v>5252</v>
      </c>
      <c r="G50" s="265">
        <v>25741</v>
      </c>
      <c r="H50" s="265">
        <v>3899</v>
      </c>
      <c r="I50" s="265">
        <v>6047</v>
      </c>
      <c r="J50" s="265">
        <v>2511</v>
      </c>
      <c r="K50" s="265">
        <v>2143</v>
      </c>
      <c r="L50" s="265">
        <v>533793</v>
      </c>
      <c r="M50" s="265">
        <v>11010</v>
      </c>
      <c r="N50" s="265">
        <v>8257</v>
      </c>
      <c r="O50" s="265">
        <v>13911</v>
      </c>
      <c r="P50" s="265">
        <v>6573</v>
      </c>
      <c r="Q50" s="265">
        <v>5437</v>
      </c>
      <c r="R50" s="265">
        <v>8215</v>
      </c>
      <c r="S50" s="265">
        <v>7228</v>
      </c>
      <c r="T50" s="264">
        <v>3678</v>
      </c>
      <c r="U50" s="282" t="s">
        <v>13</v>
      </c>
      <c r="V50" s="419"/>
    </row>
    <row r="51" spans="1:22" s="280" customFormat="1" ht="11.45" customHeight="1">
      <c r="A51" s="424"/>
      <c r="B51" s="281" t="s">
        <v>14</v>
      </c>
      <c r="C51" s="265">
        <v>93419</v>
      </c>
      <c r="D51" s="265">
        <v>9023</v>
      </c>
      <c r="E51" s="265">
        <v>854</v>
      </c>
      <c r="F51" s="265">
        <v>737</v>
      </c>
      <c r="G51" s="265">
        <v>2215</v>
      </c>
      <c r="H51" s="265">
        <v>338</v>
      </c>
      <c r="I51" s="265">
        <v>905</v>
      </c>
      <c r="J51" s="265">
        <v>334</v>
      </c>
      <c r="K51" s="265">
        <v>254</v>
      </c>
      <c r="L51" s="265">
        <v>13497</v>
      </c>
      <c r="M51" s="265">
        <v>58188</v>
      </c>
      <c r="N51" s="265">
        <v>1864</v>
      </c>
      <c r="O51" s="265">
        <v>1260</v>
      </c>
      <c r="P51" s="265">
        <v>520</v>
      </c>
      <c r="Q51" s="265">
        <v>538</v>
      </c>
      <c r="R51" s="265">
        <v>1432</v>
      </c>
      <c r="S51" s="265">
        <v>1063</v>
      </c>
      <c r="T51" s="264">
        <v>397</v>
      </c>
      <c r="U51" s="282" t="s">
        <v>14</v>
      </c>
      <c r="V51" s="419"/>
    </row>
    <row r="52" spans="1:22" s="280" customFormat="1" ht="11.45" customHeight="1">
      <c r="A52" s="424"/>
      <c r="B52" s="281" t="s">
        <v>15</v>
      </c>
      <c r="C52" s="265">
        <v>86503</v>
      </c>
      <c r="D52" s="265">
        <v>5452</v>
      </c>
      <c r="E52" s="265">
        <v>776</v>
      </c>
      <c r="F52" s="265">
        <v>850</v>
      </c>
      <c r="G52" s="265">
        <v>1726</v>
      </c>
      <c r="H52" s="265">
        <v>431</v>
      </c>
      <c r="I52" s="265">
        <v>3491</v>
      </c>
      <c r="J52" s="265">
        <v>393</v>
      </c>
      <c r="K52" s="265">
        <v>1544</v>
      </c>
      <c r="L52" s="265">
        <v>9830</v>
      </c>
      <c r="M52" s="265">
        <v>1797</v>
      </c>
      <c r="N52" s="265">
        <v>52756</v>
      </c>
      <c r="O52" s="265">
        <v>2556</v>
      </c>
      <c r="P52" s="265">
        <v>904</v>
      </c>
      <c r="Q52" s="265">
        <v>583</v>
      </c>
      <c r="R52" s="265">
        <v>1916</v>
      </c>
      <c r="S52" s="265">
        <v>1106</v>
      </c>
      <c r="T52" s="264">
        <v>392</v>
      </c>
      <c r="U52" s="282" t="s">
        <v>15</v>
      </c>
      <c r="V52" s="419"/>
    </row>
    <row r="53" spans="1:22" s="280" customFormat="1" ht="11.45" customHeight="1">
      <c r="A53" s="424"/>
      <c r="B53" s="281" t="s">
        <v>16</v>
      </c>
      <c r="C53" s="265">
        <v>120312</v>
      </c>
      <c r="D53" s="265">
        <v>8313</v>
      </c>
      <c r="E53" s="265">
        <v>1102</v>
      </c>
      <c r="F53" s="265">
        <v>977</v>
      </c>
      <c r="G53" s="265">
        <v>3386</v>
      </c>
      <c r="H53" s="265">
        <v>862</v>
      </c>
      <c r="I53" s="265">
        <v>6447</v>
      </c>
      <c r="J53" s="265">
        <v>567</v>
      </c>
      <c r="K53" s="265">
        <v>2119</v>
      </c>
      <c r="L53" s="265">
        <v>16771</v>
      </c>
      <c r="M53" s="265">
        <v>1403</v>
      </c>
      <c r="N53" s="265">
        <v>2768</v>
      </c>
      <c r="O53" s="265">
        <v>68279</v>
      </c>
      <c r="P53" s="265">
        <v>2458</v>
      </c>
      <c r="Q53" s="265">
        <v>1205</v>
      </c>
      <c r="R53" s="265">
        <v>1572</v>
      </c>
      <c r="S53" s="265">
        <v>1601</v>
      </c>
      <c r="T53" s="264">
        <v>482</v>
      </c>
      <c r="U53" s="282" t="s">
        <v>16</v>
      </c>
      <c r="V53" s="419"/>
    </row>
    <row r="54" spans="1:22" s="280" customFormat="1" ht="11.45" customHeight="1">
      <c r="A54" s="424"/>
      <c r="B54" s="281" t="s">
        <v>17</v>
      </c>
      <c r="C54" s="265">
        <v>96000</v>
      </c>
      <c r="D54" s="265">
        <v>4935</v>
      </c>
      <c r="E54" s="265">
        <v>616</v>
      </c>
      <c r="F54" s="265">
        <v>379</v>
      </c>
      <c r="G54" s="265">
        <v>1218</v>
      </c>
      <c r="H54" s="265">
        <v>2246</v>
      </c>
      <c r="I54" s="265">
        <v>1720</v>
      </c>
      <c r="J54" s="265">
        <v>239</v>
      </c>
      <c r="K54" s="265">
        <v>450</v>
      </c>
      <c r="L54" s="265">
        <v>6343</v>
      </c>
      <c r="M54" s="265">
        <v>469</v>
      </c>
      <c r="N54" s="265">
        <v>782</v>
      </c>
      <c r="O54" s="265">
        <v>2194</v>
      </c>
      <c r="P54" s="265">
        <v>70588</v>
      </c>
      <c r="Q54" s="265">
        <v>2000</v>
      </c>
      <c r="R54" s="265">
        <v>561</v>
      </c>
      <c r="S54" s="265">
        <v>850</v>
      </c>
      <c r="T54" s="264">
        <v>410</v>
      </c>
      <c r="U54" s="282" t="s">
        <v>17</v>
      </c>
      <c r="V54" s="419"/>
    </row>
    <row r="55" spans="1:22" s="280" customFormat="1" ht="11.45" customHeight="1">
      <c r="A55" s="424"/>
      <c r="B55" s="281" t="s">
        <v>18</v>
      </c>
      <c r="C55" s="265">
        <v>90948</v>
      </c>
      <c r="D55" s="265">
        <v>4726</v>
      </c>
      <c r="E55" s="265">
        <v>1356</v>
      </c>
      <c r="F55" s="265">
        <v>419</v>
      </c>
      <c r="G55" s="265">
        <v>1250</v>
      </c>
      <c r="H55" s="265">
        <v>13239</v>
      </c>
      <c r="I55" s="265">
        <v>674</v>
      </c>
      <c r="J55" s="265">
        <v>348</v>
      </c>
      <c r="K55" s="265">
        <v>240</v>
      </c>
      <c r="L55" s="265">
        <v>5494</v>
      </c>
      <c r="M55" s="265">
        <v>531</v>
      </c>
      <c r="N55" s="265">
        <v>486</v>
      </c>
      <c r="O55" s="265">
        <v>980</v>
      </c>
      <c r="P55" s="265">
        <v>2026</v>
      </c>
      <c r="Q55" s="265">
        <v>56203</v>
      </c>
      <c r="R55" s="265">
        <v>653</v>
      </c>
      <c r="S55" s="265">
        <v>1786</v>
      </c>
      <c r="T55" s="264">
        <v>537</v>
      </c>
      <c r="U55" s="282" t="s">
        <v>18</v>
      </c>
      <c r="V55" s="419"/>
    </row>
    <row r="56" spans="1:22" s="280" customFormat="1" ht="11.45" customHeight="1">
      <c r="A56" s="424"/>
      <c r="B56" s="281" t="s">
        <v>19</v>
      </c>
      <c r="C56" s="265">
        <v>122740</v>
      </c>
      <c r="D56" s="265">
        <v>5272</v>
      </c>
      <c r="E56" s="265">
        <v>3706</v>
      </c>
      <c r="F56" s="265">
        <v>17502</v>
      </c>
      <c r="G56" s="265">
        <v>1354</v>
      </c>
      <c r="H56" s="265">
        <v>343</v>
      </c>
      <c r="I56" s="265">
        <v>1167</v>
      </c>
      <c r="J56" s="265">
        <v>3161</v>
      </c>
      <c r="K56" s="265">
        <v>366</v>
      </c>
      <c r="L56" s="265">
        <v>6936</v>
      </c>
      <c r="M56" s="265">
        <v>1301</v>
      </c>
      <c r="N56" s="265">
        <v>1590</v>
      </c>
      <c r="O56" s="265">
        <v>1240</v>
      </c>
      <c r="P56" s="265">
        <v>564</v>
      </c>
      <c r="Q56" s="265">
        <v>581</v>
      </c>
      <c r="R56" s="265">
        <v>73352</v>
      </c>
      <c r="S56" s="265">
        <v>3783</v>
      </c>
      <c r="T56" s="264">
        <v>522</v>
      </c>
      <c r="U56" s="282" t="s">
        <v>19</v>
      </c>
      <c r="V56" s="419"/>
    </row>
    <row r="57" spans="1:22" s="280" customFormat="1" ht="11.45" customHeight="1">
      <c r="A57" s="424"/>
      <c r="B57" s="281" t="s">
        <v>20</v>
      </c>
      <c r="C57" s="265">
        <v>153065</v>
      </c>
      <c r="D57" s="265">
        <v>5114</v>
      </c>
      <c r="E57" s="265">
        <v>20218</v>
      </c>
      <c r="F57" s="265">
        <v>3132</v>
      </c>
      <c r="G57" s="265">
        <v>1129</v>
      </c>
      <c r="H57" s="265">
        <v>507</v>
      </c>
      <c r="I57" s="265">
        <v>867</v>
      </c>
      <c r="J57" s="265">
        <v>2674</v>
      </c>
      <c r="K57" s="265">
        <v>265</v>
      </c>
      <c r="L57" s="265">
        <v>5730</v>
      </c>
      <c r="M57" s="265">
        <v>862</v>
      </c>
      <c r="N57" s="265">
        <v>722</v>
      </c>
      <c r="O57" s="265">
        <v>1114</v>
      </c>
      <c r="P57" s="265">
        <v>782</v>
      </c>
      <c r="Q57" s="265">
        <v>1437</v>
      </c>
      <c r="R57" s="265">
        <v>3332</v>
      </c>
      <c r="S57" s="265">
        <v>104342</v>
      </c>
      <c r="T57" s="264">
        <v>838</v>
      </c>
      <c r="U57" s="282" t="s">
        <v>20</v>
      </c>
      <c r="V57" s="419"/>
    </row>
    <row r="58" spans="1:22" s="280" customFormat="1" ht="11.45" customHeight="1">
      <c r="A58" s="424"/>
      <c r="B58" s="281" t="s">
        <v>21</v>
      </c>
      <c r="C58" s="265">
        <v>43027</v>
      </c>
      <c r="D58" s="265">
        <v>4525</v>
      </c>
      <c r="E58" s="265">
        <v>1203</v>
      </c>
      <c r="F58" s="265">
        <v>641</v>
      </c>
      <c r="G58" s="265">
        <v>1069</v>
      </c>
      <c r="H58" s="265">
        <v>427</v>
      </c>
      <c r="I58" s="265">
        <v>419</v>
      </c>
      <c r="J58" s="265">
        <v>279</v>
      </c>
      <c r="K58" s="265">
        <v>151</v>
      </c>
      <c r="L58" s="265">
        <v>4889</v>
      </c>
      <c r="M58" s="265">
        <v>371</v>
      </c>
      <c r="N58" s="265">
        <v>444</v>
      </c>
      <c r="O58" s="265">
        <v>547</v>
      </c>
      <c r="P58" s="265">
        <v>378</v>
      </c>
      <c r="Q58" s="265">
        <v>455</v>
      </c>
      <c r="R58" s="265">
        <v>547</v>
      </c>
      <c r="S58" s="265">
        <v>919</v>
      </c>
      <c r="T58" s="264">
        <v>25763</v>
      </c>
      <c r="U58" s="282" t="s">
        <v>21</v>
      </c>
      <c r="V58" s="419"/>
    </row>
    <row r="59" spans="1:22" s="275" customFormat="1" ht="7.5" customHeight="1" thickBot="1">
      <c r="A59" s="426"/>
      <c r="B59" s="287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88"/>
      <c r="P59" s="288"/>
      <c r="Q59" s="288"/>
      <c r="R59" s="288"/>
      <c r="S59" s="288"/>
      <c r="T59" s="288"/>
      <c r="U59" s="289"/>
      <c r="V59" s="421"/>
    </row>
  </sheetData>
  <sheetProtection algorithmName="SHA-512" hashValue="xqn/nyl368Js1sU57dZiQWbkl4BLmIhmICFCUsTuLlmarvZ4tIPlVxJ3LHBF4F6ytBJdHdaTY0M0vNJGQtyWTg==" saltValue="1PpLUFjg5DUxlIsng7Nfgg==" spinCount="100000" sheet="1" objects="1" scenarios="1"/>
  <mergeCells count="7">
    <mergeCell ref="L1:U1"/>
    <mergeCell ref="V4:V22"/>
    <mergeCell ref="V23:V40"/>
    <mergeCell ref="V41:V59"/>
    <mergeCell ref="A4:A22"/>
    <mergeCell ref="A23:A40"/>
    <mergeCell ref="A41:A59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2" firstPageNumber="22" orientation="portrait" r:id="rId1"/>
  <headerFooter alignWithMargins="0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A1:V59"/>
  <sheetViews>
    <sheetView showGridLines="0" view="pageBreakPreview" zoomScaleNormal="100" zoomScaleSheetLayoutView="100" workbookViewId="0">
      <selection activeCell="I13" sqref="I13"/>
    </sheetView>
  </sheetViews>
  <sheetFormatPr defaultRowHeight="13.5"/>
  <cols>
    <col min="1" max="1" width="4.625" customWidth="1"/>
    <col min="2" max="2" width="9" style="1"/>
    <col min="3" max="4" width="8.875" customWidth="1"/>
    <col min="5" max="11" width="7.875" customWidth="1"/>
    <col min="12" max="12" width="8.875" customWidth="1"/>
    <col min="13" max="20" width="8.125" customWidth="1"/>
    <col min="21" max="21" width="9.125" style="1" customWidth="1"/>
    <col min="22" max="22" width="4.625" customWidth="1"/>
  </cols>
  <sheetData>
    <row r="1" spans="1:22" s="2" customFormat="1" ht="18.75">
      <c r="A1" s="99" t="s">
        <v>207</v>
      </c>
      <c r="C1" s="72"/>
      <c r="D1" s="72"/>
      <c r="E1" s="72"/>
      <c r="F1" s="72"/>
      <c r="G1" s="72"/>
      <c r="H1" s="72"/>
      <c r="I1" s="72"/>
      <c r="J1" s="72"/>
      <c r="K1" s="72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72"/>
    </row>
    <row r="2" spans="1:22" s="4" customFormat="1" ht="15" customHeight="1" thickBot="1">
      <c r="B2" s="5"/>
      <c r="J2" s="17"/>
      <c r="K2" s="17"/>
      <c r="V2" s="17" t="s">
        <v>181</v>
      </c>
    </row>
    <row r="3" spans="1:22" s="275" customFormat="1" ht="25.5" customHeight="1">
      <c r="A3" s="270" t="s">
        <v>171</v>
      </c>
      <c r="B3" s="271" t="s">
        <v>178</v>
      </c>
      <c r="C3" s="270" t="s">
        <v>172</v>
      </c>
      <c r="D3" s="272" t="s">
        <v>6</v>
      </c>
      <c r="E3" s="272" t="s">
        <v>7</v>
      </c>
      <c r="F3" s="272" t="s">
        <v>8</v>
      </c>
      <c r="G3" s="272" t="s">
        <v>9</v>
      </c>
      <c r="H3" s="272" t="s">
        <v>10</v>
      </c>
      <c r="I3" s="272" t="s">
        <v>11</v>
      </c>
      <c r="J3" s="273" t="s">
        <v>12</v>
      </c>
      <c r="K3" s="273" t="s">
        <v>173</v>
      </c>
      <c r="L3" s="270" t="s">
        <v>13</v>
      </c>
      <c r="M3" s="270" t="s">
        <v>14</v>
      </c>
      <c r="N3" s="272" t="s">
        <v>15</v>
      </c>
      <c r="O3" s="272" t="s">
        <v>16</v>
      </c>
      <c r="P3" s="272" t="s">
        <v>17</v>
      </c>
      <c r="Q3" s="272" t="s">
        <v>18</v>
      </c>
      <c r="R3" s="272" t="s">
        <v>19</v>
      </c>
      <c r="S3" s="272" t="s">
        <v>20</v>
      </c>
      <c r="T3" s="273" t="s">
        <v>21</v>
      </c>
      <c r="U3" s="274" t="s">
        <v>174</v>
      </c>
      <c r="V3" s="273" t="s">
        <v>171</v>
      </c>
    </row>
    <row r="4" spans="1:22" s="275" customFormat="1" ht="7.5" customHeight="1">
      <c r="A4" s="422" t="s">
        <v>175</v>
      </c>
      <c r="B4" s="276"/>
      <c r="C4" s="277"/>
      <c r="D4" s="277"/>
      <c r="E4" s="278"/>
      <c r="F4" s="278"/>
      <c r="G4" s="278"/>
      <c r="H4" s="278"/>
      <c r="I4" s="278"/>
      <c r="J4" s="278"/>
      <c r="K4" s="278"/>
      <c r="L4" s="278"/>
      <c r="M4" s="278"/>
      <c r="N4" s="278"/>
      <c r="O4" s="278"/>
      <c r="P4" s="278"/>
      <c r="Q4" s="278"/>
      <c r="R4" s="278"/>
      <c r="S4" s="278"/>
      <c r="T4" s="278"/>
      <c r="U4" s="279"/>
      <c r="V4" s="417" t="s">
        <v>175</v>
      </c>
    </row>
    <row r="5" spans="1:22" s="280" customFormat="1" ht="15" customHeight="1">
      <c r="A5" s="422"/>
      <c r="B5" s="276" t="s">
        <v>5</v>
      </c>
      <c r="C5" s="264">
        <v>0</v>
      </c>
      <c r="D5" s="264">
        <v>35340</v>
      </c>
      <c r="E5" s="264">
        <v>13562</v>
      </c>
      <c r="F5" s="264">
        <v>11519</v>
      </c>
      <c r="G5" s="264">
        <v>-28101</v>
      </c>
      <c r="H5" s="264">
        <v>7642</v>
      </c>
      <c r="I5" s="264">
        <v>2996</v>
      </c>
      <c r="J5" s="264">
        <v>9536</v>
      </c>
      <c r="K5" s="264">
        <v>-10128</v>
      </c>
      <c r="L5" s="264">
        <v>-43882</v>
      </c>
      <c r="M5" s="264">
        <v>-7494</v>
      </c>
      <c r="N5" s="264">
        <v>-5201</v>
      </c>
      <c r="O5" s="264">
        <v>-14314</v>
      </c>
      <c r="P5" s="264">
        <v>5115</v>
      </c>
      <c r="Q5" s="264">
        <v>345</v>
      </c>
      <c r="R5" s="264">
        <v>7666</v>
      </c>
      <c r="S5" s="264">
        <v>18547</v>
      </c>
      <c r="T5" s="264">
        <v>-3148</v>
      </c>
      <c r="U5" s="279" t="s">
        <v>5</v>
      </c>
      <c r="V5" s="417"/>
    </row>
    <row r="6" spans="1:22" s="280" customFormat="1" ht="11.85" customHeight="1">
      <c r="A6" s="422"/>
      <c r="B6" s="276" t="s">
        <v>6</v>
      </c>
      <c r="C6" s="264">
        <v>-35340</v>
      </c>
      <c r="D6" s="264">
        <v>0</v>
      </c>
      <c r="E6" s="264">
        <v>7885</v>
      </c>
      <c r="F6" s="264">
        <v>6304</v>
      </c>
      <c r="G6" s="264">
        <v>-11500</v>
      </c>
      <c r="H6" s="264">
        <v>3614</v>
      </c>
      <c r="I6" s="264">
        <v>2715</v>
      </c>
      <c r="J6" s="264">
        <v>2655</v>
      </c>
      <c r="K6" s="264">
        <v>-342</v>
      </c>
      <c r="L6" s="264">
        <v>-60234</v>
      </c>
      <c r="M6" s="264">
        <v>-1010</v>
      </c>
      <c r="N6" s="264">
        <v>860</v>
      </c>
      <c r="O6" s="264">
        <v>365</v>
      </c>
      <c r="P6" s="264">
        <v>2439</v>
      </c>
      <c r="Q6" s="264">
        <v>1095</v>
      </c>
      <c r="R6" s="264">
        <v>3831</v>
      </c>
      <c r="S6" s="264">
        <v>6350</v>
      </c>
      <c r="T6" s="264">
        <v>-367</v>
      </c>
      <c r="U6" s="279" t="s">
        <v>6</v>
      </c>
      <c r="V6" s="417"/>
    </row>
    <row r="7" spans="1:22" s="280" customFormat="1" ht="11.85" customHeight="1">
      <c r="A7" s="422"/>
      <c r="B7" s="281" t="s">
        <v>7</v>
      </c>
      <c r="C7" s="265">
        <v>-13562</v>
      </c>
      <c r="D7" s="265">
        <v>-7885</v>
      </c>
      <c r="E7" s="265">
        <v>0</v>
      </c>
      <c r="F7" s="265">
        <v>277</v>
      </c>
      <c r="G7" s="265">
        <v>-683</v>
      </c>
      <c r="H7" s="265">
        <v>26</v>
      </c>
      <c r="I7" s="265">
        <v>-365</v>
      </c>
      <c r="J7" s="265">
        <v>1189</v>
      </c>
      <c r="K7" s="265">
        <v>-371</v>
      </c>
      <c r="L7" s="265">
        <v>-4432</v>
      </c>
      <c r="M7" s="265">
        <v>-254</v>
      </c>
      <c r="N7" s="265">
        <v>-363</v>
      </c>
      <c r="O7" s="265">
        <v>-728</v>
      </c>
      <c r="P7" s="265">
        <v>-92</v>
      </c>
      <c r="Q7" s="265">
        <v>-308</v>
      </c>
      <c r="R7" s="265">
        <v>351</v>
      </c>
      <c r="S7" s="265">
        <v>227</v>
      </c>
      <c r="T7" s="264">
        <v>-151</v>
      </c>
      <c r="U7" s="282" t="s">
        <v>7</v>
      </c>
      <c r="V7" s="417"/>
    </row>
    <row r="8" spans="1:22" s="280" customFormat="1" ht="11.85" customHeight="1">
      <c r="A8" s="422"/>
      <c r="B8" s="281" t="s">
        <v>8</v>
      </c>
      <c r="C8" s="265">
        <v>-11519</v>
      </c>
      <c r="D8" s="265">
        <v>-6304</v>
      </c>
      <c r="E8" s="265">
        <v>-277</v>
      </c>
      <c r="F8" s="265">
        <v>0</v>
      </c>
      <c r="G8" s="265">
        <v>-497</v>
      </c>
      <c r="H8" s="265">
        <v>12</v>
      </c>
      <c r="I8" s="265">
        <v>-628</v>
      </c>
      <c r="J8" s="265">
        <v>384</v>
      </c>
      <c r="K8" s="265">
        <v>-340</v>
      </c>
      <c r="L8" s="265">
        <v>-3389</v>
      </c>
      <c r="M8" s="265">
        <v>-83</v>
      </c>
      <c r="N8" s="265">
        <v>-407</v>
      </c>
      <c r="O8" s="265">
        <v>-620</v>
      </c>
      <c r="P8" s="265">
        <v>-47</v>
      </c>
      <c r="Q8" s="265">
        <v>-45</v>
      </c>
      <c r="R8" s="265">
        <v>-315</v>
      </c>
      <c r="S8" s="265">
        <v>1199</v>
      </c>
      <c r="T8" s="264">
        <v>-162</v>
      </c>
      <c r="U8" s="282" t="s">
        <v>8</v>
      </c>
      <c r="V8" s="417"/>
    </row>
    <row r="9" spans="1:22" s="280" customFormat="1" ht="11.85" customHeight="1">
      <c r="A9" s="422"/>
      <c r="B9" s="281" t="s">
        <v>9</v>
      </c>
      <c r="C9" s="265">
        <v>28101</v>
      </c>
      <c r="D9" s="265">
        <v>11500</v>
      </c>
      <c r="E9" s="265">
        <v>683</v>
      </c>
      <c r="F9" s="265">
        <v>497</v>
      </c>
      <c r="G9" s="265">
        <v>0</v>
      </c>
      <c r="H9" s="265">
        <v>466</v>
      </c>
      <c r="I9" s="265">
        <v>207</v>
      </c>
      <c r="J9" s="265">
        <v>309</v>
      </c>
      <c r="K9" s="265">
        <v>-117</v>
      </c>
      <c r="L9" s="265">
        <v>17098</v>
      </c>
      <c r="M9" s="265">
        <v>-840</v>
      </c>
      <c r="N9" s="265">
        <v>-655</v>
      </c>
      <c r="O9" s="265">
        <v>-1645</v>
      </c>
      <c r="P9" s="265">
        <v>249</v>
      </c>
      <c r="Q9" s="265">
        <v>26</v>
      </c>
      <c r="R9" s="265">
        <v>236</v>
      </c>
      <c r="S9" s="265">
        <v>387</v>
      </c>
      <c r="T9" s="264">
        <v>-300</v>
      </c>
      <c r="U9" s="282" t="s">
        <v>9</v>
      </c>
      <c r="V9" s="417"/>
    </row>
    <row r="10" spans="1:22" s="280" customFormat="1" ht="11.85" customHeight="1">
      <c r="A10" s="422"/>
      <c r="B10" s="281" t="s">
        <v>10</v>
      </c>
      <c r="C10" s="265">
        <v>-7642</v>
      </c>
      <c r="D10" s="265">
        <v>-3614</v>
      </c>
      <c r="E10" s="265">
        <v>-26</v>
      </c>
      <c r="F10" s="265">
        <v>-12</v>
      </c>
      <c r="G10" s="265">
        <v>-466</v>
      </c>
      <c r="H10" s="265">
        <v>0</v>
      </c>
      <c r="I10" s="265">
        <v>-406</v>
      </c>
      <c r="J10" s="265">
        <v>-63</v>
      </c>
      <c r="K10" s="265">
        <v>-182</v>
      </c>
      <c r="L10" s="265">
        <v>-2090</v>
      </c>
      <c r="M10" s="265">
        <v>-166</v>
      </c>
      <c r="N10" s="265">
        <v>-237</v>
      </c>
      <c r="O10" s="265">
        <v>-598</v>
      </c>
      <c r="P10" s="265">
        <v>301</v>
      </c>
      <c r="Q10" s="265">
        <v>-182</v>
      </c>
      <c r="R10" s="265">
        <v>-71</v>
      </c>
      <c r="S10" s="265">
        <v>167</v>
      </c>
      <c r="T10" s="264">
        <v>3</v>
      </c>
      <c r="U10" s="282" t="s">
        <v>10</v>
      </c>
      <c r="V10" s="417"/>
    </row>
    <row r="11" spans="1:22" s="280" customFormat="1" ht="11.85" customHeight="1">
      <c r="A11" s="422"/>
      <c r="B11" s="281" t="s">
        <v>11</v>
      </c>
      <c r="C11" s="265">
        <v>-2996</v>
      </c>
      <c r="D11" s="265">
        <v>-2715</v>
      </c>
      <c r="E11" s="265">
        <v>365</v>
      </c>
      <c r="F11" s="265">
        <v>628</v>
      </c>
      <c r="G11" s="265">
        <v>-207</v>
      </c>
      <c r="H11" s="265">
        <v>406</v>
      </c>
      <c r="I11" s="265">
        <v>0</v>
      </c>
      <c r="J11" s="265">
        <v>288</v>
      </c>
      <c r="K11" s="265">
        <v>-3618</v>
      </c>
      <c r="L11" s="265">
        <v>-434</v>
      </c>
      <c r="M11" s="265">
        <v>286</v>
      </c>
      <c r="N11" s="265">
        <v>290</v>
      </c>
      <c r="O11" s="265">
        <v>-779</v>
      </c>
      <c r="P11" s="265">
        <v>812</v>
      </c>
      <c r="Q11" s="265">
        <v>324</v>
      </c>
      <c r="R11" s="265">
        <v>837</v>
      </c>
      <c r="S11" s="265">
        <v>663</v>
      </c>
      <c r="T11" s="264">
        <v>-142</v>
      </c>
      <c r="U11" s="282" t="s">
        <v>11</v>
      </c>
      <c r="V11" s="417"/>
    </row>
    <row r="12" spans="1:22" s="280" customFormat="1" ht="11.85" customHeight="1">
      <c r="A12" s="422"/>
      <c r="B12" s="281" t="s">
        <v>12</v>
      </c>
      <c r="C12" s="265">
        <v>-9536</v>
      </c>
      <c r="D12" s="265">
        <v>-2655</v>
      </c>
      <c r="E12" s="265">
        <v>-1189</v>
      </c>
      <c r="F12" s="265">
        <v>-384</v>
      </c>
      <c r="G12" s="265">
        <v>-309</v>
      </c>
      <c r="H12" s="265">
        <v>63</v>
      </c>
      <c r="I12" s="265">
        <v>-288</v>
      </c>
      <c r="J12" s="265">
        <v>0</v>
      </c>
      <c r="K12" s="265">
        <v>-119</v>
      </c>
      <c r="L12" s="265">
        <v>-2309</v>
      </c>
      <c r="M12" s="265">
        <v>-209</v>
      </c>
      <c r="N12" s="265">
        <v>-417</v>
      </c>
      <c r="O12" s="265">
        <v>-523</v>
      </c>
      <c r="P12" s="265">
        <v>-90</v>
      </c>
      <c r="Q12" s="265">
        <v>-89</v>
      </c>
      <c r="R12" s="265">
        <v>-1129</v>
      </c>
      <c r="S12" s="265">
        <v>100</v>
      </c>
      <c r="T12" s="264">
        <v>11</v>
      </c>
      <c r="U12" s="282" t="s">
        <v>12</v>
      </c>
      <c r="V12" s="417"/>
    </row>
    <row r="13" spans="1:22" s="280" customFormat="1" ht="11.85" customHeight="1">
      <c r="A13" s="422"/>
      <c r="B13" s="281" t="s">
        <v>173</v>
      </c>
      <c r="C13" s="265">
        <v>10128</v>
      </c>
      <c r="D13" s="265">
        <v>342</v>
      </c>
      <c r="E13" s="265">
        <v>371</v>
      </c>
      <c r="F13" s="265">
        <v>340</v>
      </c>
      <c r="G13" s="265">
        <v>117</v>
      </c>
      <c r="H13" s="265">
        <v>182</v>
      </c>
      <c r="I13" s="265">
        <v>3618</v>
      </c>
      <c r="J13" s="265">
        <v>119</v>
      </c>
      <c r="K13" s="265">
        <v>0</v>
      </c>
      <c r="L13" s="265">
        <v>1313</v>
      </c>
      <c r="M13" s="265">
        <v>156</v>
      </c>
      <c r="N13" s="265">
        <v>1532</v>
      </c>
      <c r="O13" s="265">
        <v>677</v>
      </c>
      <c r="P13" s="265">
        <v>376</v>
      </c>
      <c r="Q13" s="265">
        <v>182</v>
      </c>
      <c r="R13" s="265">
        <v>330</v>
      </c>
      <c r="S13" s="265">
        <v>394</v>
      </c>
      <c r="T13" s="264">
        <v>79</v>
      </c>
      <c r="U13" s="282" t="s">
        <v>122</v>
      </c>
      <c r="V13" s="417"/>
    </row>
    <row r="14" spans="1:22" s="280" customFormat="1" ht="11.85" customHeight="1">
      <c r="A14" s="422"/>
      <c r="B14" s="281" t="s">
        <v>13</v>
      </c>
      <c r="C14" s="265">
        <v>43882</v>
      </c>
      <c r="D14" s="265">
        <v>60234</v>
      </c>
      <c r="E14" s="265">
        <v>4432</v>
      </c>
      <c r="F14" s="265">
        <v>3389</v>
      </c>
      <c r="G14" s="265">
        <v>-17098</v>
      </c>
      <c r="H14" s="265">
        <v>2090</v>
      </c>
      <c r="I14" s="265">
        <v>434</v>
      </c>
      <c r="J14" s="265">
        <v>2309</v>
      </c>
      <c r="K14" s="265">
        <v>-1313</v>
      </c>
      <c r="L14" s="265">
        <v>0</v>
      </c>
      <c r="M14" s="265">
        <v>-4870</v>
      </c>
      <c r="N14" s="265">
        <v>-3896</v>
      </c>
      <c r="O14" s="265">
        <v>-6677</v>
      </c>
      <c r="P14" s="265">
        <v>315</v>
      </c>
      <c r="Q14" s="265">
        <v>-288</v>
      </c>
      <c r="R14" s="265">
        <v>2713</v>
      </c>
      <c r="S14" s="265">
        <v>4050</v>
      </c>
      <c r="T14" s="264">
        <v>-1942</v>
      </c>
      <c r="U14" s="282" t="s">
        <v>13</v>
      </c>
      <c r="V14" s="417"/>
    </row>
    <row r="15" spans="1:22" s="280" customFormat="1" ht="11.85" customHeight="1">
      <c r="A15" s="422"/>
      <c r="B15" s="281" t="s">
        <v>14</v>
      </c>
      <c r="C15" s="265">
        <v>7494</v>
      </c>
      <c r="D15" s="265">
        <v>1010</v>
      </c>
      <c r="E15" s="265">
        <v>254</v>
      </c>
      <c r="F15" s="265">
        <v>83</v>
      </c>
      <c r="G15" s="265">
        <v>840</v>
      </c>
      <c r="H15" s="265">
        <v>166</v>
      </c>
      <c r="I15" s="265">
        <v>-286</v>
      </c>
      <c r="J15" s="265">
        <v>209</v>
      </c>
      <c r="K15" s="265">
        <v>-156</v>
      </c>
      <c r="L15" s="265">
        <v>4870</v>
      </c>
      <c r="M15" s="265">
        <v>0</v>
      </c>
      <c r="N15" s="265">
        <v>-1</v>
      </c>
      <c r="O15" s="265">
        <v>-278</v>
      </c>
      <c r="P15" s="265">
        <v>69</v>
      </c>
      <c r="Q15" s="265">
        <v>5</v>
      </c>
      <c r="R15" s="265">
        <v>265</v>
      </c>
      <c r="S15" s="265">
        <v>445</v>
      </c>
      <c r="T15" s="264">
        <v>-1</v>
      </c>
      <c r="U15" s="282" t="s">
        <v>14</v>
      </c>
      <c r="V15" s="417"/>
    </row>
    <row r="16" spans="1:22" s="280" customFormat="1" ht="11.85" customHeight="1">
      <c r="A16" s="422"/>
      <c r="B16" s="281" t="s">
        <v>15</v>
      </c>
      <c r="C16" s="265">
        <v>5201</v>
      </c>
      <c r="D16" s="265">
        <v>-860</v>
      </c>
      <c r="E16" s="265">
        <v>363</v>
      </c>
      <c r="F16" s="265">
        <v>407</v>
      </c>
      <c r="G16" s="265">
        <v>655</v>
      </c>
      <c r="H16" s="265">
        <v>237</v>
      </c>
      <c r="I16" s="265">
        <v>-290</v>
      </c>
      <c r="J16" s="265">
        <v>417</v>
      </c>
      <c r="K16" s="265">
        <v>-1532</v>
      </c>
      <c r="L16" s="265">
        <v>3896</v>
      </c>
      <c r="M16" s="265">
        <v>1</v>
      </c>
      <c r="N16" s="265">
        <v>0</v>
      </c>
      <c r="O16" s="265">
        <v>-384</v>
      </c>
      <c r="P16" s="265">
        <v>300</v>
      </c>
      <c r="Q16" s="265">
        <v>242</v>
      </c>
      <c r="R16" s="265">
        <v>794</v>
      </c>
      <c r="S16" s="265">
        <v>1012</v>
      </c>
      <c r="T16" s="264">
        <v>-57</v>
      </c>
      <c r="U16" s="282" t="s">
        <v>15</v>
      </c>
      <c r="V16" s="417"/>
    </row>
    <row r="17" spans="1:22" s="280" customFormat="1" ht="11.85" customHeight="1">
      <c r="A17" s="422"/>
      <c r="B17" s="281" t="s">
        <v>16</v>
      </c>
      <c r="C17" s="265">
        <v>14314</v>
      </c>
      <c r="D17" s="265">
        <v>-365</v>
      </c>
      <c r="E17" s="265">
        <v>728</v>
      </c>
      <c r="F17" s="265">
        <v>620</v>
      </c>
      <c r="G17" s="265">
        <v>1645</v>
      </c>
      <c r="H17" s="265">
        <v>598</v>
      </c>
      <c r="I17" s="265">
        <v>779</v>
      </c>
      <c r="J17" s="265">
        <v>523</v>
      </c>
      <c r="K17" s="265">
        <v>-677</v>
      </c>
      <c r="L17" s="265">
        <v>6677</v>
      </c>
      <c r="M17" s="265">
        <v>278</v>
      </c>
      <c r="N17" s="265">
        <v>384</v>
      </c>
      <c r="O17" s="265">
        <v>0</v>
      </c>
      <c r="P17" s="265">
        <v>596</v>
      </c>
      <c r="Q17" s="265">
        <v>571</v>
      </c>
      <c r="R17" s="265">
        <v>853</v>
      </c>
      <c r="S17" s="265">
        <v>1145</v>
      </c>
      <c r="T17" s="264">
        <v>-41</v>
      </c>
      <c r="U17" s="282" t="s">
        <v>16</v>
      </c>
      <c r="V17" s="417"/>
    </row>
    <row r="18" spans="1:22" s="280" customFormat="1" ht="11.85" customHeight="1">
      <c r="A18" s="422"/>
      <c r="B18" s="281" t="s">
        <v>17</v>
      </c>
      <c r="C18" s="265">
        <v>-5115</v>
      </c>
      <c r="D18" s="265">
        <v>-2439</v>
      </c>
      <c r="E18" s="265">
        <v>92</v>
      </c>
      <c r="F18" s="265">
        <v>47</v>
      </c>
      <c r="G18" s="265">
        <v>-249</v>
      </c>
      <c r="H18" s="265">
        <v>-301</v>
      </c>
      <c r="I18" s="265">
        <v>-812</v>
      </c>
      <c r="J18" s="265">
        <v>90</v>
      </c>
      <c r="K18" s="265">
        <v>-376</v>
      </c>
      <c r="L18" s="265">
        <v>-315</v>
      </c>
      <c r="M18" s="265">
        <v>-69</v>
      </c>
      <c r="N18" s="265">
        <v>-300</v>
      </c>
      <c r="O18" s="265">
        <v>-596</v>
      </c>
      <c r="P18" s="265">
        <v>0</v>
      </c>
      <c r="Q18" s="265">
        <v>-76</v>
      </c>
      <c r="R18" s="265">
        <v>-35</v>
      </c>
      <c r="S18" s="265">
        <v>187</v>
      </c>
      <c r="T18" s="264">
        <v>37</v>
      </c>
      <c r="U18" s="282" t="s">
        <v>17</v>
      </c>
      <c r="V18" s="417"/>
    </row>
    <row r="19" spans="1:22" s="280" customFormat="1" ht="11.85" customHeight="1">
      <c r="A19" s="422"/>
      <c r="B19" s="281" t="s">
        <v>18</v>
      </c>
      <c r="C19" s="265">
        <v>-345</v>
      </c>
      <c r="D19" s="265">
        <v>-1095</v>
      </c>
      <c r="E19" s="265">
        <v>308</v>
      </c>
      <c r="F19" s="265">
        <v>45</v>
      </c>
      <c r="G19" s="265">
        <v>-26</v>
      </c>
      <c r="H19" s="265">
        <v>182</v>
      </c>
      <c r="I19" s="265">
        <v>-324</v>
      </c>
      <c r="J19" s="265">
        <v>89</v>
      </c>
      <c r="K19" s="265">
        <v>-182</v>
      </c>
      <c r="L19" s="265">
        <v>288</v>
      </c>
      <c r="M19" s="265">
        <v>-5</v>
      </c>
      <c r="N19" s="265">
        <v>-242</v>
      </c>
      <c r="O19" s="265">
        <v>-571</v>
      </c>
      <c r="P19" s="265">
        <v>76</v>
      </c>
      <c r="Q19" s="265">
        <v>0</v>
      </c>
      <c r="R19" s="265">
        <v>113</v>
      </c>
      <c r="S19" s="265">
        <v>809</v>
      </c>
      <c r="T19" s="264">
        <v>190</v>
      </c>
      <c r="U19" s="282" t="s">
        <v>18</v>
      </c>
      <c r="V19" s="417"/>
    </row>
    <row r="20" spans="1:22" s="280" customFormat="1" ht="11.85" customHeight="1">
      <c r="A20" s="422"/>
      <c r="B20" s="281" t="s">
        <v>19</v>
      </c>
      <c r="C20" s="265">
        <v>-7666</v>
      </c>
      <c r="D20" s="265">
        <v>-3831</v>
      </c>
      <c r="E20" s="265">
        <v>-351</v>
      </c>
      <c r="F20" s="265">
        <v>315</v>
      </c>
      <c r="G20" s="265">
        <v>-236</v>
      </c>
      <c r="H20" s="265">
        <v>71</v>
      </c>
      <c r="I20" s="265">
        <v>-837</v>
      </c>
      <c r="J20" s="265">
        <v>1129</v>
      </c>
      <c r="K20" s="265">
        <v>-330</v>
      </c>
      <c r="L20" s="265">
        <v>-2713</v>
      </c>
      <c r="M20" s="265">
        <v>-265</v>
      </c>
      <c r="N20" s="265">
        <v>-794</v>
      </c>
      <c r="O20" s="265">
        <v>-853</v>
      </c>
      <c r="P20" s="265">
        <v>35</v>
      </c>
      <c r="Q20" s="265">
        <v>-113</v>
      </c>
      <c r="R20" s="265">
        <v>0</v>
      </c>
      <c r="S20" s="265">
        <v>1155</v>
      </c>
      <c r="T20" s="264">
        <v>-48</v>
      </c>
      <c r="U20" s="282" t="s">
        <v>19</v>
      </c>
      <c r="V20" s="417"/>
    </row>
    <row r="21" spans="1:22" s="280" customFormat="1" ht="11.85" customHeight="1">
      <c r="A21" s="422"/>
      <c r="B21" s="281" t="s">
        <v>20</v>
      </c>
      <c r="C21" s="265">
        <v>-18547</v>
      </c>
      <c r="D21" s="265">
        <v>-6350</v>
      </c>
      <c r="E21" s="265">
        <v>-227</v>
      </c>
      <c r="F21" s="265">
        <v>-1199</v>
      </c>
      <c r="G21" s="265">
        <v>-387</v>
      </c>
      <c r="H21" s="265">
        <v>-167</v>
      </c>
      <c r="I21" s="265">
        <v>-663</v>
      </c>
      <c r="J21" s="265">
        <v>-100</v>
      </c>
      <c r="K21" s="265">
        <v>-394</v>
      </c>
      <c r="L21" s="265">
        <v>-4050</v>
      </c>
      <c r="M21" s="265">
        <v>-445</v>
      </c>
      <c r="N21" s="265">
        <v>-1012</v>
      </c>
      <c r="O21" s="265">
        <v>-1145</v>
      </c>
      <c r="P21" s="265">
        <v>-187</v>
      </c>
      <c r="Q21" s="265">
        <v>-809</v>
      </c>
      <c r="R21" s="265">
        <v>-1155</v>
      </c>
      <c r="S21" s="265">
        <v>0</v>
      </c>
      <c r="T21" s="264">
        <v>-257</v>
      </c>
      <c r="U21" s="282" t="s">
        <v>20</v>
      </c>
      <c r="V21" s="417"/>
    </row>
    <row r="22" spans="1:22" s="280" customFormat="1" ht="11.85" customHeight="1">
      <c r="A22" s="422"/>
      <c r="B22" s="281" t="s">
        <v>21</v>
      </c>
      <c r="C22" s="265">
        <v>3148</v>
      </c>
      <c r="D22" s="265">
        <v>367</v>
      </c>
      <c r="E22" s="265">
        <v>151</v>
      </c>
      <c r="F22" s="265">
        <v>162</v>
      </c>
      <c r="G22" s="265">
        <v>300</v>
      </c>
      <c r="H22" s="265">
        <v>-3</v>
      </c>
      <c r="I22" s="265">
        <v>142</v>
      </c>
      <c r="J22" s="265">
        <v>-11</v>
      </c>
      <c r="K22" s="265">
        <v>-79</v>
      </c>
      <c r="L22" s="265">
        <v>1942</v>
      </c>
      <c r="M22" s="265">
        <v>1</v>
      </c>
      <c r="N22" s="265">
        <v>57</v>
      </c>
      <c r="O22" s="265">
        <v>41</v>
      </c>
      <c r="P22" s="265">
        <v>-37</v>
      </c>
      <c r="Q22" s="265">
        <v>-190</v>
      </c>
      <c r="R22" s="265">
        <v>48</v>
      </c>
      <c r="S22" s="265">
        <v>257</v>
      </c>
      <c r="T22" s="264">
        <v>0</v>
      </c>
      <c r="U22" s="282" t="s">
        <v>21</v>
      </c>
      <c r="V22" s="417"/>
    </row>
    <row r="23" spans="1:22" s="280" customFormat="1" ht="15" customHeight="1">
      <c r="A23" s="423" t="s">
        <v>176</v>
      </c>
      <c r="B23" s="283" t="s">
        <v>172</v>
      </c>
      <c r="C23" s="266">
        <v>0</v>
      </c>
      <c r="D23" s="266">
        <v>22207</v>
      </c>
      <c r="E23" s="266">
        <v>8457</v>
      </c>
      <c r="F23" s="266">
        <v>7117</v>
      </c>
      <c r="G23" s="266">
        <v>-14146</v>
      </c>
      <c r="H23" s="266">
        <v>4106</v>
      </c>
      <c r="I23" s="266">
        <v>1464</v>
      </c>
      <c r="J23" s="266">
        <v>4966</v>
      </c>
      <c r="K23" s="266">
        <v>-4923</v>
      </c>
      <c r="L23" s="266">
        <v>-23772</v>
      </c>
      <c r="M23" s="266">
        <v>-3804</v>
      </c>
      <c r="N23" s="266">
        <v>-4234</v>
      </c>
      <c r="O23" s="266">
        <v>-9063</v>
      </c>
      <c r="P23" s="266">
        <v>2012</v>
      </c>
      <c r="Q23" s="266">
        <v>-419</v>
      </c>
      <c r="R23" s="266">
        <v>2556</v>
      </c>
      <c r="S23" s="266">
        <v>8853</v>
      </c>
      <c r="T23" s="267">
        <v>-1377</v>
      </c>
      <c r="U23" s="284" t="s">
        <v>172</v>
      </c>
      <c r="V23" s="418" t="s">
        <v>176</v>
      </c>
    </row>
    <row r="24" spans="1:22" s="280" customFormat="1" ht="11.45" customHeight="1">
      <c r="A24" s="424"/>
      <c r="B24" s="281" t="s">
        <v>6</v>
      </c>
      <c r="C24" s="265">
        <v>-22207</v>
      </c>
      <c r="D24" s="265">
        <v>0</v>
      </c>
      <c r="E24" s="265">
        <v>3724</v>
      </c>
      <c r="F24" s="265">
        <v>2820</v>
      </c>
      <c r="G24" s="265">
        <v>-6076</v>
      </c>
      <c r="H24" s="265">
        <v>1595</v>
      </c>
      <c r="I24" s="265">
        <v>1238</v>
      </c>
      <c r="J24" s="265">
        <v>1160</v>
      </c>
      <c r="K24" s="265">
        <v>-225</v>
      </c>
      <c r="L24" s="265">
        <v>-30866</v>
      </c>
      <c r="M24" s="265">
        <v>-683</v>
      </c>
      <c r="N24" s="265">
        <v>55</v>
      </c>
      <c r="O24" s="265">
        <v>-462</v>
      </c>
      <c r="P24" s="265">
        <v>941</v>
      </c>
      <c r="Q24" s="265">
        <v>371</v>
      </c>
      <c r="R24" s="265">
        <v>1670</v>
      </c>
      <c r="S24" s="265">
        <v>2828</v>
      </c>
      <c r="T24" s="264">
        <v>-297</v>
      </c>
      <c r="U24" s="282" t="s">
        <v>6</v>
      </c>
      <c r="V24" s="419"/>
    </row>
    <row r="25" spans="1:22" s="280" customFormat="1" ht="11.45" customHeight="1">
      <c r="A25" s="424"/>
      <c r="B25" s="281" t="s">
        <v>7</v>
      </c>
      <c r="C25" s="265">
        <v>-8457</v>
      </c>
      <c r="D25" s="265">
        <v>-3724</v>
      </c>
      <c r="E25" s="265">
        <v>0</v>
      </c>
      <c r="F25" s="265">
        <v>39</v>
      </c>
      <c r="G25" s="265">
        <v>-317</v>
      </c>
      <c r="H25" s="265">
        <v>-36</v>
      </c>
      <c r="I25" s="265">
        <v>-215</v>
      </c>
      <c r="J25" s="265">
        <v>495</v>
      </c>
      <c r="K25" s="265">
        <v>-193</v>
      </c>
      <c r="L25" s="265">
        <v>-2545</v>
      </c>
      <c r="M25" s="265">
        <v>-148</v>
      </c>
      <c r="N25" s="265">
        <v>-241</v>
      </c>
      <c r="O25" s="265">
        <v>-483</v>
      </c>
      <c r="P25" s="265">
        <v>-68</v>
      </c>
      <c r="Q25" s="265">
        <v>-184</v>
      </c>
      <c r="R25" s="265">
        <v>20</v>
      </c>
      <c r="S25" s="265">
        <v>-781</v>
      </c>
      <c r="T25" s="264">
        <v>-76</v>
      </c>
      <c r="U25" s="282" t="s">
        <v>7</v>
      </c>
      <c r="V25" s="419"/>
    </row>
    <row r="26" spans="1:22" s="280" customFormat="1" ht="11.45" customHeight="1">
      <c r="A26" s="424"/>
      <c r="B26" s="281" t="s">
        <v>8</v>
      </c>
      <c r="C26" s="265">
        <v>-7117</v>
      </c>
      <c r="D26" s="265">
        <v>-2820</v>
      </c>
      <c r="E26" s="265">
        <v>-39</v>
      </c>
      <c r="F26" s="265">
        <v>0</v>
      </c>
      <c r="G26" s="265">
        <v>-332</v>
      </c>
      <c r="H26" s="265">
        <v>28</v>
      </c>
      <c r="I26" s="265">
        <v>-366</v>
      </c>
      <c r="J26" s="265">
        <v>85</v>
      </c>
      <c r="K26" s="265">
        <v>-181</v>
      </c>
      <c r="L26" s="265">
        <v>-2037</v>
      </c>
      <c r="M26" s="265">
        <v>-38</v>
      </c>
      <c r="N26" s="265">
        <v>-297</v>
      </c>
      <c r="O26" s="265">
        <v>-401</v>
      </c>
      <c r="P26" s="265">
        <v>-36</v>
      </c>
      <c r="Q26" s="265">
        <v>-29</v>
      </c>
      <c r="R26" s="265">
        <v>-1006</v>
      </c>
      <c r="S26" s="265">
        <v>418</v>
      </c>
      <c r="T26" s="264">
        <v>-66</v>
      </c>
      <c r="U26" s="282" t="s">
        <v>8</v>
      </c>
      <c r="V26" s="419"/>
    </row>
    <row r="27" spans="1:22" s="280" customFormat="1" ht="11.45" customHeight="1">
      <c r="A27" s="424"/>
      <c r="B27" s="281" t="s">
        <v>9</v>
      </c>
      <c r="C27" s="265">
        <v>14146</v>
      </c>
      <c r="D27" s="265">
        <v>6076</v>
      </c>
      <c r="E27" s="265">
        <v>317</v>
      </c>
      <c r="F27" s="265">
        <v>332</v>
      </c>
      <c r="G27" s="265">
        <v>0</v>
      </c>
      <c r="H27" s="265">
        <v>251</v>
      </c>
      <c r="I27" s="265">
        <v>78</v>
      </c>
      <c r="J27" s="265">
        <v>159</v>
      </c>
      <c r="K27" s="265">
        <v>-63</v>
      </c>
      <c r="L27" s="265">
        <v>8444</v>
      </c>
      <c r="M27" s="265">
        <v>-428</v>
      </c>
      <c r="N27" s="265">
        <v>-368</v>
      </c>
      <c r="O27" s="265">
        <v>-900</v>
      </c>
      <c r="P27" s="265">
        <v>84</v>
      </c>
      <c r="Q27" s="265">
        <v>-31</v>
      </c>
      <c r="R27" s="265">
        <v>130</v>
      </c>
      <c r="S27" s="265">
        <v>231</v>
      </c>
      <c r="T27" s="264">
        <v>-166</v>
      </c>
      <c r="U27" s="282" t="s">
        <v>9</v>
      </c>
      <c r="V27" s="419"/>
    </row>
    <row r="28" spans="1:22" s="280" customFormat="1" ht="11.45" customHeight="1">
      <c r="A28" s="424"/>
      <c r="B28" s="281" t="s">
        <v>10</v>
      </c>
      <c r="C28" s="265">
        <v>-4106</v>
      </c>
      <c r="D28" s="265">
        <v>-1595</v>
      </c>
      <c r="E28" s="265">
        <v>36</v>
      </c>
      <c r="F28" s="265">
        <v>-28</v>
      </c>
      <c r="G28" s="265">
        <v>-251</v>
      </c>
      <c r="H28" s="265">
        <v>0</v>
      </c>
      <c r="I28" s="265">
        <v>-199</v>
      </c>
      <c r="J28" s="265">
        <v>-30</v>
      </c>
      <c r="K28" s="265">
        <v>-80</v>
      </c>
      <c r="L28" s="265">
        <v>-1192</v>
      </c>
      <c r="M28" s="265">
        <v>-89</v>
      </c>
      <c r="N28" s="265">
        <v>-138</v>
      </c>
      <c r="O28" s="265">
        <v>-306</v>
      </c>
      <c r="P28" s="265">
        <v>65</v>
      </c>
      <c r="Q28" s="265">
        <v>-392</v>
      </c>
      <c r="R28" s="265">
        <v>-43</v>
      </c>
      <c r="S28" s="265">
        <v>118</v>
      </c>
      <c r="T28" s="264">
        <v>18</v>
      </c>
      <c r="U28" s="282" t="s">
        <v>10</v>
      </c>
      <c r="V28" s="419"/>
    </row>
    <row r="29" spans="1:22" s="280" customFormat="1" ht="11.45" customHeight="1">
      <c r="A29" s="424"/>
      <c r="B29" s="281" t="s">
        <v>11</v>
      </c>
      <c r="C29" s="265">
        <v>-1464</v>
      </c>
      <c r="D29" s="265">
        <v>-1238</v>
      </c>
      <c r="E29" s="265">
        <v>215</v>
      </c>
      <c r="F29" s="265">
        <v>366</v>
      </c>
      <c r="G29" s="265">
        <v>-78</v>
      </c>
      <c r="H29" s="265">
        <v>199</v>
      </c>
      <c r="I29" s="265">
        <v>0</v>
      </c>
      <c r="J29" s="265">
        <v>150</v>
      </c>
      <c r="K29" s="265">
        <v>-1781</v>
      </c>
      <c r="L29" s="265">
        <v>-128</v>
      </c>
      <c r="M29" s="265">
        <v>157</v>
      </c>
      <c r="N29" s="265">
        <v>-4</v>
      </c>
      <c r="O29" s="265">
        <v>-546</v>
      </c>
      <c r="P29" s="265">
        <v>343</v>
      </c>
      <c r="Q29" s="265">
        <v>177</v>
      </c>
      <c r="R29" s="265">
        <v>445</v>
      </c>
      <c r="S29" s="265">
        <v>320</v>
      </c>
      <c r="T29" s="264">
        <v>-61</v>
      </c>
      <c r="U29" s="282" t="s">
        <v>11</v>
      </c>
      <c r="V29" s="419"/>
    </row>
    <row r="30" spans="1:22" s="280" customFormat="1" ht="11.45" customHeight="1">
      <c r="A30" s="424"/>
      <c r="B30" s="281" t="s">
        <v>12</v>
      </c>
      <c r="C30" s="265">
        <v>-4966</v>
      </c>
      <c r="D30" s="265">
        <v>-1160</v>
      </c>
      <c r="E30" s="265">
        <v>-495</v>
      </c>
      <c r="F30" s="265">
        <v>-85</v>
      </c>
      <c r="G30" s="265">
        <v>-159</v>
      </c>
      <c r="H30" s="265">
        <v>30</v>
      </c>
      <c r="I30" s="265">
        <v>-150</v>
      </c>
      <c r="J30" s="265">
        <v>0</v>
      </c>
      <c r="K30" s="265">
        <v>-53</v>
      </c>
      <c r="L30" s="265">
        <v>-1416</v>
      </c>
      <c r="M30" s="265">
        <v>-116</v>
      </c>
      <c r="N30" s="265">
        <v>-268</v>
      </c>
      <c r="O30" s="265">
        <v>-312</v>
      </c>
      <c r="P30" s="265">
        <v>-60</v>
      </c>
      <c r="Q30" s="265">
        <v>-33</v>
      </c>
      <c r="R30" s="265">
        <v>-714</v>
      </c>
      <c r="S30" s="265">
        <v>-20</v>
      </c>
      <c r="T30" s="264">
        <v>45</v>
      </c>
      <c r="U30" s="282" t="s">
        <v>12</v>
      </c>
      <c r="V30" s="419"/>
    </row>
    <row r="31" spans="1:22" s="280" customFormat="1" ht="11.45" customHeight="1">
      <c r="A31" s="424"/>
      <c r="B31" s="281" t="s">
        <v>173</v>
      </c>
      <c r="C31" s="265">
        <v>4923</v>
      </c>
      <c r="D31" s="265">
        <v>225</v>
      </c>
      <c r="E31" s="265">
        <v>193</v>
      </c>
      <c r="F31" s="265">
        <v>181</v>
      </c>
      <c r="G31" s="265">
        <v>63</v>
      </c>
      <c r="H31" s="265">
        <v>80</v>
      </c>
      <c r="I31" s="265">
        <v>1781</v>
      </c>
      <c r="J31" s="265">
        <v>53</v>
      </c>
      <c r="K31" s="265">
        <v>0</v>
      </c>
      <c r="L31" s="265">
        <v>554</v>
      </c>
      <c r="M31" s="265">
        <v>88</v>
      </c>
      <c r="N31" s="265">
        <v>660</v>
      </c>
      <c r="O31" s="265">
        <v>352</v>
      </c>
      <c r="P31" s="265">
        <v>172</v>
      </c>
      <c r="Q31" s="265">
        <v>103</v>
      </c>
      <c r="R31" s="265">
        <v>169</v>
      </c>
      <c r="S31" s="265">
        <v>198</v>
      </c>
      <c r="T31" s="264">
        <v>51</v>
      </c>
      <c r="U31" s="282" t="s">
        <v>122</v>
      </c>
      <c r="V31" s="419"/>
    </row>
    <row r="32" spans="1:22" s="280" customFormat="1" ht="11.45" customHeight="1">
      <c r="A32" s="424"/>
      <c r="B32" s="281" t="s">
        <v>13</v>
      </c>
      <c r="C32" s="265">
        <v>23772</v>
      </c>
      <c r="D32" s="265">
        <v>30866</v>
      </c>
      <c r="E32" s="265">
        <v>2545</v>
      </c>
      <c r="F32" s="265">
        <v>2037</v>
      </c>
      <c r="G32" s="265">
        <v>-8444</v>
      </c>
      <c r="H32" s="265">
        <v>1192</v>
      </c>
      <c r="I32" s="265">
        <v>128</v>
      </c>
      <c r="J32" s="265">
        <v>1416</v>
      </c>
      <c r="K32" s="265">
        <v>-554</v>
      </c>
      <c r="L32" s="265">
        <v>0</v>
      </c>
      <c r="M32" s="265">
        <v>-2383</v>
      </c>
      <c r="N32" s="265">
        <v>-2323</v>
      </c>
      <c r="O32" s="265">
        <v>-3817</v>
      </c>
      <c r="P32" s="265">
        <v>85</v>
      </c>
      <c r="Q32" s="265">
        <v>-231</v>
      </c>
      <c r="R32" s="265">
        <v>1434</v>
      </c>
      <c r="S32" s="265">
        <v>2552</v>
      </c>
      <c r="T32" s="264">
        <v>-731</v>
      </c>
      <c r="U32" s="282" t="s">
        <v>13</v>
      </c>
      <c r="V32" s="419"/>
    </row>
    <row r="33" spans="1:22" s="280" customFormat="1" ht="11.45" customHeight="1">
      <c r="A33" s="424"/>
      <c r="B33" s="281" t="s">
        <v>14</v>
      </c>
      <c r="C33" s="265">
        <v>3804</v>
      </c>
      <c r="D33" s="265">
        <v>683</v>
      </c>
      <c r="E33" s="265">
        <v>148</v>
      </c>
      <c r="F33" s="265">
        <v>38</v>
      </c>
      <c r="G33" s="265">
        <v>428</v>
      </c>
      <c r="H33" s="265">
        <v>89</v>
      </c>
      <c r="I33" s="265">
        <v>-157</v>
      </c>
      <c r="J33" s="265">
        <v>116</v>
      </c>
      <c r="K33" s="265">
        <v>-88</v>
      </c>
      <c r="L33" s="265">
        <v>2383</v>
      </c>
      <c r="M33" s="265">
        <v>0</v>
      </c>
      <c r="N33" s="265">
        <v>-68</v>
      </c>
      <c r="O33" s="265">
        <v>-135</v>
      </c>
      <c r="P33" s="265">
        <v>18</v>
      </c>
      <c r="Q33" s="265">
        <v>-2</v>
      </c>
      <c r="R33" s="265">
        <v>134</v>
      </c>
      <c r="S33" s="265">
        <v>244</v>
      </c>
      <c r="T33" s="264">
        <v>-27</v>
      </c>
      <c r="U33" s="282" t="s">
        <v>14</v>
      </c>
      <c r="V33" s="419"/>
    </row>
    <row r="34" spans="1:22" s="280" customFormat="1" ht="11.45" customHeight="1">
      <c r="A34" s="424"/>
      <c r="B34" s="281" t="s">
        <v>15</v>
      </c>
      <c r="C34" s="265">
        <v>4234</v>
      </c>
      <c r="D34" s="265">
        <v>-55</v>
      </c>
      <c r="E34" s="265">
        <v>241</v>
      </c>
      <c r="F34" s="265">
        <v>297</v>
      </c>
      <c r="G34" s="265">
        <v>368</v>
      </c>
      <c r="H34" s="265">
        <v>138</v>
      </c>
      <c r="I34" s="265">
        <v>4</v>
      </c>
      <c r="J34" s="265">
        <v>268</v>
      </c>
      <c r="K34" s="265">
        <v>-660</v>
      </c>
      <c r="L34" s="265">
        <v>2323</v>
      </c>
      <c r="M34" s="265">
        <v>68</v>
      </c>
      <c r="N34" s="265">
        <v>0</v>
      </c>
      <c r="O34" s="265">
        <v>-172</v>
      </c>
      <c r="P34" s="265">
        <v>178</v>
      </c>
      <c r="Q34" s="265">
        <v>145</v>
      </c>
      <c r="R34" s="265">
        <v>468</v>
      </c>
      <c r="S34" s="265">
        <v>628</v>
      </c>
      <c r="T34" s="264">
        <v>-5</v>
      </c>
      <c r="U34" s="282" t="s">
        <v>15</v>
      </c>
      <c r="V34" s="419"/>
    </row>
    <row r="35" spans="1:22" s="280" customFormat="1" ht="11.45" customHeight="1">
      <c r="A35" s="424"/>
      <c r="B35" s="281" t="s">
        <v>16</v>
      </c>
      <c r="C35" s="265">
        <v>9063</v>
      </c>
      <c r="D35" s="265">
        <v>462</v>
      </c>
      <c r="E35" s="265">
        <v>483</v>
      </c>
      <c r="F35" s="265">
        <v>401</v>
      </c>
      <c r="G35" s="265">
        <v>900</v>
      </c>
      <c r="H35" s="265">
        <v>306</v>
      </c>
      <c r="I35" s="265">
        <v>546</v>
      </c>
      <c r="J35" s="265">
        <v>312</v>
      </c>
      <c r="K35" s="265">
        <v>-352</v>
      </c>
      <c r="L35" s="265">
        <v>3817</v>
      </c>
      <c r="M35" s="265">
        <v>135</v>
      </c>
      <c r="N35" s="265">
        <v>172</v>
      </c>
      <c r="O35" s="265">
        <v>0</v>
      </c>
      <c r="P35" s="265">
        <v>332</v>
      </c>
      <c r="Q35" s="265">
        <v>346</v>
      </c>
      <c r="R35" s="265">
        <v>521</v>
      </c>
      <c r="S35" s="265">
        <v>658</v>
      </c>
      <c r="T35" s="264">
        <v>24</v>
      </c>
      <c r="U35" s="282" t="s">
        <v>16</v>
      </c>
      <c r="V35" s="419"/>
    </row>
    <row r="36" spans="1:22" s="280" customFormat="1" ht="11.45" customHeight="1">
      <c r="A36" s="424"/>
      <c r="B36" s="281" t="s">
        <v>17</v>
      </c>
      <c r="C36" s="265">
        <v>-2012</v>
      </c>
      <c r="D36" s="265">
        <v>-941</v>
      </c>
      <c r="E36" s="265">
        <v>68</v>
      </c>
      <c r="F36" s="265">
        <v>36</v>
      </c>
      <c r="G36" s="265">
        <v>-84</v>
      </c>
      <c r="H36" s="265">
        <v>-65</v>
      </c>
      <c r="I36" s="265">
        <v>-343</v>
      </c>
      <c r="J36" s="265">
        <v>60</v>
      </c>
      <c r="K36" s="265">
        <v>-172</v>
      </c>
      <c r="L36" s="265">
        <v>-85</v>
      </c>
      <c r="M36" s="265">
        <v>-18</v>
      </c>
      <c r="N36" s="265">
        <v>-178</v>
      </c>
      <c r="O36" s="265">
        <v>-332</v>
      </c>
      <c r="P36" s="265">
        <v>0</v>
      </c>
      <c r="Q36" s="265">
        <v>-50</v>
      </c>
      <c r="R36" s="265">
        <v>-32</v>
      </c>
      <c r="S36" s="265">
        <v>119</v>
      </c>
      <c r="T36" s="264">
        <v>5</v>
      </c>
      <c r="U36" s="282" t="s">
        <v>17</v>
      </c>
      <c r="V36" s="419"/>
    </row>
    <row r="37" spans="1:22" s="280" customFormat="1" ht="11.45" customHeight="1">
      <c r="A37" s="424"/>
      <c r="B37" s="281" t="s">
        <v>18</v>
      </c>
      <c r="C37" s="265">
        <v>419</v>
      </c>
      <c r="D37" s="265">
        <v>-371</v>
      </c>
      <c r="E37" s="265">
        <v>184</v>
      </c>
      <c r="F37" s="265">
        <v>29</v>
      </c>
      <c r="G37" s="265">
        <v>31</v>
      </c>
      <c r="H37" s="265">
        <v>392</v>
      </c>
      <c r="I37" s="265">
        <v>-177</v>
      </c>
      <c r="J37" s="265">
        <v>33</v>
      </c>
      <c r="K37" s="265">
        <v>-103</v>
      </c>
      <c r="L37" s="265">
        <v>231</v>
      </c>
      <c r="M37" s="265">
        <v>2</v>
      </c>
      <c r="N37" s="265">
        <v>-145</v>
      </c>
      <c r="O37" s="265">
        <v>-346</v>
      </c>
      <c r="P37" s="265">
        <v>50</v>
      </c>
      <c r="Q37" s="265">
        <v>0</v>
      </c>
      <c r="R37" s="265">
        <v>41</v>
      </c>
      <c r="S37" s="265">
        <v>460</v>
      </c>
      <c r="T37" s="264">
        <v>108</v>
      </c>
      <c r="U37" s="282" t="s">
        <v>18</v>
      </c>
      <c r="V37" s="419"/>
    </row>
    <row r="38" spans="1:22" s="280" customFormat="1" ht="11.45" customHeight="1">
      <c r="A38" s="424"/>
      <c r="B38" s="281" t="s">
        <v>19</v>
      </c>
      <c r="C38" s="265">
        <v>-2556</v>
      </c>
      <c r="D38" s="265">
        <v>-1670</v>
      </c>
      <c r="E38" s="265">
        <v>-20</v>
      </c>
      <c r="F38" s="265">
        <v>1006</v>
      </c>
      <c r="G38" s="265">
        <v>-130</v>
      </c>
      <c r="H38" s="265">
        <v>43</v>
      </c>
      <c r="I38" s="265">
        <v>-445</v>
      </c>
      <c r="J38" s="265">
        <v>714</v>
      </c>
      <c r="K38" s="265">
        <v>-169</v>
      </c>
      <c r="L38" s="265">
        <v>-1434</v>
      </c>
      <c r="M38" s="265">
        <v>-134</v>
      </c>
      <c r="N38" s="265">
        <v>-468</v>
      </c>
      <c r="O38" s="265">
        <v>-521</v>
      </c>
      <c r="P38" s="265">
        <v>32</v>
      </c>
      <c r="Q38" s="265">
        <v>-41</v>
      </c>
      <c r="R38" s="265">
        <v>0</v>
      </c>
      <c r="S38" s="265">
        <v>704</v>
      </c>
      <c r="T38" s="264">
        <v>-23</v>
      </c>
      <c r="U38" s="282" t="s">
        <v>19</v>
      </c>
      <c r="V38" s="419"/>
    </row>
    <row r="39" spans="1:22" s="280" customFormat="1" ht="11.45" customHeight="1">
      <c r="A39" s="424"/>
      <c r="B39" s="281" t="s">
        <v>20</v>
      </c>
      <c r="C39" s="265">
        <v>-8853</v>
      </c>
      <c r="D39" s="265">
        <v>-2828</v>
      </c>
      <c r="E39" s="265">
        <v>781</v>
      </c>
      <c r="F39" s="265">
        <v>-418</v>
      </c>
      <c r="G39" s="265">
        <v>-231</v>
      </c>
      <c r="H39" s="265">
        <v>-118</v>
      </c>
      <c r="I39" s="265">
        <v>-320</v>
      </c>
      <c r="J39" s="265">
        <v>20</v>
      </c>
      <c r="K39" s="265">
        <v>-198</v>
      </c>
      <c r="L39" s="265">
        <v>-2552</v>
      </c>
      <c r="M39" s="265">
        <v>-244</v>
      </c>
      <c r="N39" s="265">
        <v>-628</v>
      </c>
      <c r="O39" s="265">
        <v>-658</v>
      </c>
      <c r="P39" s="265">
        <v>-119</v>
      </c>
      <c r="Q39" s="265">
        <v>-460</v>
      </c>
      <c r="R39" s="265">
        <v>-704</v>
      </c>
      <c r="S39" s="265">
        <v>0</v>
      </c>
      <c r="T39" s="264">
        <v>-176</v>
      </c>
      <c r="U39" s="282" t="s">
        <v>20</v>
      </c>
      <c r="V39" s="419"/>
    </row>
    <row r="40" spans="1:22" s="280" customFormat="1" ht="11.45" customHeight="1">
      <c r="A40" s="425"/>
      <c r="B40" s="285" t="s">
        <v>21</v>
      </c>
      <c r="C40" s="268">
        <v>1377</v>
      </c>
      <c r="D40" s="268">
        <v>297</v>
      </c>
      <c r="E40" s="268">
        <v>76</v>
      </c>
      <c r="F40" s="268">
        <v>66</v>
      </c>
      <c r="G40" s="268">
        <v>166</v>
      </c>
      <c r="H40" s="268">
        <v>-18</v>
      </c>
      <c r="I40" s="268">
        <v>61</v>
      </c>
      <c r="J40" s="268">
        <v>-45</v>
      </c>
      <c r="K40" s="268">
        <v>-51</v>
      </c>
      <c r="L40" s="268">
        <v>731</v>
      </c>
      <c r="M40" s="268">
        <v>27</v>
      </c>
      <c r="N40" s="268">
        <v>5</v>
      </c>
      <c r="O40" s="268">
        <v>-24</v>
      </c>
      <c r="P40" s="268">
        <v>-5</v>
      </c>
      <c r="Q40" s="268">
        <v>-108</v>
      </c>
      <c r="R40" s="268">
        <v>23</v>
      </c>
      <c r="S40" s="268">
        <v>176</v>
      </c>
      <c r="T40" s="269">
        <v>0</v>
      </c>
      <c r="U40" s="286" t="s">
        <v>21</v>
      </c>
      <c r="V40" s="420"/>
    </row>
    <row r="41" spans="1:22" s="280" customFormat="1" ht="15" customHeight="1">
      <c r="A41" s="394" t="s">
        <v>89</v>
      </c>
      <c r="B41" s="281" t="s">
        <v>172</v>
      </c>
      <c r="C41" s="265">
        <v>0</v>
      </c>
      <c r="D41" s="265">
        <v>13133</v>
      </c>
      <c r="E41" s="265">
        <v>5105</v>
      </c>
      <c r="F41" s="265">
        <v>4402</v>
      </c>
      <c r="G41" s="265">
        <v>-13955</v>
      </c>
      <c r="H41" s="265">
        <v>3536</v>
      </c>
      <c r="I41" s="265">
        <v>1532</v>
      </c>
      <c r="J41" s="265">
        <v>4570</v>
      </c>
      <c r="K41" s="265">
        <v>-5205</v>
      </c>
      <c r="L41" s="265">
        <v>-20110</v>
      </c>
      <c r="M41" s="265">
        <v>-3690</v>
      </c>
      <c r="N41" s="265">
        <v>-967</v>
      </c>
      <c r="O41" s="265">
        <v>-5251</v>
      </c>
      <c r="P41" s="265">
        <v>3103</v>
      </c>
      <c r="Q41" s="265">
        <v>764</v>
      </c>
      <c r="R41" s="265">
        <v>5110</v>
      </c>
      <c r="S41" s="265">
        <v>9694</v>
      </c>
      <c r="T41" s="264">
        <v>-1771</v>
      </c>
      <c r="U41" s="282" t="s">
        <v>172</v>
      </c>
      <c r="V41" s="384" t="s">
        <v>89</v>
      </c>
    </row>
    <row r="42" spans="1:22" s="280" customFormat="1" ht="11.45" customHeight="1">
      <c r="A42" s="394"/>
      <c r="B42" s="281" t="s">
        <v>6</v>
      </c>
      <c r="C42" s="265">
        <v>-13133</v>
      </c>
      <c r="D42" s="265">
        <v>0</v>
      </c>
      <c r="E42" s="265">
        <v>4161</v>
      </c>
      <c r="F42" s="265">
        <v>3484</v>
      </c>
      <c r="G42" s="265">
        <v>-5424</v>
      </c>
      <c r="H42" s="265">
        <v>2019</v>
      </c>
      <c r="I42" s="265">
        <v>1477</v>
      </c>
      <c r="J42" s="265">
        <v>1495</v>
      </c>
      <c r="K42" s="265">
        <v>-117</v>
      </c>
      <c r="L42" s="265">
        <v>-29368</v>
      </c>
      <c r="M42" s="265">
        <v>-327</v>
      </c>
      <c r="N42" s="265">
        <v>805</v>
      </c>
      <c r="O42" s="265">
        <v>827</v>
      </c>
      <c r="P42" s="265">
        <v>1498</v>
      </c>
      <c r="Q42" s="265">
        <v>724</v>
      </c>
      <c r="R42" s="265">
        <v>2161</v>
      </c>
      <c r="S42" s="265">
        <v>3522</v>
      </c>
      <c r="T42" s="264">
        <v>-70</v>
      </c>
      <c r="U42" s="282" t="s">
        <v>6</v>
      </c>
      <c r="V42" s="384"/>
    </row>
    <row r="43" spans="1:22" s="280" customFormat="1" ht="11.45" customHeight="1">
      <c r="A43" s="394"/>
      <c r="B43" s="281" t="s">
        <v>7</v>
      </c>
      <c r="C43" s="265">
        <v>-5105</v>
      </c>
      <c r="D43" s="265">
        <v>-4161</v>
      </c>
      <c r="E43" s="265">
        <v>0</v>
      </c>
      <c r="F43" s="265">
        <v>238</v>
      </c>
      <c r="G43" s="265">
        <v>-366</v>
      </c>
      <c r="H43" s="265">
        <v>62</v>
      </c>
      <c r="I43" s="265">
        <v>-150</v>
      </c>
      <c r="J43" s="265">
        <v>694</v>
      </c>
      <c r="K43" s="265">
        <v>-178</v>
      </c>
      <c r="L43" s="265">
        <v>-1887</v>
      </c>
      <c r="M43" s="265">
        <v>-106</v>
      </c>
      <c r="N43" s="265">
        <v>-122</v>
      </c>
      <c r="O43" s="265">
        <v>-245</v>
      </c>
      <c r="P43" s="265">
        <v>-24</v>
      </c>
      <c r="Q43" s="265">
        <v>-124</v>
      </c>
      <c r="R43" s="265">
        <v>331</v>
      </c>
      <c r="S43" s="265">
        <v>1008</v>
      </c>
      <c r="T43" s="264">
        <v>-75</v>
      </c>
      <c r="U43" s="282" t="s">
        <v>7</v>
      </c>
      <c r="V43" s="384"/>
    </row>
    <row r="44" spans="1:22" s="280" customFormat="1" ht="11.45" customHeight="1">
      <c r="A44" s="394"/>
      <c r="B44" s="281" t="s">
        <v>8</v>
      </c>
      <c r="C44" s="265">
        <v>-4402</v>
      </c>
      <c r="D44" s="265">
        <v>-3484</v>
      </c>
      <c r="E44" s="265">
        <v>-238</v>
      </c>
      <c r="F44" s="265">
        <v>0</v>
      </c>
      <c r="G44" s="265">
        <v>-165</v>
      </c>
      <c r="H44" s="265">
        <v>-16</v>
      </c>
      <c r="I44" s="265">
        <v>-262</v>
      </c>
      <c r="J44" s="265">
        <v>299</v>
      </c>
      <c r="K44" s="265">
        <v>-159</v>
      </c>
      <c r="L44" s="265">
        <v>-1352</v>
      </c>
      <c r="M44" s="265">
        <v>-45</v>
      </c>
      <c r="N44" s="265">
        <v>-110</v>
      </c>
      <c r="O44" s="265">
        <v>-219</v>
      </c>
      <c r="P44" s="265">
        <v>-11</v>
      </c>
      <c r="Q44" s="265">
        <v>-16</v>
      </c>
      <c r="R44" s="265">
        <v>691</v>
      </c>
      <c r="S44" s="265">
        <v>781</v>
      </c>
      <c r="T44" s="264">
        <v>-96</v>
      </c>
      <c r="U44" s="282" t="s">
        <v>8</v>
      </c>
      <c r="V44" s="384"/>
    </row>
    <row r="45" spans="1:22" s="280" customFormat="1" ht="11.45" customHeight="1">
      <c r="A45" s="394"/>
      <c r="B45" s="281" t="s">
        <v>9</v>
      </c>
      <c r="C45" s="265">
        <v>13955</v>
      </c>
      <c r="D45" s="265">
        <v>5424</v>
      </c>
      <c r="E45" s="265">
        <v>366</v>
      </c>
      <c r="F45" s="265">
        <v>165</v>
      </c>
      <c r="G45" s="265">
        <v>0</v>
      </c>
      <c r="H45" s="265">
        <v>215</v>
      </c>
      <c r="I45" s="265">
        <v>129</v>
      </c>
      <c r="J45" s="265">
        <v>150</v>
      </c>
      <c r="K45" s="265">
        <v>-54</v>
      </c>
      <c r="L45" s="265">
        <v>8654</v>
      </c>
      <c r="M45" s="265">
        <v>-412</v>
      </c>
      <c r="N45" s="265">
        <v>-287</v>
      </c>
      <c r="O45" s="265">
        <v>-745</v>
      </c>
      <c r="P45" s="265">
        <v>165</v>
      </c>
      <c r="Q45" s="265">
        <v>57</v>
      </c>
      <c r="R45" s="265">
        <v>106</v>
      </c>
      <c r="S45" s="265">
        <v>156</v>
      </c>
      <c r="T45" s="264">
        <v>-134</v>
      </c>
      <c r="U45" s="282" t="s">
        <v>9</v>
      </c>
      <c r="V45" s="384"/>
    </row>
    <row r="46" spans="1:22" s="280" customFormat="1" ht="11.45" customHeight="1">
      <c r="A46" s="394"/>
      <c r="B46" s="281" t="s">
        <v>10</v>
      </c>
      <c r="C46" s="265">
        <v>-3536</v>
      </c>
      <c r="D46" s="265">
        <v>-2019</v>
      </c>
      <c r="E46" s="265">
        <v>-62</v>
      </c>
      <c r="F46" s="265">
        <v>16</v>
      </c>
      <c r="G46" s="265">
        <v>-215</v>
      </c>
      <c r="H46" s="265">
        <v>0</v>
      </c>
      <c r="I46" s="265">
        <v>-207</v>
      </c>
      <c r="J46" s="265">
        <v>-33</v>
      </c>
      <c r="K46" s="265">
        <v>-102</v>
      </c>
      <c r="L46" s="265">
        <v>-898</v>
      </c>
      <c r="M46" s="265">
        <v>-77</v>
      </c>
      <c r="N46" s="265">
        <v>-99</v>
      </c>
      <c r="O46" s="265">
        <v>-292</v>
      </c>
      <c r="P46" s="265">
        <v>236</v>
      </c>
      <c r="Q46" s="265">
        <v>210</v>
      </c>
      <c r="R46" s="265">
        <v>-28</v>
      </c>
      <c r="S46" s="265">
        <v>49</v>
      </c>
      <c r="T46" s="264">
        <v>-15</v>
      </c>
      <c r="U46" s="282" t="s">
        <v>10</v>
      </c>
      <c r="V46" s="384"/>
    </row>
    <row r="47" spans="1:22" s="280" customFormat="1" ht="11.45" customHeight="1">
      <c r="A47" s="394"/>
      <c r="B47" s="281" t="s">
        <v>11</v>
      </c>
      <c r="C47" s="265">
        <v>-1532</v>
      </c>
      <c r="D47" s="265">
        <v>-1477</v>
      </c>
      <c r="E47" s="265">
        <v>150</v>
      </c>
      <c r="F47" s="265">
        <v>262</v>
      </c>
      <c r="G47" s="265">
        <v>-129</v>
      </c>
      <c r="H47" s="265">
        <v>207</v>
      </c>
      <c r="I47" s="265">
        <v>0</v>
      </c>
      <c r="J47" s="265">
        <v>138</v>
      </c>
      <c r="K47" s="265">
        <v>-1837</v>
      </c>
      <c r="L47" s="265">
        <v>-306</v>
      </c>
      <c r="M47" s="265">
        <v>129</v>
      </c>
      <c r="N47" s="265">
        <v>294</v>
      </c>
      <c r="O47" s="265">
        <v>-233</v>
      </c>
      <c r="P47" s="265">
        <v>469</v>
      </c>
      <c r="Q47" s="265">
        <v>147</v>
      </c>
      <c r="R47" s="265">
        <v>392</v>
      </c>
      <c r="S47" s="265">
        <v>343</v>
      </c>
      <c r="T47" s="264">
        <v>-81</v>
      </c>
      <c r="U47" s="282" t="s">
        <v>11</v>
      </c>
      <c r="V47" s="384"/>
    </row>
    <row r="48" spans="1:22" s="280" customFormat="1" ht="11.45" customHeight="1">
      <c r="A48" s="394"/>
      <c r="B48" s="281" t="s">
        <v>12</v>
      </c>
      <c r="C48" s="265">
        <v>-4570</v>
      </c>
      <c r="D48" s="265">
        <v>-1495</v>
      </c>
      <c r="E48" s="265">
        <v>-694</v>
      </c>
      <c r="F48" s="265">
        <v>-299</v>
      </c>
      <c r="G48" s="265">
        <v>-150</v>
      </c>
      <c r="H48" s="265">
        <v>33</v>
      </c>
      <c r="I48" s="265">
        <v>-138</v>
      </c>
      <c r="J48" s="265">
        <v>0</v>
      </c>
      <c r="K48" s="265">
        <v>-66</v>
      </c>
      <c r="L48" s="265">
        <v>-893</v>
      </c>
      <c r="M48" s="265">
        <v>-93</v>
      </c>
      <c r="N48" s="265">
        <v>-149</v>
      </c>
      <c r="O48" s="265">
        <v>-211</v>
      </c>
      <c r="P48" s="265">
        <v>-30</v>
      </c>
      <c r="Q48" s="265">
        <v>-56</v>
      </c>
      <c r="R48" s="265">
        <v>-415</v>
      </c>
      <c r="S48" s="265">
        <v>120</v>
      </c>
      <c r="T48" s="264">
        <v>-34</v>
      </c>
      <c r="U48" s="282" t="s">
        <v>12</v>
      </c>
      <c r="V48" s="384"/>
    </row>
    <row r="49" spans="1:22" s="280" customFormat="1" ht="11.45" customHeight="1">
      <c r="A49" s="394"/>
      <c r="B49" s="281" t="s">
        <v>173</v>
      </c>
      <c r="C49" s="265">
        <v>5205</v>
      </c>
      <c r="D49" s="265">
        <v>117</v>
      </c>
      <c r="E49" s="265">
        <v>178</v>
      </c>
      <c r="F49" s="265">
        <v>159</v>
      </c>
      <c r="G49" s="265">
        <v>54</v>
      </c>
      <c r="H49" s="265">
        <v>102</v>
      </c>
      <c r="I49" s="265">
        <v>1837</v>
      </c>
      <c r="J49" s="265">
        <v>66</v>
      </c>
      <c r="K49" s="265">
        <v>0</v>
      </c>
      <c r="L49" s="265">
        <v>759</v>
      </c>
      <c r="M49" s="265">
        <v>68</v>
      </c>
      <c r="N49" s="265">
        <v>872</v>
      </c>
      <c r="O49" s="265">
        <v>325</v>
      </c>
      <c r="P49" s="265">
        <v>204</v>
      </c>
      <c r="Q49" s="265">
        <v>79</v>
      </c>
      <c r="R49" s="265">
        <v>161</v>
      </c>
      <c r="S49" s="265">
        <v>196</v>
      </c>
      <c r="T49" s="264">
        <v>28</v>
      </c>
      <c r="U49" s="282" t="s">
        <v>122</v>
      </c>
      <c r="V49" s="384"/>
    </row>
    <row r="50" spans="1:22" s="280" customFormat="1" ht="11.45" customHeight="1">
      <c r="A50" s="394"/>
      <c r="B50" s="281" t="s">
        <v>13</v>
      </c>
      <c r="C50" s="265">
        <v>20110</v>
      </c>
      <c r="D50" s="265">
        <v>29368</v>
      </c>
      <c r="E50" s="265">
        <v>1887</v>
      </c>
      <c r="F50" s="265">
        <v>1352</v>
      </c>
      <c r="G50" s="265">
        <v>-8654</v>
      </c>
      <c r="H50" s="265">
        <v>898</v>
      </c>
      <c r="I50" s="265">
        <v>306</v>
      </c>
      <c r="J50" s="265">
        <v>893</v>
      </c>
      <c r="K50" s="265">
        <v>-759</v>
      </c>
      <c r="L50" s="265">
        <v>0</v>
      </c>
      <c r="M50" s="265">
        <v>-2487</v>
      </c>
      <c r="N50" s="265">
        <v>-1573</v>
      </c>
      <c r="O50" s="265">
        <v>-2860</v>
      </c>
      <c r="P50" s="265">
        <v>230</v>
      </c>
      <c r="Q50" s="265">
        <v>-57</v>
      </c>
      <c r="R50" s="265">
        <v>1279</v>
      </c>
      <c r="S50" s="265">
        <v>1498</v>
      </c>
      <c r="T50" s="264">
        <v>-1211</v>
      </c>
      <c r="U50" s="282" t="s">
        <v>13</v>
      </c>
      <c r="V50" s="384"/>
    </row>
    <row r="51" spans="1:22" s="280" customFormat="1" ht="11.45" customHeight="1">
      <c r="A51" s="394"/>
      <c r="B51" s="281" t="s">
        <v>14</v>
      </c>
      <c r="C51" s="265">
        <v>3690</v>
      </c>
      <c r="D51" s="265">
        <v>327</v>
      </c>
      <c r="E51" s="265">
        <v>106</v>
      </c>
      <c r="F51" s="265">
        <v>45</v>
      </c>
      <c r="G51" s="265">
        <v>412</v>
      </c>
      <c r="H51" s="265">
        <v>77</v>
      </c>
      <c r="I51" s="265">
        <v>-129</v>
      </c>
      <c r="J51" s="265">
        <v>93</v>
      </c>
      <c r="K51" s="265">
        <v>-68</v>
      </c>
      <c r="L51" s="265">
        <v>2487</v>
      </c>
      <c r="M51" s="265">
        <v>0</v>
      </c>
      <c r="N51" s="265">
        <v>67</v>
      </c>
      <c r="O51" s="265">
        <v>-143</v>
      </c>
      <c r="P51" s="265">
        <v>51</v>
      </c>
      <c r="Q51" s="265">
        <v>7</v>
      </c>
      <c r="R51" s="265">
        <v>131</v>
      </c>
      <c r="S51" s="265">
        <v>201</v>
      </c>
      <c r="T51" s="264">
        <v>26</v>
      </c>
      <c r="U51" s="282" t="s">
        <v>14</v>
      </c>
      <c r="V51" s="384"/>
    </row>
    <row r="52" spans="1:22" s="280" customFormat="1" ht="11.45" customHeight="1">
      <c r="A52" s="394"/>
      <c r="B52" s="281" t="s">
        <v>15</v>
      </c>
      <c r="C52" s="265">
        <v>967</v>
      </c>
      <c r="D52" s="265">
        <v>-805</v>
      </c>
      <c r="E52" s="265">
        <v>122</v>
      </c>
      <c r="F52" s="265">
        <v>110</v>
      </c>
      <c r="G52" s="265">
        <v>287</v>
      </c>
      <c r="H52" s="265">
        <v>99</v>
      </c>
      <c r="I52" s="265">
        <v>-294</v>
      </c>
      <c r="J52" s="265">
        <v>149</v>
      </c>
      <c r="K52" s="265">
        <v>-872</v>
      </c>
      <c r="L52" s="265">
        <v>1573</v>
      </c>
      <c r="M52" s="265">
        <v>-67</v>
      </c>
      <c r="N52" s="265">
        <v>0</v>
      </c>
      <c r="O52" s="265">
        <v>-212</v>
      </c>
      <c r="P52" s="265">
        <v>122</v>
      </c>
      <c r="Q52" s="265">
        <v>97</v>
      </c>
      <c r="R52" s="265">
        <v>326</v>
      </c>
      <c r="S52" s="265">
        <v>384</v>
      </c>
      <c r="T52" s="264">
        <v>-52</v>
      </c>
      <c r="U52" s="282" t="s">
        <v>15</v>
      </c>
      <c r="V52" s="384"/>
    </row>
    <row r="53" spans="1:22" s="280" customFormat="1" ht="11.45" customHeight="1">
      <c r="A53" s="394"/>
      <c r="B53" s="281" t="s">
        <v>16</v>
      </c>
      <c r="C53" s="265">
        <v>5251</v>
      </c>
      <c r="D53" s="265">
        <v>-827</v>
      </c>
      <c r="E53" s="265">
        <v>245</v>
      </c>
      <c r="F53" s="265">
        <v>219</v>
      </c>
      <c r="G53" s="265">
        <v>745</v>
      </c>
      <c r="H53" s="265">
        <v>292</v>
      </c>
      <c r="I53" s="265">
        <v>233</v>
      </c>
      <c r="J53" s="265">
        <v>211</v>
      </c>
      <c r="K53" s="265">
        <v>-325</v>
      </c>
      <c r="L53" s="265">
        <v>2860</v>
      </c>
      <c r="M53" s="265">
        <v>143</v>
      </c>
      <c r="N53" s="265">
        <v>212</v>
      </c>
      <c r="O53" s="265">
        <v>0</v>
      </c>
      <c r="P53" s="265">
        <v>264</v>
      </c>
      <c r="Q53" s="265">
        <v>225</v>
      </c>
      <c r="R53" s="265">
        <v>332</v>
      </c>
      <c r="S53" s="265">
        <v>487</v>
      </c>
      <c r="T53" s="264">
        <v>-65</v>
      </c>
      <c r="U53" s="282" t="s">
        <v>16</v>
      </c>
      <c r="V53" s="384"/>
    </row>
    <row r="54" spans="1:22" s="280" customFormat="1" ht="11.45" customHeight="1">
      <c r="A54" s="394"/>
      <c r="B54" s="281" t="s">
        <v>17</v>
      </c>
      <c r="C54" s="265">
        <v>-3103</v>
      </c>
      <c r="D54" s="265">
        <v>-1498</v>
      </c>
      <c r="E54" s="265">
        <v>24</v>
      </c>
      <c r="F54" s="265">
        <v>11</v>
      </c>
      <c r="G54" s="265">
        <v>-165</v>
      </c>
      <c r="H54" s="265">
        <v>-236</v>
      </c>
      <c r="I54" s="265">
        <v>-469</v>
      </c>
      <c r="J54" s="265">
        <v>30</v>
      </c>
      <c r="K54" s="265">
        <v>-204</v>
      </c>
      <c r="L54" s="265">
        <v>-230</v>
      </c>
      <c r="M54" s="265">
        <v>-51</v>
      </c>
      <c r="N54" s="265">
        <v>-122</v>
      </c>
      <c r="O54" s="265">
        <v>-264</v>
      </c>
      <c r="P54" s="265">
        <v>0</v>
      </c>
      <c r="Q54" s="265">
        <v>-26</v>
      </c>
      <c r="R54" s="265">
        <v>-3</v>
      </c>
      <c r="S54" s="265">
        <v>68</v>
      </c>
      <c r="T54" s="264">
        <v>32</v>
      </c>
      <c r="U54" s="282" t="s">
        <v>17</v>
      </c>
      <c r="V54" s="384"/>
    </row>
    <row r="55" spans="1:22" s="280" customFormat="1" ht="11.45" customHeight="1">
      <c r="A55" s="394"/>
      <c r="B55" s="281" t="s">
        <v>18</v>
      </c>
      <c r="C55" s="265">
        <v>-764</v>
      </c>
      <c r="D55" s="265">
        <v>-724</v>
      </c>
      <c r="E55" s="265">
        <v>124</v>
      </c>
      <c r="F55" s="265">
        <v>16</v>
      </c>
      <c r="G55" s="265">
        <v>-57</v>
      </c>
      <c r="H55" s="265">
        <v>-210</v>
      </c>
      <c r="I55" s="265">
        <v>-147</v>
      </c>
      <c r="J55" s="265">
        <v>56</v>
      </c>
      <c r="K55" s="265">
        <v>-79</v>
      </c>
      <c r="L55" s="265">
        <v>57</v>
      </c>
      <c r="M55" s="265">
        <v>-7</v>
      </c>
      <c r="N55" s="265">
        <v>-97</v>
      </c>
      <c r="O55" s="265">
        <v>-225</v>
      </c>
      <c r="P55" s="265">
        <v>26</v>
      </c>
      <c r="Q55" s="265">
        <v>0</v>
      </c>
      <c r="R55" s="265">
        <v>72</v>
      </c>
      <c r="S55" s="265">
        <v>349</v>
      </c>
      <c r="T55" s="264">
        <v>82</v>
      </c>
      <c r="U55" s="282" t="s">
        <v>18</v>
      </c>
      <c r="V55" s="384"/>
    </row>
    <row r="56" spans="1:22" s="280" customFormat="1" ht="11.45" customHeight="1">
      <c r="A56" s="394"/>
      <c r="B56" s="281" t="s">
        <v>19</v>
      </c>
      <c r="C56" s="265">
        <v>-5110</v>
      </c>
      <c r="D56" s="265">
        <v>-2161</v>
      </c>
      <c r="E56" s="265">
        <v>-331</v>
      </c>
      <c r="F56" s="265">
        <v>-691</v>
      </c>
      <c r="G56" s="265">
        <v>-106</v>
      </c>
      <c r="H56" s="265">
        <v>28</v>
      </c>
      <c r="I56" s="265">
        <v>-392</v>
      </c>
      <c r="J56" s="265">
        <v>415</v>
      </c>
      <c r="K56" s="265">
        <v>-161</v>
      </c>
      <c r="L56" s="265">
        <v>-1279</v>
      </c>
      <c r="M56" s="265">
        <v>-131</v>
      </c>
      <c r="N56" s="265">
        <v>-326</v>
      </c>
      <c r="O56" s="265">
        <v>-332</v>
      </c>
      <c r="P56" s="265">
        <v>3</v>
      </c>
      <c r="Q56" s="265">
        <v>-72</v>
      </c>
      <c r="R56" s="265">
        <v>0</v>
      </c>
      <c r="S56" s="265">
        <v>451</v>
      </c>
      <c r="T56" s="264">
        <v>-25</v>
      </c>
      <c r="U56" s="282" t="s">
        <v>19</v>
      </c>
      <c r="V56" s="384"/>
    </row>
    <row r="57" spans="1:22" s="280" customFormat="1" ht="11.45" customHeight="1">
      <c r="A57" s="394"/>
      <c r="B57" s="281" t="s">
        <v>20</v>
      </c>
      <c r="C57" s="265">
        <v>-9694</v>
      </c>
      <c r="D57" s="265">
        <v>-3522</v>
      </c>
      <c r="E57" s="265">
        <v>-1008</v>
      </c>
      <c r="F57" s="265">
        <v>-781</v>
      </c>
      <c r="G57" s="265">
        <v>-156</v>
      </c>
      <c r="H57" s="265">
        <v>-49</v>
      </c>
      <c r="I57" s="265">
        <v>-343</v>
      </c>
      <c r="J57" s="265">
        <v>-120</v>
      </c>
      <c r="K57" s="265">
        <v>-196</v>
      </c>
      <c r="L57" s="265">
        <v>-1498</v>
      </c>
      <c r="M57" s="265">
        <v>-201</v>
      </c>
      <c r="N57" s="265">
        <v>-384</v>
      </c>
      <c r="O57" s="265">
        <v>-487</v>
      </c>
      <c r="P57" s="265">
        <v>-68</v>
      </c>
      <c r="Q57" s="265">
        <v>-349</v>
      </c>
      <c r="R57" s="265">
        <v>-451</v>
      </c>
      <c r="S57" s="265">
        <v>0</v>
      </c>
      <c r="T57" s="264">
        <v>-81</v>
      </c>
      <c r="U57" s="282" t="s">
        <v>20</v>
      </c>
      <c r="V57" s="384"/>
    </row>
    <row r="58" spans="1:22" s="280" customFormat="1" ht="11.45" customHeight="1">
      <c r="A58" s="394"/>
      <c r="B58" s="281" t="s">
        <v>21</v>
      </c>
      <c r="C58" s="265">
        <v>1771</v>
      </c>
      <c r="D58" s="265">
        <v>70</v>
      </c>
      <c r="E58" s="265">
        <v>75</v>
      </c>
      <c r="F58" s="265">
        <v>96</v>
      </c>
      <c r="G58" s="265">
        <v>134</v>
      </c>
      <c r="H58" s="265">
        <v>15</v>
      </c>
      <c r="I58" s="265">
        <v>81</v>
      </c>
      <c r="J58" s="265">
        <v>34</v>
      </c>
      <c r="K58" s="265">
        <v>-28</v>
      </c>
      <c r="L58" s="265">
        <v>1211</v>
      </c>
      <c r="M58" s="265">
        <v>-26</v>
      </c>
      <c r="N58" s="265">
        <v>52</v>
      </c>
      <c r="O58" s="265">
        <v>65</v>
      </c>
      <c r="P58" s="265">
        <v>-32</v>
      </c>
      <c r="Q58" s="265">
        <v>-82</v>
      </c>
      <c r="R58" s="265">
        <v>25</v>
      </c>
      <c r="S58" s="265">
        <v>81</v>
      </c>
      <c r="T58" s="264">
        <v>0</v>
      </c>
      <c r="U58" s="282" t="s">
        <v>21</v>
      </c>
      <c r="V58" s="384"/>
    </row>
    <row r="59" spans="1:22" s="115" customFormat="1" ht="7.5" customHeight="1" thickBot="1">
      <c r="A59" s="396"/>
      <c r="B59" s="25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05"/>
      <c r="V59" s="385"/>
    </row>
  </sheetData>
  <sheetProtection algorithmName="SHA-512" hashValue="uAu0hJFtl32J/u9jUZJma/gvBt+JOmQP0P9geNXIAiBf4KJLGNRMLWXUJIIkEvx56BVNip/NtdWMcGF7MOtqxA==" saltValue="llOXfzCglp+N3kXlWpGIHw==" spinCount="100000" sheet="1" objects="1" scenarios="1"/>
  <mergeCells count="7">
    <mergeCell ref="L1:U1"/>
    <mergeCell ref="A4:A22"/>
    <mergeCell ref="A23:A40"/>
    <mergeCell ref="A41:A59"/>
    <mergeCell ref="V4:V22"/>
    <mergeCell ref="V23:V40"/>
    <mergeCell ref="V41:V59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92" firstPageNumber="24" orientation="portrait" r:id="rId1"/>
  <headerFooter alignWithMargins="0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507"/>
  <sheetViews>
    <sheetView showGridLines="0" view="pageBreakPreview" zoomScaleNormal="100" workbookViewId="0">
      <selection activeCell="G27" sqref="G27"/>
    </sheetView>
  </sheetViews>
  <sheetFormatPr defaultRowHeight="13.5"/>
  <cols>
    <col min="1" max="1" width="11.375" style="1" customWidth="1"/>
    <col min="2" max="3" width="8.5" customWidth="1"/>
    <col min="4" max="10" width="8.5" style="32" customWidth="1"/>
  </cols>
  <sheetData>
    <row r="1" spans="1:11" ht="18.75">
      <c r="A1" s="369" t="s">
        <v>208</v>
      </c>
      <c r="B1" s="369"/>
      <c r="C1" s="369"/>
      <c r="D1" s="369"/>
      <c r="E1" s="369"/>
      <c r="F1" s="369"/>
      <c r="G1" s="369"/>
      <c r="H1" s="369"/>
      <c r="I1" s="369"/>
      <c r="J1" s="369"/>
    </row>
    <row r="2" spans="1:11" ht="15" customHeight="1" thickBot="1">
      <c r="A2" s="5"/>
      <c r="B2" s="17"/>
      <c r="C2" s="4"/>
      <c r="D2" s="28"/>
      <c r="E2" s="28"/>
      <c r="F2" s="28"/>
      <c r="G2" s="28"/>
      <c r="H2" s="28"/>
      <c r="I2" s="28"/>
      <c r="J2" s="29" t="s">
        <v>36</v>
      </c>
    </row>
    <row r="3" spans="1:11" ht="15" customHeight="1">
      <c r="A3" s="427" t="s">
        <v>128</v>
      </c>
      <c r="B3" s="429" t="s">
        <v>40</v>
      </c>
      <c r="C3" s="431" t="s">
        <v>129</v>
      </c>
      <c r="D3" s="432"/>
      <c r="E3" s="432"/>
      <c r="F3" s="433"/>
      <c r="G3" s="434" t="s">
        <v>130</v>
      </c>
      <c r="H3" s="435"/>
      <c r="I3" s="435"/>
      <c r="J3" s="435"/>
      <c r="K3" s="3"/>
    </row>
    <row r="4" spans="1:11" ht="15" customHeight="1">
      <c r="A4" s="428"/>
      <c r="B4" s="430"/>
      <c r="C4" s="207" t="s">
        <v>41</v>
      </c>
      <c r="D4" s="30" t="s">
        <v>131</v>
      </c>
      <c r="E4" s="30" t="s">
        <v>132</v>
      </c>
      <c r="F4" s="30" t="s">
        <v>133</v>
      </c>
      <c r="G4" s="209" t="s">
        <v>41</v>
      </c>
      <c r="H4" s="30" t="s">
        <v>131</v>
      </c>
      <c r="I4" s="30" t="s">
        <v>132</v>
      </c>
      <c r="J4" s="208" t="s">
        <v>133</v>
      </c>
      <c r="K4" s="3"/>
    </row>
    <row r="5" spans="1:11" ht="5.25" customHeight="1">
      <c r="A5" s="14"/>
      <c r="B5" s="8"/>
      <c r="C5" s="210"/>
      <c r="D5" s="211"/>
      <c r="E5" s="211"/>
      <c r="F5" s="212"/>
      <c r="G5" s="7"/>
      <c r="H5" s="7"/>
      <c r="I5" s="7"/>
      <c r="J5" s="7"/>
    </row>
    <row r="6" spans="1:11" ht="14.25" hidden="1" customHeight="1">
      <c r="A6" s="14">
        <v>1980</v>
      </c>
      <c r="B6" s="8"/>
      <c r="C6" s="213"/>
      <c r="D6" s="7"/>
      <c r="E6" s="7"/>
      <c r="F6" s="214"/>
      <c r="G6" s="7"/>
      <c r="H6" s="7"/>
      <c r="I6" s="7"/>
      <c r="J6" s="7"/>
    </row>
    <row r="7" spans="1:11" ht="14.25" hidden="1" customHeight="1">
      <c r="A7" s="14">
        <v>1981</v>
      </c>
      <c r="B7" s="8"/>
      <c r="C7" s="213"/>
      <c r="D7" s="7"/>
      <c r="E7" s="7"/>
      <c r="F7" s="214"/>
      <c r="G7" s="7"/>
      <c r="H7" s="7"/>
      <c r="I7" s="7"/>
      <c r="J7" s="7"/>
    </row>
    <row r="8" spans="1:11" ht="14.25" hidden="1" customHeight="1">
      <c r="A8" s="14">
        <v>1982</v>
      </c>
      <c r="B8" s="8"/>
      <c r="C8" s="213"/>
      <c r="D8" s="7"/>
      <c r="E8" s="7"/>
      <c r="F8" s="214"/>
      <c r="G8" s="7"/>
      <c r="H8" s="7"/>
      <c r="I8" s="7"/>
      <c r="J8" s="7"/>
    </row>
    <row r="9" spans="1:11" ht="14.25" hidden="1" customHeight="1">
      <c r="A9" s="14">
        <v>1983</v>
      </c>
      <c r="B9" s="8"/>
      <c r="C9" s="213"/>
      <c r="D9" s="7"/>
      <c r="E9" s="7"/>
      <c r="F9" s="214"/>
      <c r="G9" s="7"/>
      <c r="H9" s="7"/>
      <c r="I9" s="7"/>
      <c r="J9" s="7"/>
    </row>
    <row r="10" spans="1:11" ht="14.25" hidden="1" customHeight="1">
      <c r="A10" s="14">
        <v>1984</v>
      </c>
      <c r="B10" s="8"/>
      <c r="C10" s="213"/>
      <c r="D10" s="7"/>
      <c r="E10" s="7"/>
      <c r="F10" s="214"/>
      <c r="G10" s="7"/>
      <c r="H10" s="7"/>
      <c r="I10" s="7"/>
      <c r="J10" s="7"/>
    </row>
    <row r="11" spans="1:11" ht="14.25" hidden="1" customHeight="1">
      <c r="A11" s="14">
        <v>1985</v>
      </c>
      <c r="B11" s="8"/>
      <c r="C11" s="213"/>
      <c r="D11" s="7"/>
      <c r="E11" s="7"/>
      <c r="F11" s="214"/>
      <c r="G11" s="7"/>
      <c r="H11" s="7"/>
      <c r="I11" s="7"/>
      <c r="J11" s="7"/>
    </row>
    <row r="12" spans="1:11" ht="14.25" hidden="1" customHeight="1">
      <c r="A12" s="14">
        <v>1986</v>
      </c>
      <c r="B12" s="8"/>
      <c r="C12" s="213"/>
      <c r="D12" s="7"/>
      <c r="E12" s="7"/>
      <c r="F12" s="214"/>
      <c r="G12" s="7"/>
      <c r="H12" s="7"/>
      <c r="I12" s="7"/>
      <c r="J12" s="7"/>
    </row>
    <row r="13" spans="1:11" ht="14.25" hidden="1" customHeight="1">
      <c r="A13" s="14">
        <v>1987</v>
      </c>
      <c r="B13" s="8"/>
      <c r="C13" s="213"/>
      <c r="D13" s="7"/>
      <c r="E13" s="7"/>
      <c r="F13" s="214"/>
      <c r="G13" s="7"/>
      <c r="H13" s="7"/>
      <c r="I13" s="7"/>
      <c r="J13" s="7"/>
    </row>
    <row r="14" spans="1:11" ht="14.25" hidden="1" customHeight="1">
      <c r="A14" s="14">
        <v>1988</v>
      </c>
      <c r="B14" s="8"/>
      <c r="C14" s="213"/>
      <c r="D14" s="7"/>
      <c r="E14" s="7"/>
      <c r="F14" s="214"/>
      <c r="G14" s="7"/>
      <c r="H14" s="7"/>
      <c r="I14" s="7"/>
      <c r="J14" s="7"/>
    </row>
    <row r="15" spans="1:11" hidden="1">
      <c r="A15" s="14">
        <v>1989</v>
      </c>
      <c r="B15" s="23">
        <v>327242</v>
      </c>
      <c r="C15" s="215">
        <v>777938</v>
      </c>
      <c r="D15" s="24">
        <v>466183</v>
      </c>
      <c r="E15" s="24">
        <v>66710</v>
      </c>
      <c r="F15" s="216">
        <v>245045</v>
      </c>
      <c r="G15" s="24">
        <v>450696</v>
      </c>
      <c r="H15" s="24">
        <v>266342</v>
      </c>
      <c r="I15" s="24">
        <v>38163</v>
      </c>
      <c r="J15" s="24">
        <v>146191</v>
      </c>
    </row>
    <row r="16" spans="1:11" ht="22.5" customHeight="1">
      <c r="A16" s="14">
        <v>1990</v>
      </c>
      <c r="B16" s="23">
        <v>276204</v>
      </c>
      <c r="C16" s="215">
        <v>747933</v>
      </c>
      <c r="D16" s="24">
        <v>427910</v>
      </c>
      <c r="E16" s="24">
        <v>74020</v>
      </c>
      <c r="F16" s="216">
        <v>246003</v>
      </c>
      <c r="G16" s="24">
        <v>471729</v>
      </c>
      <c r="H16" s="24">
        <v>267641</v>
      </c>
      <c r="I16" s="24">
        <v>41641</v>
      </c>
      <c r="J16" s="24">
        <v>162447</v>
      </c>
    </row>
    <row r="17" spans="1:10" ht="22.5" customHeight="1">
      <c r="A17" s="14">
        <v>1991</v>
      </c>
      <c r="B17" s="23">
        <v>220581</v>
      </c>
      <c r="C17" s="215">
        <v>670219</v>
      </c>
      <c r="D17" s="24">
        <v>371929</v>
      </c>
      <c r="E17" s="24">
        <v>66784</v>
      </c>
      <c r="F17" s="216">
        <v>231506</v>
      </c>
      <c r="G17" s="24">
        <v>449638</v>
      </c>
      <c r="H17" s="24">
        <v>244737</v>
      </c>
      <c r="I17" s="24">
        <v>41844</v>
      </c>
      <c r="J17" s="24">
        <v>163057</v>
      </c>
    </row>
    <row r="18" spans="1:10" ht="22.5" customHeight="1">
      <c r="A18" s="14">
        <v>1992</v>
      </c>
      <c r="B18" s="23">
        <v>169368</v>
      </c>
      <c r="C18" s="215">
        <v>613283</v>
      </c>
      <c r="D18" s="24">
        <v>331922</v>
      </c>
      <c r="E18" s="24">
        <v>60826</v>
      </c>
      <c r="F18" s="216">
        <v>220535</v>
      </c>
      <c r="G18" s="24">
        <v>443915</v>
      </c>
      <c r="H18" s="24">
        <v>235302</v>
      </c>
      <c r="I18" s="24">
        <v>45114</v>
      </c>
      <c r="J18" s="24">
        <v>163499</v>
      </c>
    </row>
    <row r="19" spans="1:10" ht="22.5" customHeight="1">
      <c r="A19" s="14">
        <v>1993</v>
      </c>
      <c r="B19" s="23">
        <v>151529</v>
      </c>
      <c r="C19" s="215">
        <v>586458</v>
      </c>
      <c r="D19" s="24">
        <v>310757</v>
      </c>
      <c r="E19" s="24">
        <v>58031</v>
      </c>
      <c r="F19" s="216">
        <v>217670</v>
      </c>
      <c r="G19" s="24">
        <v>434929</v>
      </c>
      <c r="H19" s="24">
        <v>223458</v>
      </c>
      <c r="I19" s="24">
        <v>44950</v>
      </c>
      <c r="J19" s="24">
        <v>166521</v>
      </c>
    </row>
    <row r="20" spans="1:10" ht="22.5" customHeight="1">
      <c r="A20" s="14">
        <v>1994</v>
      </c>
      <c r="B20" s="23">
        <v>122441</v>
      </c>
      <c r="C20" s="215">
        <v>523568</v>
      </c>
      <c r="D20" s="24">
        <v>270349</v>
      </c>
      <c r="E20" s="24">
        <v>53329</v>
      </c>
      <c r="F20" s="216">
        <v>199890</v>
      </c>
      <c r="G20" s="24">
        <v>401127</v>
      </c>
      <c r="H20" s="24">
        <v>203788</v>
      </c>
      <c r="I20" s="24">
        <v>40713</v>
      </c>
      <c r="J20" s="24">
        <v>156626</v>
      </c>
    </row>
    <row r="21" spans="1:10" ht="22.5" customHeight="1">
      <c r="A21" s="14">
        <v>1995</v>
      </c>
      <c r="B21" s="23">
        <v>69172</v>
      </c>
      <c r="C21" s="215">
        <v>515683</v>
      </c>
      <c r="D21" s="24">
        <v>256998</v>
      </c>
      <c r="E21" s="24">
        <v>50375</v>
      </c>
      <c r="F21" s="216">
        <v>208310</v>
      </c>
      <c r="G21" s="24">
        <v>446511</v>
      </c>
      <c r="H21" s="24">
        <v>221284</v>
      </c>
      <c r="I21" s="24">
        <v>47263</v>
      </c>
      <c r="J21" s="24">
        <v>177964</v>
      </c>
    </row>
    <row r="22" spans="1:10" ht="22.5" customHeight="1">
      <c r="A22" s="14">
        <v>1996</v>
      </c>
      <c r="B22" s="23">
        <v>53770</v>
      </c>
      <c r="C22" s="215">
        <v>516644</v>
      </c>
      <c r="D22" s="24">
        <v>254657</v>
      </c>
      <c r="E22" s="24">
        <v>49023</v>
      </c>
      <c r="F22" s="216">
        <v>212964</v>
      </c>
      <c r="G22" s="24">
        <v>462874</v>
      </c>
      <c r="H22" s="24">
        <v>220441</v>
      </c>
      <c r="I22" s="24">
        <v>49771</v>
      </c>
      <c r="J22" s="24">
        <v>192662</v>
      </c>
    </row>
    <row r="23" spans="1:10" ht="22.5" customHeight="1">
      <c r="A23" s="14">
        <v>1997</v>
      </c>
      <c r="B23" s="23">
        <v>62469</v>
      </c>
      <c r="C23" s="215">
        <v>518745</v>
      </c>
      <c r="D23" s="24">
        <v>250243</v>
      </c>
      <c r="E23" s="24">
        <v>50613</v>
      </c>
      <c r="F23" s="216">
        <v>217889</v>
      </c>
      <c r="G23" s="24">
        <v>456276</v>
      </c>
      <c r="H23" s="24">
        <v>211485</v>
      </c>
      <c r="I23" s="24">
        <v>49103</v>
      </c>
      <c r="J23" s="24">
        <v>195688</v>
      </c>
    </row>
    <row r="24" spans="1:10" ht="22.5" customHeight="1">
      <c r="A24" s="14">
        <v>1998</v>
      </c>
      <c r="B24" s="23">
        <v>9286</v>
      </c>
      <c r="C24" s="215">
        <v>479988</v>
      </c>
      <c r="D24" s="24">
        <v>231199</v>
      </c>
      <c r="E24" s="24">
        <v>46238</v>
      </c>
      <c r="F24" s="216">
        <v>202551</v>
      </c>
      <c r="G24" s="24">
        <v>470702</v>
      </c>
      <c r="H24" s="24">
        <v>219305</v>
      </c>
      <c r="I24" s="24">
        <v>49589</v>
      </c>
      <c r="J24" s="24">
        <v>201808</v>
      </c>
    </row>
    <row r="25" spans="1:10" ht="22.5" customHeight="1">
      <c r="A25" s="14">
        <v>1999</v>
      </c>
      <c r="B25" s="23">
        <v>94822</v>
      </c>
      <c r="C25" s="215">
        <v>584979</v>
      </c>
      <c r="D25" s="24">
        <v>280270</v>
      </c>
      <c r="E25" s="24">
        <v>54918</v>
      </c>
      <c r="F25" s="216">
        <v>249791</v>
      </c>
      <c r="G25" s="24">
        <v>490157</v>
      </c>
      <c r="H25" s="24">
        <v>224653</v>
      </c>
      <c r="I25" s="24">
        <v>52436</v>
      </c>
      <c r="J25" s="24">
        <v>213068</v>
      </c>
    </row>
    <row r="26" spans="1:10" ht="3.95" customHeight="1">
      <c r="A26" s="14"/>
      <c r="B26" s="23"/>
      <c r="C26" s="215"/>
      <c r="D26" s="24"/>
      <c r="E26" s="24"/>
      <c r="F26" s="216"/>
      <c r="G26" s="24"/>
      <c r="H26" s="24"/>
      <c r="I26" s="24"/>
      <c r="J26" s="24"/>
    </row>
    <row r="27" spans="1:10" ht="22.5" customHeight="1">
      <c r="A27" s="14">
        <v>2000</v>
      </c>
      <c r="B27" s="23">
        <v>150252</v>
      </c>
      <c r="C27" s="215">
        <v>586363</v>
      </c>
      <c r="D27" s="24">
        <v>278392</v>
      </c>
      <c r="E27" s="24">
        <v>52871</v>
      </c>
      <c r="F27" s="216">
        <v>255100</v>
      </c>
      <c r="G27" s="24">
        <v>436111</v>
      </c>
      <c r="H27" s="24">
        <v>195515</v>
      </c>
      <c r="I27" s="24">
        <v>46583</v>
      </c>
      <c r="J27" s="24">
        <v>194013</v>
      </c>
    </row>
    <row r="28" spans="1:10" ht="22.5" customHeight="1">
      <c r="A28" s="14">
        <v>2001</v>
      </c>
      <c r="B28" s="23">
        <v>136115</v>
      </c>
      <c r="C28" s="215">
        <v>585872</v>
      </c>
      <c r="D28" s="24">
        <v>271757</v>
      </c>
      <c r="E28" s="24">
        <v>53997</v>
      </c>
      <c r="F28" s="216">
        <v>260118</v>
      </c>
      <c r="G28" s="24">
        <v>449757</v>
      </c>
      <c r="H28" s="24">
        <v>199217</v>
      </c>
      <c r="I28" s="24">
        <v>48093</v>
      </c>
      <c r="J28" s="24">
        <v>202447</v>
      </c>
    </row>
    <row r="29" spans="1:10" ht="22.5" customHeight="1">
      <c r="A29" s="14">
        <v>2002</v>
      </c>
      <c r="B29" s="23">
        <v>209591</v>
      </c>
      <c r="C29" s="215">
        <v>625435</v>
      </c>
      <c r="D29" s="24">
        <v>278843</v>
      </c>
      <c r="E29" s="24">
        <v>59162</v>
      </c>
      <c r="F29" s="216">
        <v>287430</v>
      </c>
      <c r="G29" s="24">
        <v>415844</v>
      </c>
      <c r="H29" s="217">
        <v>179560</v>
      </c>
      <c r="I29" s="24">
        <v>44737</v>
      </c>
      <c r="J29" s="24">
        <v>191547</v>
      </c>
    </row>
    <row r="30" spans="1:10" ht="22.5" customHeight="1">
      <c r="A30" s="14">
        <v>2003</v>
      </c>
      <c r="B30" s="23">
        <v>136904</v>
      </c>
      <c r="C30" s="215">
        <v>610572</v>
      </c>
      <c r="D30" s="24">
        <v>264820</v>
      </c>
      <c r="E30" s="24">
        <v>55314</v>
      </c>
      <c r="F30" s="216">
        <v>290438</v>
      </c>
      <c r="G30" s="24">
        <v>473668</v>
      </c>
      <c r="H30" s="24">
        <v>199355</v>
      </c>
      <c r="I30" s="24">
        <v>49703</v>
      </c>
      <c r="J30" s="24">
        <v>224610</v>
      </c>
    </row>
    <row r="31" spans="1:10" ht="22.5" customHeight="1">
      <c r="A31" s="14">
        <v>2004</v>
      </c>
      <c r="B31" s="23">
        <v>140336</v>
      </c>
      <c r="C31" s="215">
        <v>588522</v>
      </c>
      <c r="D31" s="24">
        <v>252011</v>
      </c>
      <c r="E31" s="24">
        <v>52697</v>
      </c>
      <c r="F31" s="216">
        <v>283814</v>
      </c>
      <c r="G31" s="24">
        <v>448186</v>
      </c>
      <c r="H31" s="24">
        <v>186318</v>
      </c>
      <c r="I31" s="24">
        <v>46576</v>
      </c>
      <c r="J31" s="24">
        <v>215292</v>
      </c>
    </row>
    <row r="32" spans="1:10" ht="22.5" customHeight="1">
      <c r="A32" s="14">
        <v>2005</v>
      </c>
      <c r="B32" s="23">
        <v>128809</v>
      </c>
      <c r="C32" s="215">
        <v>574521</v>
      </c>
      <c r="D32" s="24">
        <v>241172</v>
      </c>
      <c r="E32" s="24">
        <v>50035</v>
      </c>
      <c r="F32" s="216">
        <v>283314</v>
      </c>
      <c r="G32" s="24">
        <v>445712</v>
      </c>
      <c r="H32" s="24">
        <v>183110</v>
      </c>
      <c r="I32" s="24">
        <v>44881</v>
      </c>
      <c r="J32" s="24">
        <v>217721</v>
      </c>
    </row>
    <row r="33" spans="1:12" ht="22.5" customHeight="1">
      <c r="A33" s="14">
        <v>2006</v>
      </c>
      <c r="B33" s="23">
        <v>111700</v>
      </c>
      <c r="C33" s="215">
        <v>586440</v>
      </c>
      <c r="D33" s="24">
        <v>252647</v>
      </c>
      <c r="E33" s="24">
        <v>49987</v>
      </c>
      <c r="F33" s="216">
        <v>283806</v>
      </c>
      <c r="G33" s="24">
        <v>474740</v>
      </c>
      <c r="H33" s="24">
        <v>192251</v>
      </c>
      <c r="I33" s="24">
        <v>46399</v>
      </c>
      <c r="J33" s="24">
        <v>236090</v>
      </c>
    </row>
    <row r="34" spans="1:12" ht="22.5" customHeight="1">
      <c r="A34" s="14">
        <v>2007</v>
      </c>
      <c r="B34" s="23">
        <v>82938</v>
      </c>
      <c r="C34" s="215">
        <v>578530</v>
      </c>
      <c r="D34" s="24">
        <v>251208</v>
      </c>
      <c r="E34" s="24">
        <v>53091</v>
      </c>
      <c r="F34" s="216">
        <v>274231</v>
      </c>
      <c r="G34" s="24">
        <v>495592</v>
      </c>
      <c r="H34" s="24">
        <v>199386</v>
      </c>
      <c r="I34" s="24">
        <v>50122</v>
      </c>
      <c r="J34" s="24">
        <v>246084</v>
      </c>
    </row>
    <row r="35" spans="1:12" ht="22.5" customHeight="1">
      <c r="A35" s="14">
        <v>2008</v>
      </c>
      <c r="B35" s="23">
        <v>52022</v>
      </c>
      <c r="C35" s="215">
        <v>536187</v>
      </c>
      <c r="D35" s="24">
        <v>235151</v>
      </c>
      <c r="E35" s="24">
        <v>48367</v>
      </c>
      <c r="F35" s="216">
        <v>252669</v>
      </c>
      <c r="G35" s="24">
        <v>484165</v>
      </c>
      <c r="H35" s="24">
        <v>194238</v>
      </c>
      <c r="I35" s="24">
        <v>50185</v>
      </c>
      <c r="J35" s="24">
        <v>239742</v>
      </c>
    </row>
    <row r="36" spans="1:12" ht="22.5" customHeight="1">
      <c r="A36" s="14">
        <v>2009</v>
      </c>
      <c r="B36" s="23">
        <v>43987</v>
      </c>
      <c r="C36" s="215">
        <v>525000</v>
      </c>
      <c r="D36" s="24">
        <v>229523</v>
      </c>
      <c r="E36" s="24">
        <v>44417</v>
      </c>
      <c r="F36" s="216">
        <v>251060</v>
      </c>
      <c r="G36" s="24">
        <v>481013</v>
      </c>
      <c r="H36" s="24">
        <v>194923</v>
      </c>
      <c r="I36" s="24">
        <v>47841</v>
      </c>
      <c r="J36" s="24">
        <v>238249</v>
      </c>
    </row>
    <row r="37" spans="1:12" ht="3.95" customHeight="1">
      <c r="A37" s="14"/>
      <c r="B37" s="23"/>
      <c r="C37" s="215"/>
      <c r="D37" s="24"/>
      <c r="E37" s="24"/>
      <c r="F37" s="216"/>
      <c r="G37" s="24"/>
      <c r="H37" s="24"/>
      <c r="I37" s="24"/>
      <c r="J37" s="24"/>
    </row>
    <row r="38" spans="1:12" ht="22.5" customHeight="1">
      <c r="A38" s="14">
        <v>2010</v>
      </c>
      <c r="B38" s="23">
        <v>31026</v>
      </c>
      <c r="C38" s="215">
        <v>507549</v>
      </c>
      <c r="D38" s="24">
        <v>211674</v>
      </c>
      <c r="E38" s="24">
        <v>44090</v>
      </c>
      <c r="F38" s="216">
        <v>251785</v>
      </c>
      <c r="G38" s="215">
        <v>476523</v>
      </c>
      <c r="H38" s="24">
        <v>191513</v>
      </c>
      <c r="I38" s="24">
        <v>47772</v>
      </c>
      <c r="J38" s="24">
        <v>237238</v>
      </c>
      <c r="K38" s="218"/>
      <c r="L38" s="218"/>
    </row>
    <row r="39" spans="1:12" ht="22.5" customHeight="1">
      <c r="A39" s="14">
        <v>2011</v>
      </c>
      <c r="B39" s="23">
        <v>-8450</v>
      </c>
      <c r="C39" s="215">
        <v>480485</v>
      </c>
      <c r="D39" s="24">
        <v>201211</v>
      </c>
      <c r="E39" s="24">
        <v>43761</v>
      </c>
      <c r="F39" s="216">
        <v>235513</v>
      </c>
      <c r="G39" s="24">
        <v>488935</v>
      </c>
      <c r="H39" s="24">
        <v>194272</v>
      </c>
      <c r="I39" s="24">
        <v>46977</v>
      </c>
      <c r="J39" s="24">
        <v>247686</v>
      </c>
    </row>
    <row r="40" spans="1:12" ht="22.5" customHeight="1">
      <c r="A40" s="14">
        <v>2012</v>
      </c>
      <c r="B40" s="23">
        <v>6900</v>
      </c>
      <c r="C40" s="215">
        <v>475042</v>
      </c>
      <c r="D40" s="24">
        <v>199590</v>
      </c>
      <c r="E40" s="24">
        <v>44317</v>
      </c>
      <c r="F40" s="216">
        <v>231135</v>
      </c>
      <c r="G40" s="215">
        <v>468142</v>
      </c>
      <c r="H40" s="24">
        <v>185853</v>
      </c>
      <c r="I40" s="24">
        <v>45550</v>
      </c>
      <c r="J40" s="24">
        <v>236739</v>
      </c>
      <c r="K40" s="218"/>
      <c r="L40" s="218"/>
    </row>
    <row r="41" spans="1:12" ht="22.5" customHeight="1">
      <c r="A41" s="14">
        <v>2013</v>
      </c>
      <c r="B41" s="23">
        <v>-4384</v>
      </c>
      <c r="C41" s="215">
        <v>446672</v>
      </c>
      <c r="D41" s="24">
        <v>187601</v>
      </c>
      <c r="E41" s="24">
        <v>42264</v>
      </c>
      <c r="F41" s="216">
        <v>216807</v>
      </c>
      <c r="G41" s="215">
        <v>451056</v>
      </c>
      <c r="H41" s="24">
        <v>179407</v>
      </c>
      <c r="I41" s="24">
        <v>45784</v>
      </c>
      <c r="J41" s="24">
        <v>225865</v>
      </c>
      <c r="K41" s="218"/>
      <c r="L41" s="218"/>
    </row>
    <row r="42" spans="1:12" ht="22.5" customHeight="1">
      <c r="A42" s="14">
        <v>2014</v>
      </c>
      <c r="B42" s="23">
        <v>-21111</v>
      </c>
      <c r="C42" s="215">
        <v>451661</v>
      </c>
      <c r="D42" s="24">
        <v>191490</v>
      </c>
      <c r="E42" s="24">
        <v>42156</v>
      </c>
      <c r="F42" s="216">
        <v>218015</v>
      </c>
      <c r="G42" s="215">
        <v>472772</v>
      </c>
      <c r="H42" s="24">
        <v>187405</v>
      </c>
      <c r="I42" s="24">
        <v>47315</v>
      </c>
      <c r="J42" s="24">
        <v>238052</v>
      </c>
      <c r="K42" s="218"/>
      <c r="L42" s="218"/>
    </row>
    <row r="43" spans="1:12" ht="22.5" customHeight="1">
      <c r="A43" s="14">
        <v>2015</v>
      </c>
      <c r="B43" s="23">
        <v>-32950</v>
      </c>
      <c r="C43" s="215">
        <v>450074</v>
      </c>
      <c r="D43" s="24">
        <v>186775</v>
      </c>
      <c r="E43" s="24">
        <v>42173</v>
      </c>
      <c r="F43" s="216">
        <v>221126</v>
      </c>
      <c r="G43" s="215">
        <v>483024</v>
      </c>
      <c r="H43" s="24">
        <v>192906</v>
      </c>
      <c r="I43" s="24">
        <v>49140</v>
      </c>
      <c r="J43" s="24">
        <v>240978</v>
      </c>
      <c r="K43" s="218"/>
      <c r="L43" s="218"/>
    </row>
    <row r="44" spans="1:12" ht="22.5" customHeight="1">
      <c r="A44" s="14">
        <v>2016</v>
      </c>
      <c r="B44" s="23">
        <v>-863</v>
      </c>
      <c r="C44" s="215">
        <v>448066</v>
      </c>
      <c r="D44" s="24">
        <v>186844</v>
      </c>
      <c r="E44" s="24">
        <v>41254</v>
      </c>
      <c r="F44" s="216">
        <v>219968</v>
      </c>
      <c r="G44" s="215">
        <v>448929</v>
      </c>
      <c r="H44" s="24">
        <v>179439</v>
      </c>
      <c r="I44" s="24">
        <v>45836</v>
      </c>
      <c r="J44" s="24">
        <v>223654</v>
      </c>
      <c r="K44" s="218"/>
      <c r="L44" s="218"/>
    </row>
    <row r="45" spans="1:12" ht="22.5" customHeight="1">
      <c r="A45" s="14">
        <v>2017</v>
      </c>
      <c r="B45" s="23">
        <v>16006</v>
      </c>
      <c r="C45" s="215">
        <v>446809</v>
      </c>
      <c r="D45" s="24">
        <v>187154</v>
      </c>
      <c r="E45" s="24">
        <v>40789</v>
      </c>
      <c r="F45" s="216">
        <v>218866</v>
      </c>
      <c r="G45" s="23">
        <v>430803</v>
      </c>
      <c r="H45" s="24">
        <v>169698</v>
      </c>
      <c r="I45" s="24">
        <v>44375</v>
      </c>
      <c r="J45" s="24">
        <v>216730</v>
      </c>
      <c r="K45" s="218"/>
      <c r="L45" s="218"/>
    </row>
    <row r="46" spans="1:12" ht="22.5" customHeight="1">
      <c r="A46" s="14">
        <v>2018</v>
      </c>
      <c r="B46" s="23">
        <v>59797</v>
      </c>
      <c r="C46" s="215">
        <v>469950</v>
      </c>
      <c r="D46" s="24">
        <v>194396</v>
      </c>
      <c r="E46" s="24">
        <v>41809</v>
      </c>
      <c r="F46" s="216">
        <v>233745</v>
      </c>
      <c r="G46" s="23">
        <v>410153</v>
      </c>
      <c r="H46" s="24">
        <v>160592</v>
      </c>
      <c r="I46" s="24">
        <v>41123</v>
      </c>
      <c r="J46" s="24">
        <v>208438</v>
      </c>
      <c r="K46" s="218"/>
      <c r="L46" s="218"/>
    </row>
    <row r="47" spans="1:12" ht="22.5" customHeight="1">
      <c r="A47" s="14">
        <v>2019</v>
      </c>
      <c r="B47" s="23">
        <v>82741</v>
      </c>
      <c r="C47" s="215">
        <v>475549</v>
      </c>
      <c r="D47" s="24">
        <v>198767</v>
      </c>
      <c r="E47" s="24">
        <v>42689</v>
      </c>
      <c r="F47" s="216">
        <v>234093</v>
      </c>
      <c r="G47" s="23">
        <v>392808</v>
      </c>
      <c r="H47" s="24">
        <v>152590</v>
      </c>
      <c r="I47" s="24">
        <v>40642</v>
      </c>
      <c r="J47" s="24">
        <v>199576</v>
      </c>
      <c r="K47" s="218"/>
      <c r="L47" s="218"/>
    </row>
    <row r="48" spans="1:12" ht="3.95" customHeight="1">
      <c r="A48" s="14"/>
      <c r="B48" s="23"/>
      <c r="C48" s="215"/>
      <c r="D48" s="24"/>
      <c r="E48" s="24"/>
      <c r="F48" s="216"/>
      <c r="G48" s="23"/>
      <c r="H48" s="24"/>
      <c r="I48" s="24"/>
      <c r="J48" s="24"/>
      <c r="K48" s="218"/>
      <c r="L48" s="218"/>
    </row>
    <row r="49" spans="1:12" ht="22.5" customHeight="1">
      <c r="A49" s="14">
        <v>2020</v>
      </c>
      <c r="B49" s="23">
        <v>87775</v>
      </c>
      <c r="C49" s="215">
        <v>494723</v>
      </c>
      <c r="D49" s="24">
        <v>205230</v>
      </c>
      <c r="E49" s="24">
        <v>42346</v>
      </c>
      <c r="F49" s="216">
        <v>247147</v>
      </c>
      <c r="G49" s="23">
        <v>406948</v>
      </c>
      <c r="H49" s="24">
        <v>159122</v>
      </c>
      <c r="I49" s="24">
        <v>42772</v>
      </c>
      <c r="J49" s="24">
        <v>205054</v>
      </c>
      <c r="K49" s="218"/>
      <c r="L49" s="218"/>
    </row>
    <row r="50" spans="1:12" ht="22.5" customHeight="1">
      <c r="A50" s="14">
        <v>2021</v>
      </c>
      <c r="B50" s="23">
        <v>55697</v>
      </c>
      <c r="C50" s="215">
        <v>470631</v>
      </c>
      <c r="D50" s="24">
        <v>189571</v>
      </c>
      <c r="E50" s="24">
        <v>40757</v>
      </c>
      <c r="F50" s="216">
        <v>240303</v>
      </c>
      <c r="G50" s="23">
        <v>414934</v>
      </c>
      <c r="H50" s="24">
        <v>160391</v>
      </c>
      <c r="I50" s="24">
        <v>42075</v>
      </c>
      <c r="J50" s="24">
        <v>212468</v>
      </c>
      <c r="K50" s="218"/>
      <c r="L50" s="218"/>
    </row>
    <row r="51" spans="1:12" ht="22.5" customHeight="1">
      <c r="A51" s="14">
        <v>2022</v>
      </c>
      <c r="B51" s="23">
        <v>36643</v>
      </c>
      <c r="C51" s="215">
        <v>422720</v>
      </c>
      <c r="D51" s="24">
        <v>178692</v>
      </c>
      <c r="E51" s="24">
        <v>38075</v>
      </c>
      <c r="F51" s="216">
        <v>205953</v>
      </c>
      <c r="G51" s="23">
        <v>386077</v>
      </c>
      <c r="H51" s="24">
        <v>142298</v>
      </c>
      <c r="I51" s="24">
        <v>38572</v>
      </c>
      <c r="J51" s="24">
        <v>205207</v>
      </c>
      <c r="K51" s="218"/>
      <c r="L51" s="218"/>
    </row>
    <row r="52" spans="1:12" ht="5.25" customHeight="1" thickBot="1">
      <c r="A52" s="219"/>
      <c r="B52" s="11"/>
      <c r="C52" s="220"/>
      <c r="D52" s="31"/>
      <c r="E52" s="31"/>
      <c r="F52" s="221"/>
      <c r="G52" s="31"/>
      <c r="H52" s="31"/>
      <c r="I52" s="31"/>
      <c r="J52" s="31"/>
    </row>
    <row r="53" spans="1:12">
      <c r="A53" s="222"/>
    </row>
    <row r="54" spans="1:12">
      <c r="A54" s="222"/>
    </row>
    <row r="55" spans="1:12">
      <c r="A55" s="222"/>
    </row>
    <row r="56" spans="1:12">
      <c r="A56" s="222"/>
    </row>
    <row r="57" spans="1:12">
      <c r="A57" s="222"/>
    </row>
    <row r="58" spans="1:12">
      <c r="A58" s="222"/>
    </row>
    <row r="59" spans="1:12">
      <c r="A59" s="222"/>
    </row>
    <row r="60" spans="1:12">
      <c r="A60" s="222"/>
    </row>
    <row r="61" spans="1:12">
      <c r="A61" s="222"/>
    </row>
    <row r="62" spans="1:12">
      <c r="A62" s="222"/>
    </row>
    <row r="63" spans="1:12">
      <c r="A63" s="222"/>
    </row>
    <row r="64" spans="1:12">
      <c r="A64" s="222"/>
    </row>
    <row r="65" spans="1:1">
      <c r="A65" s="222"/>
    </row>
    <row r="66" spans="1:1">
      <c r="A66" s="222"/>
    </row>
    <row r="67" spans="1:1">
      <c r="A67" s="222"/>
    </row>
    <row r="68" spans="1:1">
      <c r="A68" s="222"/>
    </row>
    <row r="69" spans="1:1">
      <c r="A69" s="222"/>
    </row>
    <row r="70" spans="1:1">
      <c r="A70" s="222"/>
    </row>
    <row r="71" spans="1:1">
      <c r="A71" s="222"/>
    </row>
    <row r="72" spans="1:1">
      <c r="A72" s="222"/>
    </row>
    <row r="73" spans="1:1">
      <c r="A73" s="222"/>
    </row>
    <row r="74" spans="1:1">
      <c r="A74" s="222"/>
    </row>
    <row r="75" spans="1:1">
      <c r="A75" s="222"/>
    </row>
    <row r="76" spans="1:1">
      <c r="A76" s="222"/>
    </row>
    <row r="77" spans="1:1">
      <c r="A77" s="222"/>
    </row>
    <row r="78" spans="1:1">
      <c r="A78" s="222"/>
    </row>
    <row r="79" spans="1:1">
      <c r="A79" s="222"/>
    </row>
    <row r="80" spans="1:1">
      <c r="A80" s="222"/>
    </row>
    <row r="81" spans="1:1">
      <c r="A81" s="222"/>
    </row>
    <row r="82" spans="1:1">
      <c r="A82" s="222"/>
    </row>
    <row r="83" spans="1:1">
      <c r="A83" s="222"/>
    </row>
    <row r="84" spans="1:1">
      <c r="A84" s="222"/>
    </row>
    <row r="85" spans="1:1">
      <c r="A85" s="222"/>
    </row>
    <row r="86" spans="1:1">
      <c r="A86" s="222"/>
    </row>
    <row r="87" spans="1:1">
      <c r="A87" s="222"/>
    </row>
    <row r="88" spans="1:1">
      <c r="A88" s="222"/>
    </row>
    <row r="89" spans="1:1">
      <c r="A89" s="222"/>
    </row>
    <row r="90" spans="1:1">
      <c r="A90" s="222"/>
    </row>
    <row r="91" spans="1:1">
      <c r="A91" s="222"/>
    </row>
    <row r="92" spans="1:1">
      <c r="A92" s="222"/>
    </row>
    <row r="93" spans="1:1">
      <c r="A93" s="222"/>
    </row>
    <row r="94" spans="1:1">
      <c r="A94" s="222"/>
    </row>
    <row r="95" spans="1:1">
      <c r="A95" s="222"/>
    </row>
    <row r="96" spans="1:1">
      <c r="A96" s="222"/>
    </row>
    <row r="97" spans="1:1">
      <c r="A97" s="222"/>
    </row>
    <row r="98" spans="1:1">
      <c r="A98" s="222"/>
    </row>
    <row r="99" spans="1:1">
      <c r="A99" s="222"/>
    </row>
    <row r="100" spans="1:1">
      <c r="A100" s="222"/>
    </row>
    <row r="101" spans="1:1">
      <c r="A101" s="222"/>
    </row>
    <row r="102" spans="1:1">
      <c r="A102" s="222"/>
    </row>
    <row r="103" spans="1:1">
      <c r="A103" s="222"/>
    </row>
    <row r="104" spans="1:1">
      <c r="A104" s="222"/>
    </row>
    <row r="105" spans="1:1">
      <c r="A105" s="222"/>
    </row>
    <row r="106" spans="1:1">
      <c r="A106" s="222"/>
    </row>
    <row r="107" spans="1:1">
      <c r="A107" s="222"/>
    </row>
    <row r="108" spans="1:1">
      <c r="A108" s="222"/>
    </row>
    <row r="109" spans="1:1">
      <c r="A109" s="222"/>
    </row>
    <row r="110" spans="1:1">
      <c r="A110" s="222"/>
    </row>
    <row r="111" spans="1:1">
      <c r="A111" s="222"/>
    </row>
    <row r="112" spans="1:1">
      <c r="A112" s="222"/>
    </row>
    <row r="113" spans="1:1">
      <c r="A113" s="222"/>
    </row>
    <row r="114" spans="1:1">
      <c r="A114" s="222"/>
    </row>
    <row r="115" spans="1:1">
      <c r="A115" s="222"/>
    </row>
    <row r="116" spans="1:1">
      <c r="A116" s="222"/>
    </row>
    <row r="117" spans="1:1">
      <c r="A117" s="222"/>
    </row>
    <row r="118" spans="1:1">
      <c r="A118" s="222"/>
    </row>
    <row r="119" spans="1:1">
      <c r="A119" s="222"/>
    </row>
    <row r="120" spans="1:1">
      <c r="A120" s="222"/>
    </row>
    <row r="121" spans="1:1">
      <c r="A121" s="222"/>
    </row>
    <row r="122" spans="1:1">
      <c r="A122" s="222"/>
    </row>
    <row r="123" spans="1:1">
      <c r="A123" s="222"/>
    </row>
    <row r="124" spans="1:1">
      <c r="A124" s="222"/>
    </row>
    <row r="125" spans="1:1">
      <c r="A125" s="222"/>
    </row>
    <row r="126" spans="1:1">
      <c r="A126" s="222"/>
    </row>
    <row r="127" spans="1:1">
      <c r="A127" s="222"/>
    </row>
    <row r="128" spans="1:1">
      <c r="A128" s="222"/>
    </row>
    <row r="129" spans="1:1">
      <c r="A129" s="222"/>
    </row>
    <row r="130" spans="1:1">
      <c r="A130" s="222"/>
    </row>
    <row r="131" spans="1:1">
      <c r="A131" s="222"/>
    </row>
    <row r="132" spans="1:1">
      <c r="A132" s="222"/>
    </row>
    <row r="133" spans="1:1">
      <c r="A133" s="222"/>
    </row>
    <row r="134" spans="1:1">
      <c r="A134" s="222"/>
    </row>
    <row r="135" spans="1:1">
      <c r="A135" s="222"/>
    </row>
    <row r="136" spans="1:1">
      <c r="A136" s="222"/>
    </row>
    <row r="137" spans="1:1">
      <c r="A137" s="222"/>
    </row>
    <row r="138" spans="1:1">
      <c r="A138" s="222"/>
    </row>
    <row r="139" spans="1:1">
      <c r="A139" s="222"/>
    </row>
    <row r="140" spans="1:1">
      <c r="A140" s="222"/>
    </row>
    <row r="141" spans="1:1">
      <c r="A141" s="222"/>
    </row>
    <row r="142" spans="1:1">
      <c r="A142" s="222"/>
    </row>
    <row r="143" spans="1:1">
      <c r="A143" s="222"/>
    </row>
    <row r="144" spans="1:1">
      <c r="A144" s="222"/>
    </row>
    <row r="145" spans="1:1">
      <c r="A145" s="222"/>
    </row>
    <row r="146" spans="1:1">
      <c r="A146" s="222"/>
    </row>
    <row r="147" spans="1:1">
      <c r="A147" s="222"/>
    </row>
    <row r="148" spans="1:1">
      <c r="A148" s="222"/>
    </row>
    <row r="149" spans="1:1">
      <c r="A149" s="222"/>
    </row>
    <row r="150" spans="1:1">
      <c r="A150" s="222"/>
    </row>
    <row r="151" spans="1:1">
      <c r="A151" s="222"/>
    </row>
    <row r="152" spans="1:1">
      <c r="A152" s="222"/>
    </row>
    <row r="153" spans="1:1">
      <c r="A153" s="222"/>
    </row>
    <row r="154" spans="1:1">
      <c r="A154" s="222"/>
    </row>
    <row r="155" spans="1:1">
      <c r="A155" s="222"/>
    </row>
    <row r="156" spans="1:1">
      <c r="A156" s="222"/>
    </row>
    <row r="157" spans="1:1">
      <c r="A157" s="222"/>
    </row>
    <row r="158" spans="1:1">
      <c r="A158" s="222"/>
    </row>
    <row r="159" spans="1:1">
      <c r="A159" s="222"/>
    </row>
    <row r="160" spans="1:1">
      <c r="A160" s="222"/>
    </row>
    <row r="161" spans="1:1">
      <c r="A161" s="222"/>
    </row>
    <row r="162" spans="1:1">
      <c r="A162" s="222"/>
    </row>
    <row r="163" spans="1:1">
      <c r="A163" s="222"/>
    </row>
    <row r="164" spans="1:1">
      <c r="A164" s="222"/>
    </row>
    <row r="165" spans="1:1">
      <c r="A165" s="222"/>
    </row>
    <row r="166" spans="1:1">
      <c r="A166" s="222"/>
    </row>
    <row r="167" spans="1:1">
      <c r="A167" s="222"/>
    </row>
    <row r="168" spans="1:1">
      <c r="A168" s="222"/>
    </row>
    <row r="169" spans="1:1">
      <c r="A169" s="222"/>
    </row>
    <row r="170" spans="1:1">
      <c r="A170" s="222"/>
    </row>
    <row r="171" spans="1:1">
      <c r="A171" s="222"/>
    </row>
    <row r="172" spans="1:1">
      <c r="A172" s="222"/>
    </row>
    <row r="173" spans="1:1">
      <c r="A173" s="222"/>
    </row>
    <row r="174" spans="1:1">
      <c r="A174" s="222"/>
    </row>
    <row r="175" spans="1:1">
      <c r="A175" s="222"/>
    </row>
    <row r="176" spans="1:1">
      <c r="A176" s="222"/>
    </row>
    <row r="177" spans="1:1">
      <c r="A177" s="222"/>
    </row>
    <row r="178" spans="1:1">
      <c r="A178" s="222"/>
    </row>
    <row r="179" spans="1:1">
      <c r="A179" s="222"/>
    </row>
    <row r="180" spans="1:1">
      <c r="A180" s="222"/>
    </row>
    <row r="181" spans="1:1">
      <c r="A181" s="222"/>
    </row>
    <row r="182" spans="1:1">
      <c r="A182" s="222"/>
    </row>
    <row r="183" spans="1:1">
      <c r="A183" s="222"/>
    </row>
    <row r="184" spans="1:1">
      <c r="A184" s="222"/>
    </row>
    <row r="185" spans="1:1">
      <c r="A185" s="222"/>
    </row>
    <row r="186" spans="1:1">
      <c r="A186" s="222"/>
    </row>
    <row r="187" spans="1:1">
      <c r="A187" s="222"/>
    </row>
    <row r="188" spans="1:1">
      <c r="A188" s="222"/>
    </row>
    <row r="189" spans="1:1">
      <c r="A189" s="222"/>
    </row>
    <row r="190" spans="1:1">
      <c r="A190" s="222"/>
    </row>
    <row r="191" spans="1:1">
      <c r="A191" s="222"/>
    </row>
    <row r="192" spans="1:1">
      <c r="A192" s="222"/>
    </row>
    <row r="193" spans="1:1">
      <c r="A193" s="222"/>
    </row>
    <row r="194" spans="1:1">
      <c r="A194" s="222"/>
    </row>
    <row r="195" spans="1:1">
      <c r="A195" s="222"/>
    </row>
    <row r="196" spans="1:1">
      <c r="A196" s="222"/>
    </row>
    <row r="197" spans="1:1">
      <c r="A197" s="222"/>
    </row>
    <row r="198" spans="1:1">
      <c r="A198" s="222"/>
    </row>
    <row r="199" spans="1:1">
      <c r="A199" s="222"/>
    </row>
    <row r="200" spans="1:1">
      <c r="A200" s="222"/>
    </row>
    <row r="201" spans="1:1">
      <c r="A201" s="222"/>
    </row>
    <row r="202" spans="1:1">
      <c r="A202" s="222"/>
    </row>
    <row r="203" spans="1:1">
      <c r="A203" s="222"/>
    </row>
    <row r="204" spans="1:1">
      <c r="A204" s="222"/>
    </row>
    <row r="205" spans="1:1">
      <c r="A205" s="222"/>
    </row>
    <row r="206" spans="1:1">
      <c r="A206" s="222"/>
    </row>
    <row r="207" spans="1:1">
      <c r="A207" s="222"/>
    </row>
    <row r="208" spans="1:1">
      <c r="A208" s="222"/>
    </row>
    <row r="209" spans="1:1">
      <c r="A209" s="222"/>
    </row>
    <row r="210" spans="1:1">
      <c r="A210" s="222"/>
    </row>
    <row r="211" spans="1:1">
      <c r="A211" s="222"/>
    </row>
    <row r="212" spans="1:1">
      <c r="A212" s="222"/>
    </row>
    <row r="213" spans="1:1">
      <c r="A213" s="222"/>
    </row>
    <row r="214" spans="1:1">
      <c r="A214" s="222"/>
    </row>
    <row r="215" spans="1:1">
      <c r="A215" s="222"/>
    </row>
    <row r="216" spans="1:1">
      <c r="A216" s="222"/>
    </row>
    <row r="217" spans="1:1">
      <c r="A217" s="222"/>
    </row>
    <row r="218" spans="1:1">
      <c r="A218" s="222"/>
    </row>
    <row r="219" spans="1:1">
      <c r="A219" s="222"/>
    </row>
    <row r="220" spans="1:1">
      <c r="A220" s="222"/>
    </row>
    <row r="221" spans="1:1">
      <c r="A221" s="222"/>
    </row>
    <row r="222" spans="1:1">
      <c r="A222" s="222"/>
    </row>
    <row r="223" spans="1:1">
      <c r="A223" s="222"/>
    </row>
    <row r="224" spans="1:1">
      <c r="A224" s="222"/>
    </row>
    <row r="225" spans="1:1">
      <c r="A225" s="222"/>
    </row>
    <row r="226" spans="1:1">
      <c r="A226" s="222"/>
    </row>
    <row r="227" spans="1:1">
      <c r="A227" s="222"/>
    </row>
    <row r="228" spans="1:1">
      <c r="A228" s="222"/>
    </row>
    <row r="229" spans="1:1">
      <c r="A229" s="222"/>
    </row>
    <row r="230" spans="1:1">
      <c r="A230" s="222"/>
    </row>
    <row r="231" spans="1:1">
      <c r="A231" s="222"/>
    </row>
    <row r="232" spans="1:1">
      <c r="A232" s="222"/>
    </row>
    <row r="233" spans="1:1">
      <c r="A233" s="222"/>
    </row>
    <row r="234" spans="1:1">
      <c r="A234" s="222"/>
    </row>
    <row r="235" spans="1:1">
      <c r="A235" s="222"/>
    </row>
    <row r="236" spans="1:1">
      <c r="A236" s="222"/>
    </row>
    <row r="237" spans="1:1">
      <c r="A237" s="222"/>
    </row>
    <row r="238" spans="1:1">
      <c r="A238" s="222"/>
    </row>
    <row r="239" spans="1:1">
      <c r="A239" s="222"/>
    </row>
    <row r="240" spans="1:1">
      <c r="A240" s="222"/>
    </row>
    <row r="241" spans="1:1">
      <c r="A241" s="222"/>
    </row>
    <row r="242" spans="1:1">
      <c r="A242" s="222"/>
    </row>
    <row r="243" spans="1:1">
      <c r="A243" s="222"/>
    </row>
    <row r="244" spans="1:1">
      <c r="A244" s="222"/>
    </row>
    <row r="245" spans="1:1">
      <c r="A245" s="222"/>
    </row>
    <row r="246" spans="1:1">
      <c r="A246" s="222"/>
    </row>
    <row r="247" spans="1:1">
      <c r="A247" s="222"/>
    </row>
    <row r="248" spans="1:1">
      <c r="A248" s="222"/>
    </row>
    <row r="249" spans="1:1">
      <c r="A249" s="222"/>
    </row>
    <row r="250" spans="1:1">
      <c r="A250" s="222"/>
    </row>
    <row r="251" spans="1:1">
      <c r="A251" s="222"/>
    </row>
    <row r="252" spans="1:1">
      <c r="A252" s="222"/>
    </row>
    <row r="253" spans="1:1">
      <c r="A253" s="222"/>
    </row>
    <row r="254" spans="1:1">
      <c r="A254" s="222"/>
    </row>
    <row r="255" spans="1:1">
      <c r="A255" s="222"/>
    </row>
    <row r="256" spans="1:1">
      <c r="A256" s="222"/>
    </row>
    <row r="257" spans="1:1">
      <c r="A257" s="222"/>
    </row>
    <row r="258" spans="1:1">
      <c r="A258" s="222"/>
    </row>
    <row r="259" spans="1:1">
      <c r="A259" s="222"/>
    </row>
    <row r="260" spans="1:1">
      <c r="A260" s="222"/>
    </row>
    <row r="261" spans="1:1">
      <c r="A261" s="222"/>
    </row>
    <row r="262" spans="1:1">
      <c r="A262" s="222"/>
    </row>
    <row r="263" spans="1:1">
      <c r="A263" s="222"/>
    </row>
    <row r="264" spans="1:1">
      <c r="A264" s="222"/>
    </row>
    <row r="265" spans="1:1">
      <c r="A265" s="222"/>
    </row>
    <row r="266" spans="1:1">
      <c r="A266" s="222"/>
    </row>
    <row r="267" spans="1:1">
      <c r="A267" s="222"/>
    </row>
    <row r="268" spans="1:1">
      <c r="A268" s="222"/>
    </row>
    <row r="269" spans="1:1">
      <c r="A269" s="222"/>
    </row>
    <row r="270" spans="1:1">
      <c r="A270" s="222"/>
    </row>
    <row r="271" spans="1:1">
      <c r="A271" s="222"/>
    </row>
    <row r="272" spans="1:1">
      <c r="A272" s="222"/>
    </row>
    <row r="273" spans="1:1">
      <c r="A273" s="222"/>
    </row>
    <row r="274" spans="1:1">
      <c r="A274" s="222"/>
    </row>
    <row r="275" spans="1:1">
      <c r="A275" s="222"/>
    </row>
    <row r="276" spans="1:1">
      <c r="A276" s="222"/>
    </row>
    <row r="277" spans="1:1">
      <c r="A277" s="222"/>
    </row>
    <row r="278" spans="1:1">
      <c r="A278" s="222"/>
    </row>
    <row r="279" spans="1:1">
      <c r="A279" s="222"/>
    </row>
    <row r="280" spans="1:1">
      <c r="A280" s="222"/>
    </row>
    <row r="281" spans="1:1">
      <c r="A281" s="222"/>
    </row>
    <row r="282" spans="1:1">
      <c r="A282" s="222"/>
    </row>
    <row r="283" spans="1:1">
      <c r="A283" s="222"/>
    </row>
    <row r="284" spans="1:1">
      <c r="A284" s="222"/>
    </row>
    <row r="285" spans="1:1">
      <c r="A285" s="222"/>
    </row>
    <row r="286" spans="1:1">
      <c r="A286" s="222"/>
    </row>
    <row r="287" spans="1:1">
      <c r="A287" s="222"/>
    </row>
    <row r="288" spans="1:1">
      <c r="A288" s="222"/>
    </row>
    <row r="289" spans="1:1">
      <c r="A289" s="222"/>
    </row>
    <row r="290" spans="1:1">
      <c r="A290" s="222"/>
    </row>
    <row r="291" spans="1:1">
      <c r="A291" s="222"/>
    </row>
    <row r="292" spans="1:1">
      <c r="A292" s="222"/>
    </row>
    <row r="293" spans="1:1">
      <c r="A293" s="222"/>
    </row>
    <row r="294" spans="1:1">
      <c r="A294" s="222"/>
    </row>
    <row r="295" spans="1:1">
      <c r="A295" s="222"/>
    </row>
    <row r="296" spans="1:1">
      <c r="A296" s="222"/>
    </row>
    <row r="297" spans="1:1">
      <c r="A297" s="222"/>
    </row>
    <row r="298" spans="1:1">
      <c r="A298" s="222"/>
    </row>
    <row r="299" spans="1:1">
      <c r="A299" s="222"/>
    </row>
    <row r="300" spans="1:1">
      <c r="A300" s="222"/>
    </row>
    <row r="301" spans="1:1">
      <c r="A301" s="222"/>
    </row>
    <row r="302" spans="1:1">
      <c r="A302" s="222"/>
    </row>
    <row r="303" spans="1:1">
      <c r="A303" s="222"/>
    </row>
    <row r="304" spans="1:1">
      <c r="A304" s="222"/>
    </row>
    <row r="305" spans="1:1">
      <c r="A305" s="222"/>
    </row>
    <row r="306" spans="1:1">
      <c r="A306" s="222"/>
    </row>
    <row r="307" spans="1:1">
      <c r="A307" s="222"/>
    </row>
    <row r="308" spans="1:1">
      <c r="A308" s="222"/>
    </row>
    <row r="309" spans="1:1">
      <c r="A309" s="222"/>
    </row>
    <row r="310" spans="1:1">
      <c r="A310" s="222"/>
    </row>
    <row r="311" spans="1:1">
      <c r="A311" s="222"/>
    </row>
    <row r="312" spans="1:1">
      <c r="A312" s="222"/>
    </row>
    <row r="313" spans="1:1">
      <c r="A313" s="222"/>
    </row>
    <row r="314" spans="1:1">
      <c r="A314" s="222"/>
    </row>
    <row r="315" spans="1:1">
      <c r="A315" s="222"/>
    </row>
    <row r="316" spans="1:1">
      <c r="A316" s="222"/>
    </row>
    <row r="317" spans="1:1">
      <c r="A317" s="222"/>
    </row>
    <row r="318" spans="1:1">
      <c r="A318" s="222"/>
    </row>
    <row r="319" spans="1:1">
      <c r="A319" s="222"/>
    </row>
    <row r="320" spans="1:1">
      <c r="A320" s="222"/>
    </row>
    <row r="321" spans="1:1">
      <c r="A321" s="222"/>
    </row>
    <row r="322" spans="1:1">
      <c r="A322" s="222"/>
    </row>
    <row r="323" spans="1:1">
      <c r="A323" s="222"/>
    </row>
    <row r="324" spans="1:1">
      <c r="A324" s="222"/>
    </row>
    <row r="325" spans="1:1">
      <c r="A325" s="222"/>
    </row>
    <row r="326" spans="1:1">
      <c r="A326" s="222"/>
    </row>
    <row r="327" spans="1:1">
      <c r="A327" s="222"/>
    </row>
    <row r="328" spans="1:1">
      <c r="A328" s="222"/>
    </row>
    <row r="329" spans="1:1">
      <c r="A329" s="222"/>
    </row>
    <row r="330" spans="1:1">
      <c r="A330" s="222"/>
    </row>
    <row r="331" spans="1:1">
      <c r="A331" s="222"/>
    </row>
    <row r="332" spans="1:1">
      <c r="A332" s="222"/>
    </row>
    <row r="333" spans="1:1">
      <c r="A333" s="222"/>
    </row>
    <row r="334" spans="1:1">
      <c r="A334" s="222"/>
    </row>
    <row r="335" spans="1:1">
      <c r="A335" s="222"/>
    </row>
    <row r="336" spans="1:1">
      <c r="A336" s="222"/>
    </row>
    <row r="337" spans="1:1">
      <c r="A337" s="222"/>
    </row>
    <row r="338" spans="1:1">
      <c r="A338" s="222"/>
    </row>
    <row r="339" spans="1:1">
      <c r="A339" s="222"/>
    </row>
    <row r="340" spans="1:1">
      <c r="A340" s="222"/>
    </row>
    <row r="341" spans="1:1">
      <c r="A341" s="222"/>
    </row>
    <row r="342" spans="1:1">
      <c r="A342" s="222"/>
    </row>
    <row r="343" spans="1:1">
      <c r="A343" s="222"/>
    </row>
    <row r="344" spans="1:1">
      <c r="A344" s="222"/>
    </row>
    <row r="345" spans="1:1">
      <c r="A345" s="222"/>
    </row>
    <row r="346" spans="1:1">
      <c r="A346" s="222"/>
    </row>
    <row r="347" spans="1:1">
      <c r="A347" s="222"/>
    </row>
    <row r="348" spans="1:1">
      <c r="A348" s="222"/>
    </row>
    <row r="349" spans="1:1">
      <c r="A349" s="222"/>
    </row>
    <row r="350" spans="1:1">
      <c r="A350" s="222"/>
    </row>
    <row r="351" spans="1:1">
      <c r="A351" s="222"/>
    </row>
    <row r="352" spans="1:1">
      <c r="A352" s="222"/>
    </row>
    <row r="353" spans="1:1">
      <c r="A353" s="222"/>
    </row>
    <row r="354" spans="1:1">
      <c r="A354" s="222"/>
    </row>
    <row r="355" spans="1:1">
      <c r="A355" s="222"/>
    </row>
    <row r="356" spans="1:1">
      <c r="A356" s="222"/>
    </row>
    <row r="357" spans="1:1">
      <c r="A357" s="222"/>
    </row>
    <row r="358" spans="1:1">
      <c r="A358" s="222"/>
    </row>
    <row r="359" spans="1:1">
      <c r="A359" s="222"/>
    </row>
    <row r="360" spans="1:1">
      <c r="A360" s="222"/>
    </row>
    <row r="361" spans="1:1">
      <c r="A361" s="222"/>
    </row>
    <row r="362" spans="1:1">
      <c r="A362" s="222"/>
    </row>
    <row r="363" spans="1:1">
      <c r="A363" s="222"/>
    </row>
    <row r="364" spans="1:1">
      <c r="A364" s="222"/>
    </row>
    <row r="365" spans="1:1">
      <c r="A365" s="222"/>
    </row>
    <row r="366" spans="1:1">
      <c r="A366" s="222"/>
    </row>
    <row r="367" spans="1:1">
      <c r="A367" s="222"/>
    </row>
    <row r="368" spans="1:1">
      <c r="A368" s="222"/>
    </row>
    <row r="369" spans="1:1">
      <c r="A369" s="222"/>
    </row>
    <row r="370" spans="1:1">
      <c r="A370" s="222"/>
    </row>
    <row r="371" spans="1:1">
      <c r="A371" s="222"/>
    </row>
    <row r="372" spans="1:1">
      <c r="A372" s="222"/>
    </row>
    <row r="373" spans="1:1">
      <c r="A373" s="222"/>
    </row>
    <row r="374" spans="1:1">
      <c r="A374" s="222"/>
    </row>
    <row r="375" spans="1:1">
      <c r="A375" s="222"/>
    </row>
    <row r="376" spans="1:1">
      <c r="A376" s="222"/>
    </row>
    <row r="377" spans="1:1">
      <c r="A377" s="222"/>
    </row>
    <row r="378" spans="1:1">
      <c r="A378" s="222"/>
    </row>
    <row r="379" spans="1:1">
      <c r="A379" s="222"/>
    </row>
    <row r="380" spans="1:1">
      <c r="A380" s="222"/>
    </row>
    <row r="381" spans="1:1">
      <c r="A381" s="222"/>
    </row>
    <row r="382" spans="1:1">
      <c r="A382" s="222"/>
    </row>
    <row r="383" spans="1:1">
      <c r="A383" s="222"/>
    </row>
    <row r="384" spans="1:1">
      <c r="A384" s="222"/>
    </row>
    <row r="385" spans="1:1">
      <c r="A385" s="222"/>
    </row>
    <row r="386" spans="1:1">
      <c r="A386" s="222"/>
    </row>
    <row r="387" spans="1:1">
      <c r="A387" s="222"/>
    </row>
    <row r="388" spans="1:1">
      <c r="A388" s="222"/>
    </row>
    <row r="389" spans="1:1">
      <c r="A389" s="222"/>
    </row>
    <row r="390" spans="1:1">
      <c r="A390" s="222"/>
    </row>
    <row r="391" spans="1:1">
      <c r="A391" s="222"/>
    </row>
    <row r="392" spans="1:1">
      <c r="A392" s="222"/>
    </row>
    <row r="393" spans="1:1">
      <c r="A393" s="222"/>
    </row>
    <row r="394" spans="1:1">
      <c r="A394" s="222"/>
    </row>
    <row r="395" spans="1:1">
      <c r="A395" s="222"/>
    </row>
    <row r="396" spans="1:1">
      <c r="A396" s="222"/>
    </row>
    <row r="397" spans="1:1">
      <c r="A397" s="222"/>
    </row>
    <row r="398" spans="1:1">
      <c r="A398" s="222"/>
    </row>
    <row r="399" spans="1:1">
      <c r="A399" s="222"/>
    </row>
    <row r="400" spans="1:1">
      <c r="A400" s="222"/>
    </row>
    <row r="401" spans="1:1">
      <c r="A401" s="222"/>
    </row>
    <row r="402" spans="1:1">
      <c r="A402" s="222"/>
    </row>
    <row r="403" spans="1:1">
      <c r="A403" s="222"/>
    </row>
    <row r="404" spans="1:1">
      <c r="A404" s="222"/>
    </row>
    <row r="405" spans="1:1">
      <c r="A405" s="222"/>
    </row>
    <row r="406" spans="1:1">
      <c r="A406" s="222"/>
    </row>
    <row r="407" spans="1:1">
      <c r="A407" s="222"/>
    </row>
    <row r="408" spans="1:1">
      <c r="A408" s="222"/>
    </row>
    <row r="409" spans="1:1">
      <c r="A409" s="222"/>
    </row>
    <row r="410" spans="1:1">
      <c r="A410" s="222"/>
    </row>
    <row r="411" spans="1:1">
      <c r="A411" s="222"/>
    </row>
    <row r="412" spans="1:1">
      <c r="A412" s="222"/>
    </row>
    <row r="413" spans="1:1">
      <c r="A413" s="222"/>
    </row>
    <row r="414" spans="1:1">
      <c r="A414" s="222"/>
    </row>
    <row r="415" spans="1:1">
      <c r="A415" s="222"/>
    </row>
    <row r="416" spans="1:1">
      <c r="A416" s="222"/>
    </row>
    <row r="417" spans="1:1">
      <c r="A417" s="222"/>
    </row>
    <row r="418" spans="1:1">
      <c r="A418" s="222"/>
    </row>
    <row r="419" spans="1:1">
      <c r="A419" s="222"/>
    </row>
    <row r="420" spans="1:1">
      <c r="A420" s="222"/>
    </row>
    <row r="421" spans="1:1">
      <c r="A421" s="222"/>
    </row>
    <row r="422" spans="1:1">
      <c r="A422" s="222"/>
    </row>
    <row r="423" spans="1:1">
      <c r="A423" s="222"/>
    </row>
    <row r="424" spans="1:1">
      <c r="A424" s="222"/>
    </row>
    <row r="425" spans="1:1">
      <c r="A425" s="222"/>
    </row>
    <row r="426" spans="1:1">
      <c r="A426" s="222"/>
    </row>
    <row r="427" spans="1:1">
      <c r="A427" s="222"/>
    </row>
    <row r="428" spans="1:1">
      <c r="A428" s="222"/>
    </row>
    <row r="429" spans="1:1">
      <c r="A429" s="222"/>
    </row>
    <row r="430" spans="1:1">
      <c r="A430" s="222"/>
    </row>
    <row r="431" spans="1:1">
      <c r="A431" s="222"/>
    </row>
    <row r="432" spans="1:1">
      <c r="A432" s="222"/>
    </row>
    <row r="433" spans="1:1">
      <c r="A433" s="222"/>
    </row>
    <row r="434" spans="1:1">
      <c r="A434" s="222"/>
    </row>
    <row r="435" spans="1:1">
      <c r="A435" s="222"/>
    </row>
    <row r="436" spans="1:1">
      <c r="A436" s="222"/>
    </row>
    <row r="437" spans="1:1">
      <c r="A437" s="222"/>
    </row>
    <row r="438" spans="1:1">
      <c r="A438" s="222"/>
    </row>
    <row r="439" spans="1:1">
      <c r="A439" s="222"/>
    </row>
    <row r="440" spans="1:1">
      <c r="A440" s="222"/>
    </row>
    <row r="441" spans="1:1">
      <c r="A441" s="222"/>
    </row>
    <row r="442" spans="1:1">
      <c r="A442" s="222"/>
    </row>
    <row r="443" spans="1:1">
      <c r="A443" s="222"/>
    </row>
    <row r="444" spans="1:1">
      <c r="A444" s="222"/>
    </row>
    <row r="445" spans="1:1">
      <c r="A445" s="222"/>
    </row>
    <row r="446" spans="1:1">
      <c r="A446" s="222"/>
    </row>
    <row r="447" spans="1:1">
      <c r="A447" s="222"/>
    </row>
    <row r="448" spans="1:1">
      <c r="A448" s="222"/>
    </row>
    <row r="449" spans="1:1">
      <c r="A449" s="222"/>
    </row>
    <row r="450" spans="1:1">
      <c r="A450" s="222"/>
    </row>
    <row r="451" spans="1:1">
      <c r="A451" s="222"/>
    </row>
    <row r="452" spans="1:1">
      <c r="A452" s="222"/>
    </row>
    <row r="453" spans="1:1">
      <c r="A453" s="222"/>
    </row>
    <row r="454" spans="1:1">
      <c r="A454" s="222"/>
    </row>
    <row r="455" spans="1:1">
      <c r="A455" s="222"/>
    </row>
    <row r="456" spans="1:1">
      <c r="A456" s="222"/>
    </row>
    <row r="457" spans="1:1">
      <c r="A457" s="222"/>
    </row>
    <row r="458" spans="1:1">
      <c r="A458" s="222"/>
    </row>
    <row r="459" spans="1:1">
      <c r="A459" s="222"/>
    </row>
    <row r="460" spans="1:1">
      <c r="A460" s="222"/>
    </row>
    <row r="461" spans="1:1">
      <c r="A461" s="222"/>
    </row>
    <row r="462" spans="1:1">
      <c r="A462" s="222"/>
    </row>
    <row r="463" spans="1:1">
      <c r="A463" s="222"/>
    </row>
    <row r="464" spans="1:1">
      <c r="A464" s="222"/>
    </row>
    <row r="465" spans="1:1">
      <c r="A465" s="222"/>
    </row>
    <row r="466" spans="1:1">
      <c r="A466" s="222"/>
    </row>
    <row r="467" spans="1:1">
      <c r="A467" s="222"/>
    </row>
    <row r="468" spans="1:1">
      <c r="A468" s="222"/>
    </row>
    <row r="469" spans="1:1">
      <c r="A469" s="222"/>
    </row>
    <row r="470" spans="1:1">
      <c r="A470" s="222"/>
    </row>
    <row r="471" spans="1:1">
      <c r="A471" s="222"/>
    </row>
    <row r="472" spans="1:1">
      <c r="A472" s="222"/>
    </row>
    <row r="473" spans="1:1">
      <c r="A473" s="222"/>
    </row>
    <row r="474" spans="1:1">
      <c r="A474" s="222"/>
    </row>
    <row r="475" spans="1:1">
      <c r="A475" s="222"/>
    </row>
    <row r="476" spans="1:1">
      <c r="A476" s="222"/>
    </row>
    <row r="477" spans="1:1">
      <c r="A477" s="222"/>
    </row>
    <row r="478" spans="1:1">
      <c r="A478" s="222"/>
    </row>
    <row r="479" spans="1:1">
      <c r="A479" s="222"/>
    </row>
    <row r="480" spans="1:1">
      <c r="A480" s="222"/>
    </row>
    <row r="481" spans="1:1">
      <c r="A481" s="222"/>
    </row>
    <row r="482" spans="1:1">
      <c r="A482" s="222"/>
    </row>
    <row r="483" spans="1:1">
      <c r="A483" s="222"/>
    </row>
    <row r="484" spans="1:1">
      <c r="A484" s="222"/>
    </row>
    <row r="485" spans="1:1">
      <c r="A485" s="222"/>
    </row>
    <row r="486" spans="1:1">
      <c r="A486" s="222"/>
    </row>
    <row r="487" spans="1:1">
      <c r="A487" s="222"/>
    </row>
    <row r="488" spans="1:1">
      <c r="A488" s="222"/>
    </row>
    <row r="489" spans="1:1">
      <c r="A489" s="222"/>
    </row>
    <row r="490" spans="1:1">
      <c r="A490" s="222"/>
    </row>
    <row r="491" spans="1:1">
      <c r="A491" s="222"/>
    </row>
    <row r="492" spans="1:1">
      <c r="A492" s="222"/>
    </row>
    <row r="493" spans="1:1">
      <c r="A493" s="222"/>
    </row>
    <row r="494" spans="1:1">
      <c r="A494" s="222"/>
    </row>
    <row r="495" spans="1:1">
      <c r="A495" s="222"/>
    </row>
    <row r="496" spans="1:1">
      <c r="A496" s="222"/>
    </row>
    <row r="497" spans="1:1">
      <c r="A497" s="222"/>
    </row>
    <row r="498" spans="1:1">
      <c r="A498" s="222"/>
    </row>
    <row r="499" spans="1:1">
      <c r="A499" s="222"/>
    </row>
    <row r="500" spans="1:1">
      <c r="A500" s="222"/>
    </row>
    <row r="501" spans="1:1">
      <c r="A501" s="222"/>
    </row>
    <row r="502" spans="1:1">
      <c r="A502" s="222"/>
    </row>
    <row r="503" spans="1:1">
      <c r="A503" s="222"/>
    </row>
    <row r="504" spans="1:1">
      <c r="A504" s="222"/>
    </row>
    <row r="505" spans="1:1">
      <c r="A505" s="222"/>
    </row>
    <row r="506" spans="1:1">
      <c r="A506" s="222"/>
    </row>
    <row r="507" spans="1:1">
      <c r="A507" s="222"/>
    </row>
  </sheetData>
  <sheetProtection algorithmName="SHA-512" hashValue="4qvKDUCRYUV6mRi2pxcGFcJQo7aKUpW/BToGNVfD7BHrL5q6c3s5CPIm1ScUMEZOHPEYPLytOa94NfAV42t6/g==" saltValue="zqIDjhzUNKSJOYbT6Ib6iw==" spinCount="100000" sheet="1" objects="1" scenarios="1"/>
  <mergeCells count="5">
    <mergeCell ref="A1:J1"/>
    <mergeCell ref="A3:A4"/>
    <mergeCell ref="B3:B4"/>
    <mergeCell ref="C3:F3"/>
    <mergeCell ref="G3:J3"/>
  </mergeCells>
  <phoneticPr fontId="2" type="noConversion"/>
  <printOptions horizontalCentered="1"/>
  <pageMargins left="0.74803149606299213" right="0.74803149606299213" top="0.78740157480314965" bottom="0.47244094488188981" header="0.51181102362204722" footer="1.0629921259842521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3</vt:i4>
      </vt:variant>
    </vt:vector>
  </HeadingPairs>
  <TitlesOfParts>
    <vt:vector size="16" baseType="lpstr">
      <vt:lpstr>표지</vt:lpstr>
      <vt:lpstr>1. 성별 이동자수 및 이동률 추이</vt:lpstr>
      <vt:lpstr>2. 성 및 연령별 이동자수 및 이동률추이</vt:lpstr>
      <vt:lpstr>3. 시도별이동자추이</vt:lpstr>
      <vt:lpstr>4. 시도및성별</vt:lpstr>
      <vt:lpstr>5. 시도 및 연령별 순이동</vt:lpstr>
      <vt:lpstr>6.전입출지별(이동자)</vt:lpstr>
      <vt:lpstr>7.전입출지별(순이동)</vt:lpstr>
      <vt:lpstr>8.수도권 인구이동 추이</vt:lpstr>
      <vt:lpstr>9.월별</vt:lpstr>
      <vt:lpstr>10. 시도 및 전입사유별</vt:lpstr>
      <vt:lpstr>(참고)전입신고건수</vt:lpstr>
      <vt:lpstr>8.월별</vt:lpstr>
      <vt:lpstr>'4. 시도및성별'!Print_Area</vt:lpstr>
      <vt:lpstr>'9.월별'!Print_Area</vt:lpstr>
      <vt:lpstr>표지!Print_Area</vt:lpstr>
    </vt:vector>
  </TitlesOfParts>
  <Company>인구분석과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조순기</dc:creator>
  <cp:lastModifiedBy>user</cp:lastModifiedBy>
  <cp:lastPrinted>2023-01-17T11:06:57Z</cp:lastPrinted>
  <dcterms:created xsi:type="dcterms:W3CDTF">2002-09-18T07:28:44Z</dcterms:created>
  <dcterms:modified xsi:type="dcterms:W3CDTF">2023-01-27T05:25:35Z</dcterms:modified>
</cp:coreProperties>
</file>