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Steven\Desktop\ACC\Summer 2022\ITSW 1304 Intro to Spreadsheets\Modules 1-4\"/>
    </mc:Choice>
  </mc:AlternateContent>
  <xr:revisionPtr revIDLastSave="0" documentId="13_ncr:1_{BA3A9277-4A38-4EE9-88C3-5E7EA1D36ABC}" xr6:coauthVersionLast="47" xr6:coauthVersionMax="47" xr10:uidLastSave="{00000000-0000-0000-0000-000000000000}"/>
  <bookViews>
    <workbookView xWindow="12270" yWindow="1620" windowWidth="8835" windowHeight="9495" firstSheet="1" activeTab="1" xr2:uid="{00000000-000D-0000-FFFF-FFFF00000000}"/>
  </bookViews>
  <sheets>
    <sheet name="Documentation" sheetId="6" r:id="rId1"/>
    <sheet name="Personnel" sheetId="2" r:id="rId2"/>
    <sheet name="Cash Flow" sheetId="1" r:id="rId3"/>
    <sheet name="Accounting" sheetId="7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5" i="1" l="1"/>
  <c r="E6" i="1"/>
  <c r="E7" i="1"/>
  <c r="C7" i="1"/>
  <c r="D7" i="1"/>
  <c r="B7" i="1"/>
  <c r="B19" i="2"/>
  <c r="C17" i="2"/>
  <c r="B17" i="2"/>
  <c r="B21" i="2"/>
</calcChain>
</file>

<file path=xl/sharedStrings.xml><?xml version="1.0" encoding="utf-8"?>
<sst xmlns="http://schemas.openxmlformats.org/spreadsheetml/2006/main" count="49" uniqueCount="46">
  <si>
    <t>Total</t>
  </si>
  <si>
    <t>Sales</t>
  </si>
  <si>
    <t>Expenses</t>
  </si>
  <si>
    <t>Profit</t>
  </si>
  <si>
    <t>Note: All calculations are done weekly.</t>
  </si>
  <si>
    <t>Employee Name</t>
  </si>
  <si>
    <t>Salary</t>
  </si>
  <si>
    <t>Note: Do not edit this sheet. If your name does not appear in cell B6, please download a new copy of the file from the SAM website.</t>
  </si>
  <si>
    <t>Steven Haynes</t>
  </si>
  <si>
    <t>Author:</t>
  </si>
  <si>
    <t>Tabula Insurance Agency</t>
  </si>
  <si>
    <t>Albert Luna</t>
  </si>
  <si>
    <t>Trish Marchan</t>
  </si>
  <si>
    <t>Doreatha Blair</t>
  </si>
  <si>
    <t>Rosario Sprung</t>
  </si>
  <si>
    <t>Christopher Hernandez</t>
  </si>
  <si>
    <t>Isaac Grosso</t>
  </si>
  <si>
    <t>Annabell Watkins</t>
  </si>
  <si>
    <t>Christopher Starr</t>
  </si>
  <si>
    <t>Wynell Petree</t>
  </si>
  <si>
    <t>Lillian Powers</t>
  </si>
  <si>
    <t>Garnett Moody</t>
  </si>
  <si>
    <t>Elvin Degen</t>
  </si>
  <si>
    <t>Commission</t>
  </si>
  <si>
    <t>Email</t>
  </si>
  <si>
    <t>Auto</t>
  </si>
  <si>
    <t>Home</t>
  </si>
  <si>
    <t>Life</t>
  </si>
  <si>
    <t>ENTER AND UPDATE COMPANY DATA</t>
  </si>
  <si>
    <t>Personnel: April 4-10, 2021</t>
  </si>
  <si>
    <r>
      <t xml:space="preserve"> New Perspectives Excel 2019 </t>
    </r>
    <r>
      <rPr>
        <sz val="10"/>
        <color theme="0"/>
        <rFont val="Century Gothic"/>
        <family val="2"/>
      </rPr>
      <t>| Module 1: SAM Critical Thinking Project 1c</t>
    </r>
  </si>
  <si>
    <t>albert.luna@cengage.com</t>
  </si>
  <si>
    <t>trish.marchan@cengage.com</t>
  </si>
  <si>
    <t>doreatha.blair@cengage.com</t>
  </si>
  <si>
    <t>rosario.sprung@cengage.com</t>
  </si>
  <si>
    <t>christopher.hernandez@cengage.com</t>
  </si>
  <si>
    <t>isaac.grosso@cengage.com</t>
  </si>
  <si>
    <t>annabell.watkins@cengage.com</t>
  </si>
  <si>
    <t>garnett.moody@cengage.com</t>
  </si>
  <si>
    <t>elvin.degen@cengage.com</t>
  </si>
  <si>
    <t>christopher.starr@cengage.com</t>
  </si>
  <si>
    <t>wynell.petree@cengage.com</t>
  </si>
  <si>
    <t>lillian.powers@cengage.com</t>
  </si>
  <si>
    <t>Number of Employees</t>
  </si>
  <si>
    <t>Average Commission</t>
  </si>
  <si>
    <t>Cash Flow: April 4-10,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</si>
</sst>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1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i/>
      <sz val="10"/>
      <name val="Century Gothic"/>
      <family val="2"/>
    </font>
    <font>
      <sz val="10"/>
      <name val="Century Gothic"/>
      <family val="2"/>
    </font>
    <font>
      <i/>
      <sz val="10"/>
      <color rgb="FFCC6600"/>
      <name val="Century Gothic"/>
      <family val="2"/>
    </font>
    <font>
      <sz val="11"/>
      <color rgb="FF000000"/>
      <name val="Century Gothic"/>
      <family val="2"/>
    </font>
    <font>
      <sz val="28"/>
      <color rgb="FF0070C0"/>
      <name val="Century Gothic"/>
      <family val="2"/>
    </font>
    <font>
      <sz val="12"/>
      <color theme="0"/>
      <name val="Calibri"/>
      <family val="2"/>
      <scheme val="minor"/>
    </font>
    <font>
      <sz val="10"/>
      <color rgb="FF0070C0"/>
      <name val="Century Gothic"/>
      <family val="2"/>
    </font>
    <font>
      <sz val="11"/>
      <color rgb="FF4B4C4C"/>
      <name val="Century Gothic"/>
      <family val="2"/>
    </font>
    <font>
      <sz val="10"/>
      <color theme="0"/>
      <name val="Century Gothic"/>
      <family val="2"/>
    </font>
    <font>
      <b/>
      <sz val="10"/>
      <color theme="0"/>
      <name val="Century Gothic"/>
      <family val="2"/>
    </font>
    <font>
      <sz val="24"/>
      <color theme="1"/>
      <name val="Rockwell"/>
      <family val="1"/>
    </font>
    <font>
      <sz val="20"/>
      <color theme="1"/>
      <name val="Rockwell"/>
      <family val="1"/>
    </font>
    <font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0"/>
      </patternFill>
    </fill>
    <fill>
      <patternFill patternType="solid">
        <fgColor rgb="FFE34601"/>
        <bgColor indexed="64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8" tint="0.39997558519241921"/>
        <bgColor indexed="65"/>
      </patternFill>
    </fill>
  </fills>
  <borders count="7">
    <border>
      <left/>
      <right/>
      <top/>
      <bottom/>
      <diagonal/>
    </border>
    <border>
      <left/>
      <right style="thick">
        <color rgb="FF93A5B2"/>
      </right>
      <top/>
      <bottom/>
      <diagonal/>
    </border>
    <border>
      <left/>
      <right/>
      <top/>
      <bottom style="thin">
        <color rgb="FF93A5B2"/>
      </bottom>
      <diagonal/>
    </border>
    <border>
      <left/>
      <right/>
      <top/>
      <bottom style="thick">
        <color rgb="FF93A5B2"/>
      </bottom>
      <diagonal/>
    </border>
    <border>
      <left/>
      <right style="thick">
        <color rgb="FF93A5B2"/>
      </right>
      <top/>
      <bottom style="thick">
        <color rgb="FF93A5B2"/>
      </bottom>
      <diagonal/>
    </border>
    <border>
      <left/>
      <right style="thick">
        <color rgb="FF93A5B2"/>
      </right>
      <top/>
      <bottom style="thin">
        <color rgb="FFE34601"/>
      </bottom>
      <diagonal/>
    </border>
    <border>
      <left/>
      <right/>
      <top/>
      <bottom style="thin">
        <color rgb="FFE34601"/>
      </bottom>
      <diagonal/>
    </border>
  </borders>
  <cellStyleXfs count="10">
    <xf numFmtId="0" fontId="0" fillId="0" borderId="0"/>
    <xf numFmtId="0" fontId="2" fillId="0" borderId="0"/>
    <xf numFmtId="0" fontId="6" fillId="2" borderId="0">
      <alignment vertical="top" wrapText="1"/>
    </xf>
    <xf numFmtId="0" fontId="7" fillId="2" borderId="0">
      <alignment vertical="top" wrapText="1"/>
    </xf>
    <xf numFmtId="0" fontId="6" fillId="2" borderId="0">
      <alignment vertical="top" wrapText="1"/>
    </xf>
    <xf numFmtId="0" fontId="2" fillId="0" borderId="0"/>
    <xf numFmtId="0" fontId="8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7" fillId="0" borderId="0" applyNumberFormat="0" applyFill="0" applyBorder="0" applyAlignment="0" applyProtection="0"/>
  </cellStyleXfs>
  <cellXfs count="39">
    <xf numFmtId="0" fontId="0" fillId="0" borderId="0" xfId="0"/>
    <xf numFmtId="44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4" fillId="2" borderId="0" xfId="5" applyFont="1" applyFill="1" applyBorder="1" applyAlignment="1">
      <alignment horizontal="left"/>
    </xf>
    <xf numFmtId="0" fontId="4" fillId="2" borderId="1" xfId="5" applyFont="1" applyFill="1" applyBorder="1" applyAlignment="1">
      <alignment horizontal="left"/>
    </xf>
    <xf numFmtId="0" fontId="2" fillId="0" borderId="0" xfId="5" applyFill="1"/>
    <xf numFmtId="0" fontId="2" fillId="0" borderId="0" xfId="5" applyFill="1" applyAlignment="1">
      <alignment wrapText="1"/>
    </xf>
    <xf numFmtId="0" fontId="9" fillId="2" borderId="1" xfId="5" applyFont="1" applyFill="1" applyBorder="1" applyAlignment="1">
      <alignment horizontal="left" wrapText="1"/>
    </xf>
    <xf numFmtId="0" fontId="4" fillId="2" borderId="0" xfId="5" applyFont="1" applyFill="1" applyBorder="1" applyAlignment="1">
      <alignment horizontal="right"/>
    </xf>
    <xf numFmtId="0" fontId="5" fillId="3" borderId="2" xfId="5" applyFont="1" applyFill="1" applyBorder="1" applyAlignment="1">
      <alignment horizontal="left"/>
    </xf>
    <xf numFmtId="0" fontId="10" fillId="2" borderId="0" xfId="2" applyFont="1" applyBorder="1" applyAlignment="1">
      <alignment horizontal="left" vertical="top" wrapText="1"/>
    </xf>
    <xf numFmtId="0" fontId="7" fillId="2" borderId="0" xfId="3" applyBorder="1" applyAlignment="1">
      <alignment horizontal="left" vertical="top" wrapText="1"/>
    </xf>
    <xf numFmtId="0" fontId="4" fillId="0" borderId="0" xfId="5" applyFont="1" applyFill="1" applyBorder="1" applyAlignment="1">
      <alignment vertical="center"/>
    </xf>
    <xf numFmtId="0" fontId="4" fillId="4" borderId="5" xfId="5" applyFont="1" applyFill="1" applyBorder="1" applyAlignment="1">
      <alignment horizontal="left"/>
    </xf>
    <xf numFmtId="0" fontId="11" fillId="4" borderId="6" xfId="5" applyFont="1" applyFill="1" applyBorder="1" applyAlignment="1">
      <alignment vertical="center"/>
    </xf>
    <xf numFmtId="0" fontId="8" fillId="5" borderId="0" xfId="6"/>
    <xf numFmtId="164" fontId="1" fillId="6" borderId="0" xfId="7" applyNumberFormat="1" applyAlignment="1">
      <alignment horizontal="center"/>
    </xf>
    <xf numFmtId="0" fontId="1" fillId="7" borderId="0" xfId="8"/>
    <xf numFmtId="0" fontId="1" fillId="7" borderId="0" xfId="8" applyAlignment="1">
      <alignment horizontal="center"/>
    </xf>
    <xf numFmtId="0" fontId="1" fillId="7" borderId="0" xfId="8" applyBorder="1"/>
    <xf numFmtId="164" fontId="1" fillId="7" borderId="0" xfId="8" applyNumberFormat="1" applyBorder="1" applyAlignment="1">
      <alignment horizontal="center"/>
    </xf>
    <xf numFmtId="1" fontId="1" fillId="6" borderId="0" xfId="7" applyNumberFormat="1" applyAlignment="1">
      <alignment horizontal="center"/>
    </xf>
    <xf numFmtId="0" fontId="8" fillId="5" borderId="0" xfId="6" applyAlignment="1"/>
    <xf numFmtId="0" fontId="14" fillId="7" borderId="0" xfId="8" applyFont="1" applyAlignment="1"/>
    <xf numFmtId="0" fontId="15" fillId="7" borderId="0" xfId="8" applyFont="1"/>
    <xf numFmtId="0" fontId="16" fillId="5" borderId="0" xfId="6" applyFont="1"/>
    <xf numFmtId="44" fontId="15" fillId="6" borderId="0" xfId="7" applyNumberFormat="1" applyFont="1"/>
    <xf numFmtId="0" fontId="12" fillId="4" borderId="6" xfId="5" applyFont="1" applyFill="1" applyBorder="1" applyAlignment="1">
      <alignment vertical="center"/>
    </xf>
    <xf numFmtId="0" fontId="3" fillId="2" borderId="0" xfId="5" applyFont="1" applyFill="1" applyBorder="1" applyAlignment="1">
      <alignment horizontal="center" vertical="center" wrapText="1"/>
    </xf>
    <xf numFmtId="0" fontId="3" fillId="2" borderId="1" xfId="5" applyFont="1" applyFill="1" applyBorder="1" applyAlignment="1">
      <alignment horizontal="center" vertical="center" wrapText="1"/>
    </xf>
    <xf numFmtId="0" fontId="3" fillId="2" borderId="3" xfId="5" applyFont="1" applyFill="1" applyBorder="1" applyAlignment="1">
      <alignment horizontal="center" vertical="center" wrapText="1"/>
    </xf>
    <xf numFmtId="0" fontId="3" fillId="2" borderId="4" xfId="5" applyFont="1" applyFill="1" applyBorder="1" applyAlignment="1">
      <alignment horizontal="center" vertical="center" wrapText="1"/>
    </xf>
    <xf numFmtId="0" fontId="13" fillId="7" borderId="0" xfId="8" applyFont="1" applyAlignment="1">
      <alignment horizontal="left"/>
    </xf>
    <xf numFmtId="0" fontId="8" fillId="5" borderId="0" xfId="6" applyAlignment="1">
      <alignment horizontal="left"/>
    </xf>
    <xf numFmtId="0" fontId="17" fillId="6" borderId="0" xfId="9" applyFill="1" applyAlignment="1">
      <alignment horizontal="center"/>
    </xf>
    <xf numFmtId="0" fontId="1" fillId="7" borderId="0" xfId="8" applyFont="1" applyAlignment="1">
      <alignment horizontal="center"/>
    </xf>
    <xf numFmtId="0" fontId="1" fillId="0" borderId="0" xfId="0" applyFont="1" applyAlignment="1">
      <alignment wrapText="1"/>
    </xf>
  </cellXfs>
  <cellStyles count="10">
    <cellStyle name="20% - Accent1" xfId="7" builtinId="30"/>
    <cellStyle name="60% - Accent5" xfId="8" builtinId="48"/>
    <cellStyle name="Accent1" xfId="6" builtinId="29"/>
    <cellStyle name="Hyperlink" xfId="9" builtinId="8"/>
    <cellStyle name="Normal" xfId="0" builtinId="0"/>
    <cellStyle name="Normal 2" xfId="1" xr:uid="{00000000-0005-0000-0000-000004000000}"/>
    <cellStyle name="Normal 2 2" xfId="5" xr:uid="{00000000-0005-0000-0000-000005000000}"/>
    <cellStyle name="Project Header" xfId="4" xr:uid="{00000000-0005-0000-0000-000006000000}"/>
    <cellStyle name="Student Name" xfId="3" xr:uid="{00000000-0005-0000-0000-000007000000}"/>
    <cellStyle name="Submission" xfId="2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5220868</xdr:colOff>
      <xdr:row>0</xdr:row>
      <xdr:rowOff>0</xdr:rowOff>
    </xdr:from>
    <xdr:to>
      <xdr:col>3</xdr:col>
      <xdr:colOff>0</xdr:colOff>
      <xdr:row>1</xdr:row>
      <xdr:rowOff>0</xdr:rowOff>
    </xdr:to>
    <xdr:pic>
      <xdr:nvPicPr>
        <xdr:cNvPr id="2" name="Picture 1" descr="SAM logo" title="SAM logo">
          <a:extLst>
            <a:ext uri="{FF2B5EF4-FFF2-40B4-BE49-F238E27FC236}">
              <a16:creationId xmlns:a16="http://schemas.microsoft.com/office/drawing/2014/main" id="{C0C22176-135C-474F-AB8A-1448BB12E7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15228" y="0"/>
          <a:ext cx="1941932" cy="4038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Marquee">
      <a:dk1>
        <a:srgbClr val="000000"/>
      </a:dk1>
      <a:lt1>
        <a:sysClr val="window" lastClr="FFFFFF"/>
      </a:lt1>
      <a:dk2>
        <a:srgbClr val="5E5E5E"/>
      </a:dk2>
      <a:lt2>
        <a:srgbClr val="DDDDDD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B2B2B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garnett.moody@cengage.com" TargetMode="External"/><Relationship Id="rId13" Type="http://schemas.openxmlformats.org/officeDocument/2006/relationships/printerSettings" Target="../printerSettings/printerSettings2.bin"/><Relationship Id="rId3" Type="http://schemas.openxmlformats.org/officeDocument/2006/relationships/hyperlink" Target="mailto:doreatha.blair@cengage.com" TargetMode="External"/><Relationship Id="rId7" Type="http://schemas.openxmlformats.org/officeDocument/2006/relationships/hyperlink" Target="mailto:annabell.watkins@cengage.com" TargetMode="External"/><Relationship Id="rId12" Type="http://schemas.openxmlformats.org/officeDocument/2006/relationships/hyperlink" Target="mailto:lillian.powers@cengage.com" TargetMode="External"/><Relationship Id="rId2" Type="http://schemas.openxmlformats.org/officeDocument/2006/relationships/hyperlink" Target="mailto:trish.marchan@cengage.com" TargetMode="External"/><Relationship Id="rId1" Type="http://schemas.openxmlformats.org/officeDocument/2006/relationships/hyperlink" Target="mailto:albert.luna@cengage.com" TargetMode="External"/><Relationship Id="rId6" Type="http://schemas.openxmlformats.org/officeDocument/2006/relationships/hyperlink" Target="mailto:isaac.grosso@cengage.com" TargetMode="External"/><Relationship Id="rId11" Type="http://schemas.openxmlformats.org/officeDocument/2006/relationships/hyperlink" Target="mailto:wynell.petree@cengage.com" TargetMode="External"/><Relationship Id="rId5" Type="http://schemas.openxmlformats.org/officeDocument/2006/relationships/hyperlink" Target="mailto:christopher.hernandez@cengage.com" TargetMode="External"/><Relationship Id="rId10" Type="http://schemas.openxmlformats.org/officeDocument/2006/relationships/hyperlink" Target="mailto:christopher.starr@cengage.com" TargetMode="External"/><Relationship Id="rId4" Type="http://schemas.openxmlformats.org/officeDocument/2006/relationships/hyperlink" Target="mailto:rosario.sprung@cengage.com" TargetMode="External"/><Relationship Id="rId9" Type="http://schemas.openxmlformats.org/officeDocument/2006/relationships/hyperlink" Target="mailto:elvin.degen@cengage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showGridLines="0" zoomScaleNormal="100" workbookViewId="0">
      <selection activeCell="E1" sqref="E1"/>
    </sheetView>
  </sheetViews>
  <sheetFormatPr defaultColWidth="8.85546875" defaultRowHeight="12.75" x14ac:dyDescent="0.2"/>
  <cols>
    <col min="1" max="1" width="8.7109375" style="7" customWidth="1"/>
    <col min="2" max="2" width="100.7109375" style="7" customWidth="1"/>
    <col min="3" max="3" width="3.7109375" style="7" customWidth="1"/>
    <col min="4" max="16384" width="8.85546875" style="7"/>
  </cols>
  <sheetData>
    <row r="1" spans="1:3" ht="32.25" customHeight="1" x14ac:dyDescent="0.25">
      <c r="A1" s="16"/>
      <c r="B1" s="29" t="s">
        <v>30</v>
      </c>
      <c r="C1" s="15"/>
    </row>
    <row r="2" spans="1:3" ht="5.0999999999999996" customHeight="1" x14ac:dyDescent="0.25">
      <c r="A2" s="14"/>
      <c r="B2"/>
      <c r="C2" s="6"/>
    </row>
    <row r="3" spans="1:3" s="8" customFormat="1" ht="34.5" x14ac:dyDescent="0.25">
      <c r="A3" s="5"/>
      <c r="B3" s="13" t="s">
        <v>10</v>
      </c>
      <c r="C3" s="9"/>
    </row>
    <row r="4" spans="1:3" ht="16.5" x14ac:dyDescent="0.25">
      <c r="A4" s="5"/>
      <c r="B4" s="12" t="s">
        <v>28</v>
      </c>
      <c r="C4" s="6"/>
    </row>
    <row r="5" spans="1:3" ht="15.75" customHeight="1" x14ac:dyDescent="0.25">
      <c r="A5" s="5"/>
      <c r="B5" s="5"/>
      <c r="C5" s="6"/>
    </row>
    <row r="6" spans="1:3" ht="13.5" x14ac:dyDescent="0.25">
      <c r="A6" s="10" t="s">
        <v>9</v>
      </c>
      <c r="B6" s="11" t="s">
        <v>8</v>
      </c>
      <c r="C6" s="6"/>
    </row>
    <row r="7" spans="1:3" ht="13.5" x14ac:dyDescent="0.25">
      <c r="A7" s="5"/>
      <c r="B7" s="5"/>
      <c r="C7" s="6"/>
    </row>
    <row r="8" spans="1:3" x14ac:dyDescent="0.2">
      <c r="A8" s="30" t="s">
        <v>7</v>
      </c>
      <c r="B8" s="30"/>
      <c r="C8" s="31"/>
    </row>
    <row r="9" spans="1:3" x14ac:dyDescent="0.2">
      <c r="A9" s="30"/>
      <c r="B9" s="30"/>
      <c r="C9" s="31"/>
    </row>
    <row r="10" spans="1:3" ht="13.5" thickBot="1" x14ac:dyDescent="0.25">
      <c r="A10" s="32"/>
      <c r="B10" s="32"/>
      <c r="C10" s="33"/>
    </row>
    <row r="11" spans="1:3" ht="13.5" thickTop="1" x14ac:dyDescent="0.2"/>
  </sheetData>
  <mergeCells count="1">
    <mergeCell ref="A8:C10"/>
  </mergeCells>
  <dataValidations count="2">
    <dataValidation allowBlank="1" showInputMessage="1" showErrorMessage="1" error="                                                                " sqref="J3" xr:uid="{00000000-0002-0000-0000-000000000000}"/>
    <dataValidation allowBlank="1" error="pavI8MeUFtEyxX2I4tky55843cf8-9495-4ca9-b056-6f4d3e050288" sqref="A1:C2 A3:C3 A4:C11" xr:uid="{00000000-0002-0000-0000-000001000000}"/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7"/>
  <sheetViews>
    <sheetView tabSelected="1" topLeftCell="A2" zoomScale="130" zoomScaleNormal="130" workbookViewId="0">
      <selection activeCell="B20" sqref="B20"/>
    </sheetView>
  </sheetViews>
  <sheetFormatPr defaultColWidth="8.85546875" defaultRowHeight="15" x14ac:dyDescent="0.25"/>
  <cols>
    <col min="1" max="1" width="47.5703125" bestFit="1" customWidth="1"/>
    <col min="2" max="3" width="16.7109375" style="3" customWidth="1"/>
    <col min="4" max="4" width="36.7109375" style="3" customWidth="1"/>
  </cols>
  <sheetData>
    <row r="1" spans="1:4" ht="25.5" x14ac:dyDescent="0.35">
      <c r="A1" s="25" t="s">
        <v>10</v>
      </c>
      <c r="C1"/>
    </row>
    <row r="2" spans="1:4" ht="15.75" customHeight="1" x14ac:dyDescent="0.25">
      <c r="A2" s="24" t="s">
        <v>29</v>
      </c>
      <c r="C2"/>
    </row>
    <row r="4" spans="1:4" ht="15.75" x14ac:dyDescent="0.25">
      <c r="A4" s="19" t="s">
        <v>5</v>
      </c>
      <c r="B4" s="20" t="s">
        <v>6</v>
      </c>
      <c r="C4" s="20" t="s">
        <v>23</v>
      </c>
      <c r="D4" s="20" t="s">
        <v>24</v>
      </c>
    </row>
    <row r="5" spans="1:4" ht="15.75" x14ac:dyDescent="0.25">
      <c r="A5" s="17" t="s">
        <v>11</v>
      </c>
      <c r="B5" s="18">
        <v>846.15</v>
      </c>
      <c r="C5" s="18">
        <v>86.32</v>
      </c>
      <c r="D5" s="36" t="s">
        <v>31</v>
      </c>
    </row>
    <row r="6" spans="1:4" ht="15.75" x14ac:dyDescent="0.25">
      <c r="A6" s="17" t="s">
        <v>12</v>
      </c>
      <c r="B6" s="18">
        <v>865.38</v>
      </c>
      <c r="C6" s="18">
        <v>90.45</v>
      </c>
      <c r="D6" s="36" t="s">
        <v>32</v>
      </c>
    </row>
    <row r="7" spans="1:4" ht="15.75" x14ac:dyDescent="0.25">
      <c r="A7" s="17" t="s">
        <v>13</v>
      </c>
      <c r="B7" s="18">
        <v>865.38</v>
      </c>
      <c r="C7" s="18">
        <v>8.86</v>
      </c>
      <c r="D7" s="36" t="s">
        <v>33</v>
      </c>
    </row>
    <row r="8" spans="1:4" ht="15.75" x14ac:dyDescent="0.25">
      <c r="A8" s="17" t="s">
        <v>14</v>
      </c>
      <c r="B8" s="18">
        <v>865.38</v>
      </c>
      <c r="C8" s="18">
        <v>153.31</v>
      </c>
      <c r="D8" s="36" t="s">
        <v>34</v>
      </c>
    </row>
    <row r="9" spans="1:4" ht="15.75" x14ac:dyDescent="0.25">
      <c r="A9" s="17" t="s">
        <v>15</v>
      </c>
      <c r="B9" s="18">
        <v>846.15</v>
      </c>
      <c r="C9" s="18">
        <v>33.049999999999997</v>
      </c>
      <c r="D9" s="36" t="s">
        <v>35</v>
      </c>
    </row>
    <row r="10" spans="1:4" ht="15.75" x14ac:dyDescent="0.25">
      <c r="A10" s="17" t="s">
        <v>16</v>
      </c>
      <c r="B10" s="18">
        <v>807.69</v>
      </c>
      <c r="C10" s="18">
        <v>0</v>
      </c>
      <c r="D10" s="36" t="s">
        <v>36</v>
      </c>
    </row>
    <row r="11" spans="1:4" ht="15.75" x14ac:dyDescent="0.25">
      <c r="A11" s="17" t="s">
        <v>17</v>
      </c>
      <c r="B11" s="18">
        <v>846.15</v>
      </c>
      <c r="C11" s="18">
        <v>26.98</v>
      </c>
      <c r="D11" s="36" t="s">
        <v>37</v>
      </c>
    </row>
    <row r="12" spans="1:4" ht="15.75" x14ac:dyDescent="0.25">
      <c r="A12" s="17" t="s">
        <v>21</v>
      </c>
      <c r="B12" s="18">
        <v>846.15</v>
      </c>
      <c r="C12" s="18">
        <v>90.31</v>
      </c>
      <c r="D12" s="36" t="s">
        <v>38</v>
      </c>
    </row>
    <row r="13" spans="1:4" ht="15.75" x14ac:dyDescent="0.25">
      <c r="A13" s="17" t="s">
        <v>22</v>
      </c>
      <c r="B13" s="18">
        <v>846.15</v>
      </c>
      <c r="C13" s="18">
        <v>16.04</v>
      </c>
      <c r="D13" s="36" t="s">
        <v>39</v>
      </c>
    </row>
    <row r="14" spans="1:4" ht="15.75" x14ac:dyDescent="0.25">
      <c r="A14" s="17" t="s">
        <v>18</v>
      </c>
      <c r="B14" s="18">
        <v>846.15</v>
      </c>
      <c r="C14" s="18">
        <v>23.22</v>
      </c>
      <c r="D14" s="36" t="s">
        <v>40</v>
      </c>
    </row>
    <row r="15" spans="1:4" ht="15.75" x14ac:dyDescent="0.25">
      <c r="A15" s="17" t="s">
        <v>19</v>
      </c>
      <c r="B15" s="18">
        <v>846.15</v>
      </c>
      <c r="C15" s="18">
        <v>5.19</v>
      </c>
      <c r="D15" s="36" t="s">
        <v>41</v>
      </c>
    </row>
    <row r="16" spans="1:4" ht="15.75" x14ac:dyDescent="0.25">
      <c r="A16" s="17" t="s">
        <v>20</v>
      </c>
      <c r="B16" s="18">
        <v>923.08</v>
      </c>
      <c r="C16" s="18">
        <v>0</v>
      </c>
      <c r="D16" s="36" t="s">
        <v>42</v>
      </c>
    </row>
    <row r="17" spans="1:4" ht="15.75" x14ac:dyDescent="0.25">
      <c r="A17" s="21" t="s">
        <v>0</v>
      </c>
      <c r="B17" s="22">
        <f>SUM(B5:B16)</f>
        <v>10249.959999999997</v>
      </c>
      <c r="C17" s="22">
        <f>SUM(C5:C16)</f>
        <v>533.73000000000013</v>
      </c>
      <c r="D17" s="20"/>
    </row>
    <row r="18" spans="1:4" x14ac:dyDescent="0.25">
      <c r="B18" s="4"/>
      <c r="C18" s="4"/>
    </row>
    <row r="19" spans="1:4" ht="15.75" x14ac:dyDescent="0.25">
      <c r="A19" s="17" t="s">
        <v>43</v>
      </c>
      <c r="B19" s="23">
        <f>COUNT(C5:C16)</f>
        <v>12</v>
      </c>
      <c r="C19"/>
    </row>
    <row r="20" spans="1:4" x14ac:dyDescent="0.25">
      <c r="B20" s="4"/>
      <c r="C20" s="4"/>
    </row>
    <row r="21" spans="1:4" ht="15.75" x14ac:dyDescent="0.25">
      <c r="A21" s="17" t="s">
        <v>44</v>
      </c>
      <c r="B21" s="18">
        <f>AVERAGE(C5:C16)</f>
        <v>44.477500000000013</v>
      </c>
    </row>
    <row r="22" spans="1:4" x14ac:dyDescent="0.25">
      <c r="B22" s="4"/>
      <c r="C22" s="4"/>
    </row>
    <row r="23" spans="1:4" x14ac:dyDescent="0.25">
      <c r="B23" s="4"/>
      <c r="C23" s="4"/>
    </row>
    <row r="24" spans="1:4" x14ac:dyDescent="0.25">
      <c r="B24" s="4"/>
      <c r="C24" s="4"/>
    </row>
    <row r="25" spans="1:4" x14ac:dyDescent="0.25">
      <c r="B25" s="4"/>
      <c r="C25" s="4"/>
    </row>
    <row r="26" spans="1:4" x14ac:dyDescent="0.25">
      <c r="B26" s="4"/>
      <c r="C26" s="4"/>
    </row>
    <row r="27" spans="1:4" x14ac:dyDescent="0.25">
      <c r="B27" s="4"/>
      <c r="C27" s="4"/>
    </row>
  </sheetData>
  <hyperlinks>
    <hyperlink ref="D5" r:id="rId1" xr:uid="{7C57D8D2-9567-4BD3-BDB3-349327D6C032}"/>
    <hyperlink ref="D6" r:id="rId2" xr:uid="{70A7ED1C-3B8F-42BF-8E34-48297884298F}"/>
    <hyperlink ref="D7" r:id="rId3" xr:uid="{E62710EB-EB19-4F99-ADFF-925DA24E5D46}"/>
    <hyperlink ref="D8" r:id="rId4" xr:uid="{A0016259-BA2F-4FBC-B2FF-AB76F7B57D1A}"/>
    <hyperlink ref="D9" r:id="rId5" xr:uid="{B0C2894A-5D71-4953-BE33-38EC71A44888}"/>
    <hyperlink ref="D10" r:id="rId6" xr:uid="{89490FEA-B348-40B7-94A6-73CC65BC5917}"/>
    <hyperlink ref="D11" r:id="rId7" xr:uid="{63CE0F10-9DEC-4EEC-8E52-4807FFC37E02}"/>
    <hyperlink ref="D12" r:id="rId8" xr:uid="{C1B8C45D-F3FF-4BD5-AA82-E11F4676F5B9}"/>
    <hyperlink ref="D13" r:id="rId9" xr:uid="{83851325-4EE9-4B76-A757-1E4518124508}"/>
    <hyperlink ref="D14" r:id="rId10" xr:uid="{7301B4B2-B5B4-4F09-87BA-2C1D43CBBFB4}"/>
    <hyperlink ref="D15" r:id="rId11" xr:uid="{EEEDE0DA-0F84-4D76-8E23-19E7AE8658EA}"/>
    <hyperlink ref="D16" r:id="rId12" xr:uid="{0AA0CD2F-F4B4-41F8-A2B3-42579F7F7A85}"/>
  </hyperlinks>
  <pageMargins left="0.7" right="0.7" top="0.75" bottom="0.75" header="0.3" footer="0.3"/>
  <pageSetup orientation="portrait" r:id="rId1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3"/>
  <sheetViews>
    <sheetView topLeftCell="B4" zoomScale="130" zoomScaleNormal="130" workbookViewId="0">
      <selection activeCell="G8" sqref="G8"/>
    </sheetView>
  </sheetViews>
  <sheetFormatPr defaultColWidth="8.85546875" defaultRowHeight="15" x14ac:dyDescent="0.25"/>
  <cols>
    <col min="1" max="1" width="13.140625" customWidth="1"/>
    <col min="2" max="2" width="14" customWidth="1"/>
    <col min="3" max="4" width="15.28515625" customWidth="1"/>
    <col min="5" max="5" width="13.7109375" customWidth="1"/>
    <col min="6" max="6" width="3.85546875" customWidth="1"/>
    <col min="7" max="7" width="18.7109375" customWidth="1"/>
  </cols>
  <sheetData>
    <row r="1" spans="1:7" ht="30" x14ac:dyDescent="0.4">
      <c r="A1" s="34" t="s">
        <v>10</v>
      </c>
      <c r="B1" s="34"/>
      <c r="C1" s="34"/>
      <c r="D1" s="34"/>
    </row>
    <row r="2" spans="1:7" ht="16.350000000000001" customHeight="1" x14ac:dyDescent="0.25">
      <c r="A2" s="35" t="s">
        <v>45</v>
      </c>
      <c r="B2" s="35"/>
      <c r="C2" s="35"/>
      <c r="D2" s="35"/>
    </row>
    <row r="3" spans="1:7" ht="8.1" customHeight="1" x14ac:dyDescent="0.25"/>
    <row r="4" spans="1:7" ht="16.350000000000001" customHeight="1" x14ac:dyDescent="0.25">
      <c r="A4" s="26"/>
      <c r="B4" s="37" t="s">
        <v>25</v>
      </c>
      <c r="C4" s="37" t="s">
        <v>26</v>
      </c>
      <c r="D4" s="37" t="s">
        <v>27</v>
      </c>
      <c r="E4" s="37" t="s">
        <v>0</v>
      </c>
    </row>
    <row r="5" spans="1:7" ht="16.350000000000001" customHeight="1" x14ac:dyDescent="0.25">
      <c r="A5" s="27" t="s">
        <v>1</v>
      </c>
      <c r="B5" s="28">
        <v>35243.480000000003</v>
      </c>
      <c r="C5" s="28">
        <v>25380.45</v>
      </c>
      <c r="D5" s="28">
        <v>78567.41</v>
      </c>
      <c r="E5" s="28">
        <f>SUM(B5:D5)</f>
        <v>139191.34000000003</v>
      </c>
    </row>
    <row r="6" spans="1:7" ht="16.350000000000001" customHeight="1" x14ac:dyDescent="0.25">
      <c r="A6" s="27" t="s">
        <v>2</v>
      </c>
      <c r="B6" s="28">
        <v>31014.26</v>
      </c>
      <c r="C6" s="28">
        <v>23603.82</v>
      </c>
      <c r="D6" s="28">
        <v>63639.6</v>
      </c>
      <c r="E6" s="28">
        <f t="shared" ref="E6:E7" si="0">SUM(B6:D6)</f>
        <v>118257.68</v>
      </c>
    </row>
    <row r="7" spans="1:7" ht="16.350000000000001" customHeight="1" x14ac:dyDescent="0.25">
      <c r="A7" s="27" t="s">
        <v>3</v>
      </c>
      <c r="B7" s="28">
        <f>B5-B6</f>
        <v>4229.2200000000048</v>
      </c>
      <c r="C7" s="28">
        <f t="shared" ref="C7:D7" si="1">C5-C6</f>
        <v>1776.630000000001</v>
      </c>
      <c r="D7" s="28">
        <f t="shared" si="1"/>
        <v>14927.810000000005</v>
      </c>
      <c r="E7" s="28">
        <f t="shared" si="0"/>
        <v>20933.660000000011</v>
      </c>
    </row>
    <row r="8" spans="1:7" ht="47.25" x14ac:dyDescent="0.25">
      <c r="B8" s="1"/>
      <c r="C8" s="1"/>
      <c r="D8" s="1"/>
      <c r="G8" s="38" t="s">
        <v>4</v>
      </c>
    </row>
    <row r="9" spans="1:7" ht="16.350000000000001" customHeight="1" x14ac:dyDescent="0.25">
      <c r="B9" s="2"/>
    </row>
    <row r="10" spans="1:7" ht="16.350000000000001" customHeight="1" x14ac:dyDescent="0.25">
      <c r="B10" s="2"/>
    </row>
    <row r="11" spans="1:7" ht="16.350000000000001" customHeight="1" x14ac:dyDescent="0.25"/>
    <row r="12" spans="1:7" ht="16.350000000000001" customHeight="1" x14ac:dyDescent="0.25"/>
    <row r="13" spans="1:7" ht="16.350000000000001" customHeight="1" x14ac:dyDescent="0.25"/>
    <row r="14" spans="1:7" ht="16.350000000000001" customHeight="1" x14ac:dyDescent="0.25"/>
    <row r="15" spans="1:7" ht="16.350000000000001" customHeight="1" x14ac:dyDescent="0.25"/>
    <row r="16" spans="1:7" ht="16.350000000000001" customHeight="1" x14ac:dyDescent="0.25"/>
    <row r="17" ht="16.350000000000001" customHeight="1" x14ac:dyDescent="0.25"/>
    <row r="18" ht="16.350000000000001" customHeight="1" x14ac:dyDescent="0.25"/>
    <row r="19" ht="16.350000000000001" customHeight="1" x14ac:dyDescent="0.25"/>
    <row r="20" ht="16.350000000000001" customHeight="1" x14ac:dyDescent="0.25"/>
    <row r="21" ht="16.350000000000001" customHeight="1" x14ac:dyDescent="0.25"/>
    <row r="22" ht="16.350000000000001" customHeight="1" x14ac:dyDescent="0.25"/>
    <row r="23" ht="16.350000000000001" customHeight="1" x14ac:dyDescent="0.25"/>
  </sheetData>
  <mergeCells count="2">
    <mergeCell ref="A1:D1"/>
    <mergeCell ref="A2:D2"/>
  </mergeCells>
  <dataValidations count="1">
    <dataValidation allowBlank="1" error="pavI8MeUFtEyxX2I4tky55843cf8-9495-4ca9-b056-6f4d3e050288" sqref="A1:G23" xr:uid="{00000000-0002-0000-0200-000000000000}"/>
  </dataValidations>
  <pageMargins left="0.7" right="0.7" top="0.75" bottom="0.75" header="0.3" footer="0.3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C57F5-7F0C-44BA-8296-81E5B223A081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GradingEngineProps xmlns="http://tempuri.org/temp">
  <UserID>{55843cf8-9495-4ca9-b056-6f4d3e050288}</UserID>
  <AssignmentID>{55843cf8-9495-4ca9-b056-6f4d3e050288}</AssignmentID>
</GradingEngineProps>
</file>

<file path=customXml/itemProps1.xml><?xml version="1.0" encoding="utf-8"?>
<ds:datastoreItem xmlns:ds="http://schemas.openxmlformats.org/officeDocument/2006/customXml" ds:itemID="{5AF876A8-351A-4321-BA91-918377AAABAF}">
  <ds:schemaRefs>
    <ds:schemaRef ds:uri="http://tempuri.org/tem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Documentation</vt:lpstr>
      <vt:lpstr>Personnel</vt:lpstr>
      <vt:lpstr>Cash Flow</vt:lpstr>
      <vt:lpstr>Accounting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Your Name</dc:creator>
  <cp:keywords>© 2020 Cengage Learning.</cp:keywords>
  <dc:description/>
  <cp:lastModifiedBy>Steven</cp:lastModifiedBy>
  <dcterms:created xsi:type="dcterms:W3CDTF">2015-06-05T18:17:20Z</dcterms:created>
  <dcterms:modified xsi:type="dcterms:W3CDTF">2022-06-07T18:48:57Z</dcterms:modified>
  <cp:category/>
</cp:coreProperties>
</file>