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ndomForest" sheetId="1" r:id="rId3"/>
    <sheet state="visible" name="MLP" sheetId="2" r:id="rId4"/>
    <sheet state="visible" name="kNearestNeighbor" sheetId="3" r:id="rId5"/>
  </sheets>
  <definedNames/>
  <calcPr/>
</workbook>
</file>

<file path=xl/sharedStrings.xml><?xml version="1.0" encoding="utf-8"?>
<sst xmlns="http://schemas.openxmlformats.org/spreadsheetml/2006/main" count="52" uniqueCount="25">
  <si>
    <t>Number of hidden layers</t>
  </si>
  <si>
    <t>Slide Length = 10</t>
  </si>
  <si>
    <t>Number of Estimators for Random Forest</t>
  </si>
  <si>
    <t>Window Length</t>
  </si>
  <si>
    <t>Slide Length = 25</t>
  </si>
  <si>
    <t>Slide Length = 50</t>
  </si>
  <si>
    <t xml:space="preserve"> </t>
  </si>
  <si>
    <t>Random Forest</t>
  </si>
  <si>
    <t>Precision</t>
  </si>
  <si>
    <t>TP/(TP+FP)</t>
  </si>
  <si>
    <t>Recall</t>
  </si>
  <si>
    <t>TP/(TP+FN)</t>
  </si>
  <si>
    <t>F1 Score</t>
  </si>
  <si>
    <t>2TP/(2TP+FP+FN)</t>
  </si>
  <si>
    <t>TP</t>
  </si>
  <si>
    <t>FP</t>
  </si>
  <si>
    <t>Accuracy</t>
  </si>
  <si>
    <t>(TP+TN)/All</t>
  </si>
  <si>
    <t>FN</t>
  </si>
  <si>
    <t>TN</t>
  </si>
  <si>
    <t>k-Nearest Neighbors</t>
  </si>
  <si>
    <t>Predicted</t>
  </si>
  <si>
    <t>Multi-Layer Perceptron</t>
  </si>
  <si>
    <t>kNN</t>
  </si>
  <si>
    <t>Number of Neighbors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</si>
</sst>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/>
    <font>
      <name val="Arial"/>
    </font>
    <font>
      <b/>
      <name val="Arial"/>
    </font>
    <font>
      <sz val="11.0"/>
      <color rgb="FF212121"/>
      <name val="Arial"/>
    </font>
    <font>
      <color rgb="FF000000"/>
      <name val="Arial"/>
    </font>
    <font>
      <b/>
    </font>
    <font>
      <sz val="10.0"/>
      <color rgb="FF212121"/>
      <name val="Roboto"/>
    </font>
    <font>
      <sz val="10.0"/>
      <color rgb="FF000000"/>
      <name val="Roboto"/>
    </font>
    <font>
      <color rgb="FF000000"/>
      <name val="Roboto"/>
    </font>
    <font>
      <sz val="10.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1" fillId="0" fontId="1" numFmtId="0" xfId="0" applyBorder="1" applyFont="1"/>
    <xf borderId="0" fillId="0" fontId="2" numFmtId="0" xfId="0" applyAlignment="1" applyFont="1">
      <alignment readingOrder="0" vertical="bottom"/>
    </xf>
    <xf borderId="2" fillId="0" fontId="2" numFmtId="0" xfId="0" applyAlignment="1" applyBorder="1" applyFont="1">
      <alignment vertical="bottom"/>
    </xf>
    <xf borderId="2" fillId="0" fontId="3" numFmtId="0" xfId="0" applyAlignment="1" applyBorder="1" applyFont="1">
      <alignment horizontal="right" vertical="bottom"/>
    </xf>
    <xf borderId="0" fillId="2" fontId="4" numFmtId="0" xfId="0" applyAlignment="1" applyFill="1" applyFont="1">
      <alignment readingOrder="0"/>
    </xf>
    <xf borderId="3" fillId="0" fontId="2" numFmtId="0" xfId="0" applyAlignment="1" applyBorder="1" applyFont="1">
      <alignment vertical="bottom"/>
    </xf>
    <xf borderId="2" fillId="0" fontId="4" numFmtId="4" xfId="0" applyAlignment="1" applyBorder="1" applyFont="1" applyNumberFormat="1">
      <alignment readingOrder="0"/>
    </xf>
    <xf borderId="2" fillId="0" fontId="5" numFmtId="4" xfId="0" applyAlignment="1" applyBorder="1" applyFont="1" applyNumberFormat="1">
      <alignment readingOrder="0"/>
    </xf>
    <xf borderId="2" fillId="0" fontId="1" numFmtId="4" xfId="0" applyAlignment="1" applyBorder="1" applyFont="1" applyNumberFormat="1">
      <alignment readingOrder="0"/>
    </xf>
    <xf borderId="3" fillId="0" fontId="3" numFmtId="0" xfId="0" applyAlignment="1" applyBorder="1" applyFont="1">
      <alignment vertical="bottom"/>
    </xf>
    <xf borderId="0" fillId="0" fontId="6" numFmtId="0" xfId="0" applyAlignment="1" applyFont="1">
      <alignment horizontal="center" readingOrder="0"/>
    </xf>
    <xf borderId="2" fillId="0" fontId="1" numFmtId="0" xfId="0" applyBorder="1" applyFont="1"/>
    <xf borderId="2" fillId="0" fontId="6" numFmtId="0" xfId="0" applyAlignment="1" applyBorder="1" applyFont="1">
      <alignment readingOrder="0"/>
    </xf>
    <xf borderId="0" fillId="0" fontId="6" numFmtId="0" xfId="0" applyFont="1"/>
    <xf borderId="2" fillId="0" fontId="1" numFmtId="0" xfId="0" applyAlignment="1" applyBorder="1" applyFont="1">
      <alignment readingOrder="0"/>
    </xf>
    <xf borderId="2" fillId="2" fontId="2" numFmtId="4" xfId="0" applyAlignment="1" applyBorder="1" applyFont="1" applyNumberFormat="1">
      <alignment horizontal="right" readingOrder="0" vertical="bottom"/>
    </xf>
    <xf borderId="0" fillId="0" fontId="2" numFmtId="0" xfId="0" applyAlignment="1" applyFont="1">
      <alignment vertical="bottom"/>
    </xf>
    <xf borderId="2" fillId="2" fontId="7" numFmtId="4" xfId="0" applyAlignment="1" applyBorder="1" applyFont="1" applyNumberFormat="1">
      <alignment readingOrder="0"/>
    </xf>
    <xf borderId="2" fillId="2" fontId="8" numFmtId="4" xfId="0" applyAlignment="1" applyBorder="1" applyFont="1" applyNumberFormat="1">
      <alignment readingOrder="0"/>
    </xf>
    <xf borderId="0" fillId="0" fontId="6" numFmtId="0" xfId="0" applyAlignment="1" applyFont="1">
      <alignment readingOrder="0"/>
    </xf>
    <xf borderId="2" fillId="2" fontId="9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2" fillId="2" fontId="7" numFmtId="0" xfId="0" applyAlignment="1" applyBorder="1" applyFont="1">
      <alignment readingOrder="0"/>
    </xf>
    <xf borderId="2" fillId="2" fontId="8" numFmtId="0" xfId="0" applyAlignment="1" applyBorder="1" applyFont="1">
      <alignment readingOrder="0"/>
    </xf>
    <xf borderId="0" fillId="0" fontId="1" numFmtId="10" xfId="0" applyAlignment="1" applyFont="1" applyNumberFormat="1">
      <alignment readingOrder="0"/>
    </xf>
    <xf borderId="2" fillId="0" fontId="10" numFmtId="0" xfId="0" applyAlignment="1" applyBorder="1" applyFont="1">
      <alignment readingOrder="0"/>
    </xf>
    <xf borderId="0" fillId="0" fontId="1" numFmtId="4" xfId="0" applyAlignment="1" applyFont="1" applyNumberFormat="1">
      <alignment readingOrder="0"/>
    </xf>
    <xf borderId="2" fillId="2" fontId="9" numFmtId="4" xfId="0" applyAlignment="1" applyBorder="1" applyFont="1" applyNumberForma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Random forest  - Number of trees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RandomForest!$C$12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RandomForest!$B$13:$B$19</c:f>
            </c:strRef>
          </c:cat>
          <c:val>
            <c:numRef>
              <c:f>RandomForest!$C$13:$C$19</c:f>
            </c:numRef>
          </c:val>
          <c:smooth val="0"/>
        </c:ser>
        <c:ser>
          <c:idx val="1"/>
          <c:order val="1"/>
          <c:tx>
            <c:strRef>
              <c:f>RandomForest!$D$12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RandomForest!$B$13:$B$19</c:f>
            </c:strRef>
          </c:cat>
          <c:val>
            <c:numRef>
              <c:f>RandomForest!$D$13:$D$19</c:f>
            </c:numRef>
          </c:val>
          <c:smooth val="0"/>
        </c:ser>
        <c:ser>
          <c:idx val="2"/>
          <c:order val="2"/>
          <c:tx>
            <c:strRef>
              <c:f>RandomForest!$E$12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RandomForest!$B$13:$B$19</c:f>
            </c:strRef>
          </c:cat>
          <c:val>
            <c:numRef>
              <c:f>RandomForest!$E$13:$E$19</c:f>
            </c:numRef>
          </c:val>
          <c:smooth val="0"/>
        </c:ser>
        <c:ser>
          <c:idx val="3"/>
          <c:order val="3"/>
          <c:tx>
            <c:strRef>
              <c:f>RandomForest!$F$12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RandomForest!$B$13:$B$19</c:f>
            </c:strRef>
          </c:cat>
          <c:val>
            <c:numRef>
              <c:f>RandomForest!$F$13:$F$19</c:f>
            </c:numRef>
          </c:val>
          <c:smooth val="0"/>
        </c:ser>
        <c:ser>
          <c:idx val="4"/>
          <c:order val="4"/>
          <c:tx>
            <c:strRef>
              <c:f>RandomForest!$G$12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RandomForest!$B$13:$B$19</c:f>
            </c:strRef>
          </c:cat>
          <c:val>
            <c:numRef>
              <c:f>RandomForest!$G$13:$G$19</c:f>
            </c:numRef>
          </c:val>
          <c:smooth val="0"/>
        </c:ser>
        <c:ser>
          <c:idx val="5"/>
          <c:order val="5"/>
          <c:tx>
            <c:strRef>
              <c:f>RandomForest!$H$12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RandomForest!$B$13:$B$19</c:f>
            </c:strRef>
          </c:cat>
          <c:val>
            <c:numRef>
              <c:f>RandomForest!$H$13:$H$19</c:f>
            </c:numRef>
          </c:val>
          <c:smooth val="0"/>
        </c:ser>
        <c:ser>
          <c:idx val="6"/>
          <c:order val="6"/>
          <c:tx>
            <c:strRef>
              <c:f>RandomForest!$I$12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RandomForest!$B$13:$B$19</c:f>
            </c:strRef>
          </c:cat>
          <c:val>
            <c:numRef>
              <c:f>RandomForest!$I$13:$I$19</c:f>
            </c:numRef>
          </c:val>
          <c:smooth val="0"/>
        </c:ser>
        <c:axId val="2118353796"/>
        <c:axId val="457325536"/>
      </c:lineChart>
      <c:catAx>
        <c:axId val="2118353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Window length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57325536"/>
      </c:catAx>
      <c:valAx>
        <c:axId val="457325536"/>
        <c:scaling>
          <c:orientation val="minMax"/>
          <c:min val="0.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18353796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Random forest - Number of trees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RandomForest!$C$3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RandomForest!$B$4:$B$10</c:f>
            </c:strRef>
          </c:cat>
          <c:val>
            <c:numRef>
              <c:f>RandomForest!$C$4:$C$10</c:f>
            </c:numRef>
          </c:val>
          <c:smooth val="0"/>
        </c:ser>
        <c:ser>
          <c:idx val="1"/>
          <c:order val="1"/>
          <c:tx>
            <c:strRef>
              <c:f>RandomForest!$D$3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RandomForest!$B$4:$B$10</c:f>
            </c:strRef>
          </c:cat>
          <c:val>
            <c:numRef>
              <c:f>RandomForest!$D$4:$D$10</c:f>
            </c:numRef>
          </c:val>
          <c:smooth val="0"/>
        </c:ser>
        <c:ser>
          <c:idx val="2"/>
          <c:order val="2"/>
          <c:tx>
            <c:strRef>
              <c:f>RandomForest!$E$3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RandomForest!$B$4:$B$10</c:f>
            </c:strRef>
          </c:cat>
          <c:val>
            <c:numRef>
              <c:f>RandomForest!$E$4:$E$10</c:f>
            </c:numRef>
          </c:val>
          <c:smooth val="0"/>
        </c:ser>
        <c:ser>
          <c:idx val="3"/>
          <c:order val="3"/>
          <c:tx>
            <c:strRef>
              <c:f>RandomForest!$F$3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RandomForest!$B$4:$B$10</c:f>
            </c:strRef>
          </c:cat>
          <c:val>
            <c:numRef>
              <c:f>RandomForest!$F$4:$F$10</c:f>
            </c:numRef>
          </c:val>
          <c:smooth val="0"/>
        </c:ser>
        <c:ser>
          <c:idx val="4"/>
          <c:order val="4"/>
          <c:tx>
            <c:strRef>
              <c:f>RandomForest!$G$3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RandomForest!$B$4:$B$10</c:f>
            </c:strRef>
          </c:cat>
          <c:val>
            <c:numRef>
              <c:f>RandomForest!$G$4:$G$10</c:f>
            </c:numRef>
          </c:val>
          <c:smooth val="0"/>
        </c:ser>
        <c:ser>
          <c:idx val="5"/>
          <c:order val="5"/>
          <c:tx>
            <c:strRef>
              <c:f>RandomForest!$H$3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RandomForest!$B$4:$B$10</c:f>
            </c:strRef>
          </c:cat>
          <c:val>
            <c:numRef>
              <c:f>RandomForest!$H$4:$H$10</c:f>
            </c:numRef>
          </c:val>
          <c:smooth val="0"/>
        </c:ser>
        <c:ser>
          <c:idx val="6"/>
          <c:order val="6"/>
          <c:tx>
            <c:strRef>
              <c:f>RandomForest!$I$3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RandomForest!$B$4:$B$10</c:f>
            </c:strRef>
          </c:cat>
          <c:val>
            <c:numRef>
              <c:f>RandomForest!$I$4:$I$10</c:f>
            </c:numRef>
          </c:val>
          <c:smooth val="0"/>
        </c:ser>
        <c:axId val="336559502"/>
        <c:axId val="2128305987"/>
      </c:lineChart>
      <c:catAx>
        <c:axId val="336559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Window length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28305987"/>
      </c:catAx>
      <c:valAx>
        <c:axId val="2128305987"/>
        <c:scaling>
          <c:orientation val="minMax"/>
          <c:min val="0.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36559502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Random forest - Number of trees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RandomForest!$C$21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RandomForest!$B$22:$B$28</c:f>
            </c:strRef>
          </c:cat>
          <c:val>
            <c:numRef>
              <c:f>RandomForest!$C$22:$C$28</c:f>
            </c:numRef>
          </c:val>
          <c:smooth val="0"/>
        </c:ser>
        <c:ser>
          <c:idx val="1"/>
          <c:order val="1"/>
          <c:tx>
            <c:strRef>
              <c:f>RandomForest!$D$21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RandomForest!$B$22:$B$28</c:f>
            </c:strRef>
          </c:cat>
          <c:val>
            <c:numRef>
              <c:f>RandomForest!$D$22:$D$28</c:f>
            </c:numRef>
          </c:val>
          <c:smooth val="0"/>
        </c:ser>
        <c:ser>
          <c:idx val="2"/>
          <c:order val="2"/>
          <c:tx>
            <c:strRef>
              <c:f>RandomForest!$E$21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RandomForest!$B$22:$B$28</c:f>
            </c:strRef>
          </c:cat>
          <c:val>
            <c:numRef>
              <c:f>RandomForest!$E$22:$E$28</c:f>
            </c:numRef>
          </c:val>
          <c:smooth val="0"/>
        </c:ser>
        <c:ser>
          <c:idx val="3"/>
          <c:order val="3"/>
          <c:tx>
            <c:strRef>
              <c:f>RandomForest!$F$21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RandomForest!$B$22:$B$28</c:f>
            </c:strRef>
          </c:cat>
          <c:val>
            <c:numRef>
              <c:f>RandomForest!$F$22:$F$28</c:f>
            </c:numRef>
          </c:val>
          <c:smooth val="0"/>
        </c:ser>
        <c:ser>
          <c:idx val="4"/>
          <c:order val="4"/>
          <c:tx>
            <c:strRef>
              <c:f>RandomForest!$G$21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RandomForest!$B$22:$B$28</c:f>
            </c:strRef>
          </c:cat>
          <c:val>
            <c:numRef>
              <c:f>RandomForest!$G$22:$G$28</c:f>
            </c:numRef>
          </c:val>
          <c:smooth val="0"/>
        </c:ser>
        <c:ser>
          <c:idx val="5"/>
          <c:order val="5"/>
          <c:tx>
            <c:strRef>
              <c:f>RandomForest!$H$21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RandomForest!$B$22:$B$28</c:f>
            </c:strRef>
          </c:cat>
          <c:val>
            <c:numRef>
              <c:f>RandomForest!$H$22:$H$28</c:f>
            </c:numRef>
          </c:val>
          <c:smooth val="0"/>
        </c:ser>
        <c:ser>
          <c:idx val="6"/>
          <c:order val="6"/>
          <c:tx>
            <c:strRef>
              <c:f>RandomForest!$I$21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RandomForest!$B$22:$B$28</c:f>
            </c:strRef>
          </c:cat>
          <c:val>
            <c:numRef>
              <c:f>RandomForest!$I$22:$I$28</c:f>
            </c:numRef>
          </c:val>
          <c:smooth val="0"/>
        </c:ser>
        <c:axId val="738731189"/>
        <c:axId val="1642340748"/>
      </c:lineChart>
      <c:catAx>
        <c:axId val="738731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Window length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42340748"/>
      </c:catAx>
      <c:valAx>
        <c:axId val="1642340748"/>
        <c:scaling>
          <c:orientation val="minMax"/>
          <c:min val="0.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38731189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MLP - Number of hidden layers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MLP!$C$12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MLP!$B$13:$B$19</c:f>
            </c:strRef>
          </c:cat>
          <c:val>
            <c:numRef>
              <c:f>MLP!$C$13:$C$19</c:f>
            </c:numRef>
          </c:val>
          <c:smooth val="0"/>
        </c:ser>
        <c:ser>
          <c:idx val="1"/>
          <c:order val="1"/>
          <c:tx>
            <c:strRef>
              <c:f>MLP!$D$12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MLP!$B$13:$B$19</c:f>
            </c:strRef>
          </c:cat>
          <c:val>
            <c:numRef>
              <c:f>MLP!$D$13:$D$19</c:f>
            </c:numRef>
          </c:val>
          <c:smooth val="0"/>
        </c:ser>
        <c:ser>
          <c:idx val="2"/>
          <c:order val="2"/>
          <c:tx>
            <c:strRef>
              <c:f>MLP!$E$12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MLP!$B$13:$B$19</c:f>
            </c:strRef>
          </c:cat>
          <c:val>
            <c:numRef>
              <c:f>MLP!$E$13:$E$19</c:f>
            </c:numRef>
          </c:val>
          <c:smooth val="0"/>
        </c:ser>
        <c:ser>
          <c:idx val="3"/>
          <c:order val="3"/>
          <c:tx>
            <c:strRef>
              <c:f>MLP!$F$12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MLP!$B$13:$B$19</c:f>
            </c:strRef>
          </c:cat>
          <c:val>
            <c:numRef>
              <c:f>MLP!$F$13:$F$19</c:f>
            </c:numRef>
          </c:val>
          <c:smooth val="0"/>
        </c:ser>
        <c:ser>
          <c:idx val="4"/>
          <c:order val="4"/>
          <c:tx>
            <c:strRef>
              <c:f>MLP!$G$12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MLP!$B$13:$B$19</c:f>
            </c:strRef>
          </c:cat>
          <c:val>
            <c:numRef>
              <c:f>MLP!$G$13:$G$19</c:f>
            </c:numRef>
          </c:val>
          <c:smooth val="0"/>
        </c:ser>
        <c:axId val="842367148"/>
        <c:axId val="2037957700"/>
      </c:lineChart>
      <c:catAx>
        <c:axId val="842367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Window length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37957700"/>
      </c:catAx>
      <c:valAx>
        <c:axId val="2037957700"/>
        <c:scaling>
          <c:orientation val="minMax"/>
          <c:min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42367148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MLP - Number of hidden layers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MLP!$C$21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MLP!$B$22:$B$28</c:f>
            </c:strRef>
          </c:cat>
          <c:val>
            <c:numRef>
              <c:f>MLP!$C$22:$C$28</c:f>
            </c:numRef>
          </c:val>
          <c:smooth val="0"/>
        </c:ser>
        <c:ser>
          <c:idx val="1"/>
          <c:order val="1"/>
          <c:tx>
            <c:strRef>
              <c:f>MLP!$D$21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MLP!$B$22:$B$28</c:f>
            </c:strRef>
          </c:cat>
          <c:val>
            <c:numRef>
              <c:f>MLP!$D$22:$D$28</c:f>
            </c:numRef>
          </c:val>
          <c:smooth val="0"/>
        </c:ser>
        <c:ser>
          <c:idx val="2"/>
          <c:order val="2"/>
          <c:tx>
            <c:strRef>
              <c:f>MLP!$E$21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MLP!$B$22:$B$28</c:f>
            </c:strRef>
          </c:cat>
          <c:val>
            <c:numRef>
              <c:f>MLP!$E$22:$E$28</c:f>
            </c:numRef>
          </c:val>
          <c:smooth val="0"/>
        </c:ser>
        <c:ser>
          <c:idx val="3"/>
          <c:order val="3"/>
          <c:tx>
            <c:strRef>
              <c:f>MLP!$F$21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MLP!$B$22:$B$28</c:f>
            </c:strRef>
          </c:cat>
          <c:val>
            <c:numRef>
              <c:f>MLP!$F$22:$F$28</c:f>
            </c:numRef>
          </c:val>
          <c:smooth val="0"/>
        </c:ser>
        <c:ser>
          <c:idx val="4"/>
          <c:order val="4"/>
          <c:tx>
            <c:strRef>
              <c:f>MLP!$G$21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MLP!$B$22:$B$28</c:f>
            </c:strRef>
          </c:cat>
          <c:val>
            <c:numRef>
              <c:f>MLP!$G$22:$G$28</c:f>
            </c:numRef>
          </c:val>
          <c:smooth val="0"/>
        </c:ser>
        <c:axId val="126174357"/>
        <c:axId val="685344188"/>
      </c:lineChart>
      <c:catAx>
        <c:axId val="126174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Window length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85344188"/>
      </c:catAx>
      <c:valAx>
        <c:axId val="685344188"/>
        <c:scaling>
          <c:orientation val="minMax"/>
          <c:min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6174357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MLP - Number of hidden layers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MLP!$C$3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MLP!$B$4:$B$10</c:f>
            </c:strRef>
          </c:cat>
          <c:val>
            <c:numRef>
              <c:f>MLP!$C$4:$C$10</c:f>
            </c:numRef>
          </c:val>
          <c:smooth val="0"/>
        </c:ser>
        <c:ser>
          <c:idx val="1"/>
          <c:order val="1"/>
          <c:tx>
            <c:strRef>
              <c:f>MLP!$D$3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MLP!$B$4:$B$10</c:f>
            </c:strRef>
          </c:cat>
          <c:val>
            <c:numRef>
              <c:f>MLP!$D$4:$D$10</c:f>
            </c:numRef>
          </c:val>
          <c:smooth val="0"/>
        </c:ser>
        <c:ser>
          <c:idx val="2"/>
          <c:order val="2"/>
          <c:tx>
            <c:strRef>
              <c:f>MLP!$E$3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MLP!$B$4:$B$10</c:f>
            </c:strRef>
          </c:cat>
          <c:val>
            <c:numRef>
              <c:f>MLP!$E$4:$E$10</c:f>
            </c:numRef>
          </c:val>
          <c:smooth val="0"/>
        </c:ser>
        <c:ser>
          <c:idx val="3"/>
          <c:order val="3"/>
          <c:tx>
            <c:strRef>
              <c:f>MLP!$F$3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MLP!$B$4:$B$10</c:f>
            </c:strRef>
          </c:cat>
          <c:val>
            <c:numRef>
              <c:f>MLP!$F$4:$F$10</c:f>
            </c:numRef>
          </c:val>
          <c:smooth val="0"/>
        </c:ser>
        <c:ser>
          <c:idx val="4"/>
          <c:order val="4"/>
          <c:tx>
            <c:strRef>
              <c:f>MLP!$G$3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MLP!$B$4:$B$10</c:f>
            </c:strRef>
          </c:cat>
          <c:val>
            <c:numRef>
              <c:f>MLP!$G$4:$G$10</c:f>
            </c:numRef>
          </c:val>
          <c:smooth val="0"/>
        </c:ser>
        <c:axId val="1948899741"/>
        <c:axId val="1203216600"/>
      </c:lineChart>
      <c:catAx>
        <c:axId val="1948899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Window length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03216600"/>
      </c:catAx>
      <c:valAx>
        <c:axId val="1203216600"/>
        <c:scaling>
          <c:orientation val="minMax"/>
          <c:max val="0.951"/>
          <c:min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48899741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KNN - Number of neighbors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kNearestNeighbor!$C$3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kNearestNeighbor!$B$4:$B$10</c:f>
            </c:strRef>
          </c:cat>
          <c:val>
            <c:numRef>
              <c:f>kNearestNeighbor!$C$4:$C$10</c:f>
            </c:numRef>
          </c:val>
          <c:smooth val="0"/>
        </c:ser>
        <c:ser>
          <c:idx val="1"/>
          <c:order val="1"/>
          <c:tx>
            <c:strRef>
              <c:f>kNearestNeighbor!$D$3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kNearestNeighbor!$B$4:$B$10</c:f>
            </c:strRef>
          </c:cat>
          <c:val>
            <c:numRef>
              <c:f>kNearestNeighbor!$D$4:$D$10</c:f>
            </c:numRef>
          </c:val>
          <c:smooth val="0"/>
        </c:ser>
        <c:ser>
          <c:idx val="2"/>
          <c:order val="2"/>
          <c:tx>
            <c:strRef>
              <c:f>kNearestNeighbor!$E$3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kNearestNeighbor!$B$4:$B$10</c:f>
            </c:strRef>
          </c:cat>
          <c:val>
            <c:numRef>
              <c:f>kNearestNeighbor!$E$4:$E$10</c:f>
            </c:numRef>
          </c:val>
          <c:smooth val="0"/>
        </c:ser>
        <c:ser>
          <c:idx val="3"/>
          <c:order val="3"/>
          <c:tx>
            <c:strRef>
              <c:f>kNearestNeighbor!$F$3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kNearestNeighbor!$B$4:$B$10</c:f>
            </c:strRef>
          </c:cat>
          <c:val>
            <c:numRef>
              <c:f>kNearestNeighbor!$F$4:$F$10</c:f>
            </c:numRef>
          </c:val>
          <c:smooth val="0"/>
        </c:ser>
        <c:ser>
          <c:idx val="4"/>
          <c:order val="4"/>
          <c:tx>
            <c:strRef>
              <c:f>kNearestNeighbor!$G$3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kNearestNeighbor!$B$4:$B$10</c:f>
            </c:strRef>
          </c:cat>
          <c:val>
            <c:numRef>
              <c:f>kNearestNeighbor!$G$4:$G$10</c:f>
            </c:numRef>
          </c:val>
          <c:smooth val="0"/>
        </c:ser>
        <c:ser>
          <c:idx val="5"/>
          <c:order val="5"/>
          <c:tx>
            <c:strRef>
              <c:f>kNearestNeighbor!$H$3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kNearestNeighbor!$B$4:$B$10</c:f>
            </c:strRef>
          </c:cat>
          <c:val>
            <c:numRef>
              <c:f>kNearestNeighbor!$H$4:$H$10</c:f>
            </c:numRef>
          </c:val>
          <c:smooth val="0"/>
        </c:ser>
        <c:ser>
          <c:idx val="6"/>
          <c:order val="6"/>
          <c:tx>
            <c:strRef>
              <c:f>kNearestNeighbor!$I$3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kNearestNeighbor!$B$4:$B$10</c:f>
            </c:strRef>
          </c:cat>
          <c:val>
            <c:numRef>
              <c:f>kNearestNeighbor!$I$4:$I$10</c:f>
            </c:numRef>
          </c:val>
          <c:smooth val="0"/>
        </c:ser>
        <c:axId val="1372555225"/>
        <c:axId val="1021940096"/>
      </c:lineChart>
      <c:catAx>
        <c:axId val="1372555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Window length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21940096"/>
      </c:catAx>
      <c:valAx>
        <c:axId val="1021940096"/>
        <c:scaling>
          <c:orientation val="minMax"/>
          <c:max val="0.84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72555225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KNN - Number of neighbors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kNearestNeighbor!$C$12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kNearestNeighbor!$B$13:$B$19</c:f>
            </c:strRef>
          </c:cat>
          <c:val>
            <c:numRef>
              <c:f>kNearestNeighbor!$C$13:$C$19</c:f>
            </c:numRef>
          </c:val>
          <c:smooth val="0"/>
        </c:ser>
        <c:ser>
          <c:idx val="1"/>
          <c:order val="1"/>
          <c:tx>
            <c:strRef>
              <c:f>kNearestNeighbor!$D$12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kNearestNeighbor!$B$13:$B$19</c:f>
            </c:strRef>
          </c:cat>
          <c:val>
            <c:numRef>
              <c:f>kNearestNeighbor!$D$13:$D$19</c:f>
            </c:numRef>
          </c:val>
          <c:smooth val="0"/>
        </c:ser>
        <c:ser>
          <c:idx val="2"/>
          <c:order val="2"/>
          <c:tx>
            <c:strRef>
              <c:f>kNearestNeighbor!$E$12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kNearestNeighbor!$B$13:$B$19</c:f>
            </c:strRef>
          </c:cat>
          <c:val>
            <c:numRef>
              <c:f>kNearestNeighbor!$E$13:$E$19</c:f>
            </c:numRef>
          </c:val>
          <c:smooth val="0"/>
        </c:ser>
        <c:ser>
          <c:idx val="3"/>
          <c:order val="3"/>
          <c:tx>
            <c:strRef>
              <c:f>kNearestNeighbor!$F$12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kNearestNeighbor!$B$13:$B$19</c:f>
            </c:strRef>
          </c:cat>
          <c:val>
            <c:numRef>
              <c:f>kNearestNeighbor!$F$13:$F$19</c:f>
            </c:numRef>
          </c:val>
          <c:smooth val="0"/>
        </c:ser>
        <c:ser>
          <c:idx val="4"/>
          <c:order val="4"/>
          <c:tx>
            <c:strRef>
              <c:f>kNearestNeighbor!$G$12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kNearestNeighbor!$B$13:$B$19</c:f>
            </c:strRef>
          </c:cat>
          <c:val>
            <c:numRef>
              <c:f>kNearestNeighbor!$G$13:$G$19</c:f>
            </c:numRef>
          </c:val>
          <c:smooth val="0"/>
        </c:ser>
        <c:ser>
          <c:idx val="5"/>
          <c:order val="5"/>
          <c:tx>
            <c:strRef>
              <c:f>kNearestNeighbor!$H$12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kNearestNeighbor!$B$13:$B$19</c:f>
            </c:strRef>
          </c:cat>
          <c:val>
            <c:numRef>
              <c:f>kNearestNeighbor!$H$13:$H$19</c:f>
            </c:numRef>
          </c:val>
          <c:smooth val="0"/>
        </c:ser>
        <c:ser>
          <c:idx val="6"/>
          <c:order val="6"/>
          <c:tx>
            <c:strRef>
              <c:f>kNearestNeighbor!$I$12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kNearestNeighbor!$B$13:$B$19</c:f>
            </c:strRef>
          </c:cat>
          <c:val>
            <c:numRef>
              <c:f>kNearestNeighbor!$I$13:$I$19</c:f>
            </c:numRef>
          </c:val>
          <c:smooth val="0"/>
        </c:ser>
        <c:axId val="219868673"/>
        <c:axId val="866139723"/>
      </c:lineChart>
      <c:catAx>
        <c:axId val="219868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Window length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66139723"/>
      </c:catAx>
      <c:valAx>
        <c:axId val="866139723"/>
        <c:scaling>
          <c:orientation val="minMax"/>
          <c:max val="0.84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9868673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KNN - Number of neighbors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kNearestNeighbor!$C$21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kNearestNeighbor!$B$22:$B$28</c:f>
            </c:strRef>
          </c:cat>
          <c:val>
            <c:numRef>
              <c:f>kNearestNeighbor!$C$22:$C$28</c:f>
            </c:numRef>
          </c:val>
          <c:smooth val="0"/>
        </c:ser>
        <c:ser>
          <c:idx val="1"/>
          <c:order val="1"/>
          <c:tx>
            <c:strRef>
              <c:f>kNearestNeighbor!$D$21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kNearestNeighbor!$B$22:$B$28</c:f>
            </c:strRef>
          </c:cat>
          <c:val>
            <c:numRef>
              <c:f>kNearestNeighbor!$D$22:$D$28</c:f>
            </c:numRef>
          </c:val>
          <c:smooth val="0"/>
        </c:ser>
        <c:ser>
          <c:idx val="2"/>
          <c:order val="2"/>
          <c:tx>
            <c:strRef>
              <c:f>kNearestNeighbor!$E$21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kNearestNeighbor!$B$22:$B$28</c:f>
            </c:strRef>
          </c:cat>
          <c:val>
            <c:numRef>
              <c:f>kNearestNeighbor!$E$22:$E$28</c:f>
            </c:numRef>
          </c:val>
          <c:smooth val="0"/>
        </c:ser>
        <c:ser>
          <c:idx val="3"/>
          <c:order val="3"/>
          <c:tx>
            <c:strRef>
              <c:f>kNearestNeighbor!$F$21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kNearestNeighbor!$B$22:$B$28</c:f>
            </c:strRef>
          </c:cat>
          <c:val>
            <c:numRef>
              <c:f>kNearestNeighbor!$F$22:$F$28</c:f>
            </c:numRef>
          </c:val>
          <c:smooth val="0"/>
        </c:ser>
        <c:ser>
          <c:idx val="4"/>
          <c:order val="4"/>
          <c:tx>
            <c:strRef>
              <c:f>kNearestNeighbor!$G$21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kNearestNeighbor!$B$22:$B$28</c:f>
            </c:strRef>
          </c:cat>
          <c:val>
            <c:numRef>
              <c:f>kNearestNeighbor!$G$22:$G$28</c:f>
            </c:numRef>
          </c:val>
          <c:smooth val="0"/>
        </c:ser>
        <c:ser>
          <c:idx val="5"/>
          <c:order val="5"/>
          <c:tx>
            <c:strRef>
              <c:f>kNearestNeighbor!$H$21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kNearestNeighbor!$B$22:$B$28</c:f>
            </c:strRef>
          </c:cat>
          <c:val>
            <c:numRef>
              <c:f>kNearestNeighbor!$H$22:$H$28</c:f>
            </c:numRef>
          </c:val>
          <c:smooth val="0"/>
        </c:ser>
        <c:ser>
          <c:idx val="6"/>
          <c:order val="6"/>
          <c:tx>
            <c:strRef>
              <c:f>kNearestNeighbor!$I$21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kNearestNeighbor!$B$22:$B$28</c:f>
            </c:strRef>
          </c:cat>
          <c:val>
            <c:numRef>
              <c:f>kNearestNeighbor!$I$22:$I$28</c:f>
            </c:numRef>
          </c:val>
          <c:smooth val="0"/>
        </c:ser>
        <c:axId val="953054506"/>
        <c:axId val="2079833712"/>
      </c:lineChart>
      <c:catAx>
        <c:axId val="953054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Window length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79833712"/>
      </c:catAx>
      <c:valAx>
        <c:axId val="2079833712"/>
        <c:scaling>
          <c:orientation val="minMax"/>
          <c:max val="0.84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53054506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29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52</xdr:row>
      <xdr:rowOff>133350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73</xdr:row>
      <xdr:rowOff>133350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133350</xdr:colOff>
      <xdr:row>53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104775</xdr:colOff>
      <xdr:row>71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85725</xdr:colOff>
      <xdr:row>33</xdr:row>
      <xdr:rowOff>95250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31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53</xdr:row>
      <xdr:rowOff>133350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74</xdr:row>
      <xdr:rowOff>133350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71"/>
    <col customWidth="1" min="11" max="11" width="14.71"/>
  </cols>
  <sheetData>
    <row r="2">
      <c r="A2" s="1" t="s">
        <v>1</v>
      </c>
      <c r="C2" s="14" t="s">
        <v>2</v>
      </c>
    </row>
    <row r="3">
      <c r="B3" s="15"/>
      <c r="C3" s="16">
        <v>100.0</v>
      </c>
      <c r="D3" s="16">
        <v>150.0</v>
      </c>
      <c r="E3" s="16">
        <v>200.0</v>
      </c>
      <c r="F3" s="16">
        <v>250.0</v>
      </c>
      <c r="G3" s="16">
        <v>300.0</v>
      </c>
      <c r="H3" s="16">
        <v>350.0</v>
      </c>
      <c r="I3" s="16">
        <v>400.0</v>
      </c>
    </row>
    <row r="4">
      <c r="A4" s="17"/>
      <c r="B4" s="16">
        <v>100.0</v>
      </c>
      <c r="C4" s="18">
        <v>0.91167006328435</v>
      </c>
      <c r="D4" s="24">
        <v>0.920787300225249</v>
      </c>
      <c r="E4" s="24">
        <v>0.914673388394293</v>
      </c>
      <c r="F4" s="24">
        <v>0.919500160892416</v>
      </c>
      <c r="G4" s="24">
        <v>0.918963852837069</v>
      </c>
      <c r="H4" s="24">
        <v>0.92239622439129</v>
      </c>
      <c r="I4" s="24">
        <v>0.920250992169902</v>
      </c>
    </row>
    <row r="5">
      <c r="A5" s="17"/>
      <c r="B5" s="16">
        <v>150.0</v>
      </c>
      <c r="C5" s="24">
        <v>0.93312238549823</v>
      </c>
      <c r="D5" s="24">
        <v>0.934731309664271</v>
      </c>
      <c r="E5" s="24">
        <v>0.930440845221495</v>
      </c>
      <c r="F5" s="24">
        <v>0.932049769387536</v>
      </c>
      <c r="G5" s="24">
        <v>0.930440845221495</v>
      </c>
      <c r="H5" s="24">
        <v>0.934731309664271</v>
      </c>
      <c r="I5" s="24">
        <v>0.933658693553577</v>
      </c>
    </row>
    <row r="6">
      <c r="A6" s="17"/>
      <c r="B6" s="16">
        <v>200.0</v>
      </c>
      <c r="C6" s="24">
        <v>0.944384854660517</v>
      </c>
      <c r="D6" s="24">
        <v>0.942775930494476</v>
      </c>
      <c r="E6" s="24">
        <v>0.939021774107047</v>
      </c>
      <c r="F6" s="24">
        <v>0.942239622439129</v>
      </c>
      <c r="G6" s="24">
        <v>0.942775930494476</v>
      </c>
      <c r="H6" s="24">
        <v>0.942239622439129</v>
      </c>
      <c r="I6" s="24">
        <v>0.944384854660517</v>
      </c>
    </row>
    <row r="7">
      <c r="A7" s="23"/>
      <c r="B7" s="16">
        <v>250.0</v>
      </c>
      <c r="C7" s="24">
        <v>0.949211627158639</v>
      </c>
      <c r="D7" s="24">
        <v>0.950284243269333</v>
      </c>
      <c r="E7" s="24">
        <v>0.947602702992599</v>
      </c>
      <c r="F7" s="24">
        <v>0.944921162715864</v>
      </c>
      <c r="G7" s="24">
        <v>0.94545747077121</v>
      </c>
      <c r="H7" s="24">
        <v>0.950284243269333</v>
      </c>
      <c r="I7" s="24">
        <v>0.95082055132468</v>
      </c>
    </row>
    <row r="8">
      <c r="A8" s="17"/>
      <c r="B8" s="16">
        <v>300.0</v>
      </c>
      <c r="C8" s="24">
        <v>0.943097715327684</v>
      </c>
      <c r="D8" s="24">
        <v>0.9384854660517</v>
      </c>
      <c r="E8" s="24">
        <v>0.946315563659766</v>
      </c>
      <c r="F8" s="24">
        <v>0.946315563659766</v>
      </c>
      <c r="G8" s="24">
        <v>0.946851871715113</v>
      </c>
      <c r="H8" s="24">
        <v>0.941488791161643</v>
      </c>
      <c r="I8" s="24">
        <v>0.943097715327684</v>
      </c>
    </row>
    <row r="9">
      <c r="A9" s="17"/>
      <c r="B9" s="16">
        <v>350.0</v>
      </c>
      <c r="C9" s="24">
        <v>0.94202509921699</v>
      </c>
      <c r="D9" s="24">
        <v>0.944706639493725</v>
      </c>
      <c r="E9" s="24">
        <v>0.939879866995602</v>
      </c>
      <c r="F9" s="24">
        <v>0.944170331438378</v>
      </c>
      <c r="G9" s="24">
        <v>0.93666201866352</v>
      </c>
      <c r="H9" s="24">
        <v>0.935589402552826</v>
      </c>
      <c r="I9" s="24">
        <v>0.943097715327684</v>
      </c>
    </row>
    <row r="10">
      <c r="A10" s="17"/>
      <c r="B10" s="16">
        <v>400.0</v>
      </c>
      <c r="C10" s="24">
        <v>0.917891236726375</v>
      </c>
      <c r="D10" s="24">
        <v>0.923790625335192</v>
      </c>
      <c r="E10" s="24">
        <v>0.933444170331438</v>
      </c>
      <c r="F10" s="24">
        <v>0.933444170331438</v>
      </c>
      <c r="G10" s="24">
        <v>0.928617397833315</v>
      </c>
      <c r="H10" s="24">
        <v>0.930762630054703</v>
      </c>
      <c r="I10" s="24">
        <v>0.940952483106296</v>
      </c>
    </row>
    <row r="12">
      <c r="A12" s="1" t="s">
        <v>4</v>
      </c>
      <c r="B12" s="15"/>
      <c r="C12" s="16">
        <v>100.0</v>
      </c>
      <c r="D12" s="16">
        <v>150.0</v>
      </c>
      <c r="E12" s="16">
        <v>200.0</v>
      </c>
      <c r="F12" s="16">
        <v>250.0</v>
      </c>
      <c r="G12" s="16">
        <v>300.0</v>
      </c>
      <c r="H12" s="16">
        <v>350.0</v>
      </c>
      <c r="I12" s="16">
        <v>400.0</v>
      </c>
    </row>
    <row r="13">
      <c r="B13" s="16">
        <v>100.0</v>
      </c>
      <c r="C13" s="26">
        <v>0.91461976</v>
      </c>
      <c r="D13" s="27">
        <v>0.92534592</v>
      </c>
      <c r="E13" s="27">
        <v>0.91864207</v>
      </c>
      <c r="F13" s="27">
        <v>0.9173013</v>
      </c>
      <c r="G13" s="27">
        <v>0.92400515</v>
      </c>
      <c r="H13" s="27">
        <v>0.92400515</v>
      </c>
      <c r="I13" s="27">
        <v>0.91998284</v>
      </c>
    </row>
    <row r="14">
      <c r="B14" s="16">
        <v>150.0</v>
      </c>
      <c r="C14" s="27">
        <v>0.91596053</v>
      </c>
      <c r="D14" s="27">
        <v>0.92400515</v>
      </c>
      <c r="E14" s="27">
        <v>0.930709</v>
      </c>
      <c r="F14" s="27">
        <v>0.92534592</v>
      </c>
      <c r="G14" s="27">
        <v>0.930709</v>
      </c>
      <c r="H14" s="27">
        <v>0.92668669</v>
      </c>
      <c r="I14" s="27">
        <v>0.930709</v>
      </c>
    </row>
    <row r="15">
      <c r="B15" s="16">
        <v>200.0</v>
      </c>
      <c r="C15" s="27">
        <v>0.94277593</v>
      </c>
      <c r="D15" s="27">
        <v>0.94277593</v>
      </c>
      <c r="E15" s="27">
        <v>0.93741285</v>
      </c>
      <c r="F15" s="27">
        <v>0.94143516</v>
      </c>
      <c r="G15" s="27">
        <v>0.94143516</v>
      </c>
      <c r="H15" s="27">
        <v>0.94813901</v>
      </c>
      <c r="I15" s="27">
        <v>0.94143516</v>
      </c>
    </row>
    <row r="16">
      <c r="B16" s="16">
        <v>250.0</v>
      </c>
      <c r="C16" s="27">
        <v>0.94545747</v>
      </c>
      <c r="D16" s="27">
        <v>0.9441167</v>
      </c>
      <c r="E16" s="27">
        <v>0.94545747</v>
      </c>
      <c r="F16" s="27">
        <v>0.94143516</v>
      </c>
      <c r="G16" s="27">
        <v>0.95216132</v>
      </c>
      <c r="H16" s="27">
        <v>0.94545747</v>
      </c>
      <c r="I16" s="27">
        <v>0.94679824</v>
      </c>
    </row>
    <row r="17">
      <c r="B17" s="16">
        <v>300.0</v>
      </c>
      <c r="C17" s="27">
        <v>0.9519468</v>
      </c>
      <c r="D17" s="27">
        <v>0.93987987</v>
      </c>
      <c r="E17" s="27">
        <v>0.9519468</v>
      </c>
      <c r="F17" s="27">
        <v>0.94792449</v>
      </c>
      <c r="G17" s="27">
        <v>0.94792449</v>
      </c>
      <c r="H17" s="27">
        <v>0.95060603</v>
      </c>
      <c r="I17" s="27">
        <v>0.95060603</v>
      </c>
    </row>
    <row r="18">
      <c r="B18" s="16">
        <v>350.0</v>
      </c>
      <c r="C18" s="27">
        <v>0.93473131</v>
      </c>
      <c r="D18" s="27">
        <v>0.930709</v>
      </c>
      <c r="E18" s="27">
        <v>0.94390218</v>
      </c>
      <c r="F18" s="27">
        <v>0.94122064</v>
      </c>
      <c r="G18" s="27">
        <v>0.94256141</v>
      </c>
      <c r="H18" s="27">
        <v>0.94679824</v>
      </c>
      <c r="I18" s="27">
        <v>0.94524295</v>
      </c>
    </row>
    <row r="19">
      <c r="B19" s="16">
        <v>400.0</v>
      </c>
      <c r="C19" s="27">
        <v>0.93183525</v>
      </c>
      <c r="D19" s="27">
        <v>0.94390218</v>
      </c>
      <c r="E19" s="27">
        <v>0.93451679</v>
      </c>
      <c r="F19" s="27">
        <v>0.93987987</v>
      </c>
      <c r="G19" s="27">
        <v>0.93719833</v>
      </c>
      <c r="H19" s="27">
        <v>0.94009439</v>
      </c>
      <c r="I19" s="27">
        <v>0.92915371</v>
      </c>
    </row>
    <row r="21">
      <c r="A21" s="1" t="s">
        <v>5</v>
      </c>
      <c r="B21" s="15"/>
      <c r="C21" s="16">
        <v>100.0</v>
      </c>
      <c r="D21" s="16">
        <v>150.0</v>
      </c>
      <c r="E21" s="16">
        <v>200.0</v>
      </c>
      <c r="F21" s="16">
        <v>250.0</v>
      </c>
      <c r="G21" s="16">
        <v>300.0</v>
      </c>
      <c r="H21" s="16">
        <v>350.0</v>
      </c>
      <c r="I21" s="16">
        <v>400.0</v>
      </c>
    </row>
    <row r="22">
      <c r="B22" s="16">
        <v>100.0</v>
      </c>
      <c r="C22" s="26">
        <v>0.91059745</v>
      </c>
      <c r="D22" s="27">
        <v>0.90791591</v>
      </c>
      <c r="E22" s="27">
        <v>0.91059745</v>
      </c>
      <c r="F22" s="27">
        <v>0.91059745</v>
      </c>
      <c r="G22" s="27">
        <v>0.91864207</v>
      </c>
      <c r="H22" s="27">
        <v>0.92132361</v>
      </c>
      <c r="I22" s="27">
        <v>0.91864207</v>
      </c>
      <c r="K22" s="28"/>
      <c r="L22" s="28"/>
      <c r="M22" s="28"/>
      <c r="N22" s="28"/>
      <c r="O22" s="28"/>
      <c r="P22" s="28"/>
      <c r="Q22" s="28"/>
    </row>
    <row r="23">
      <c r="B23" s="16">
        <v>150.0</v>
      </c>
      <c r="C23" s="27">
        <v>0.92668669</v>
      </c>
      <c r="D23" s="27">
        <v>0.93204977</v>
      </c>
      <c r="E23" s="29">
        <v>0.93741285</v>
      </c>
      <c r="F23" s="27">
        <v>0.93204977</v>
      </c>
      <c r="G23" s="27">
        <v>0.92668669</v>
      </c>
      <c r="H23" s="27">
        <v>0.92668669</v>
      </c>
      <c r="I23" s="29">
        <v>0.93204977</v>
      </c>
      <c r="K23" s="28"/>
      <c r="L23" s="28"/>
      <c r="M23" s="28"/>
      <c r="N23" s="28"/>
      <c r="O23" s="28"/>
      <c r="P23" s="28"/>
      <c r="Q23" s="28"/>
    </row>
    <row r="24">
      <c r="B24" s="16">
        <v>200.0</v>
      </c>
      <c r="C24" s="27">
        <v>0.93473131</v>
      </c>
      <c r="D24" s="27">
        <v>0.94277593</v>
      </c>
      <c r="E24" s="27">
        <v>0.94009439</v>
      </c>
      <c r="F24" s="27">
        <v>0.94545747</v>
      </c>
      <c r="G24" s="27">
        <v>0.94009439</v>
      </c>
      <c r="H24" s="27">
        <v>0.92668669</v>
      </c>
      <c r="I24" s="27">
        <v>0.94009439</v>
      </c>
      <c r="J24" s="1" t="s">
        <v>6</v>
      </c>
      <c r="K24" s="30"/>
      <c r="L24" s="30"/>
      <c r="M24" s="28"/>
      <c r="N24" s="28"/>
      <c r="O24" s="28"/>
      <c r="P24" s="28"/>
      <c r="Q24" s="28"/>
    </row>
    <row r="25">
      <c r="B25" s="16">
        <v>250.0</v>
      </c>
      <c r="C25" s="27">
        <v>0.93741285</v>
      </c>
      <c r="D25" s="27">
        <v>0.94813901</v>
      </c>
      <c r="E25" s="27">
        <v>0.95350209</v>
      </c>
      <c r="F25" s="27">
        <v>0.95060603</v>
      </c>
      <c r="G25" s="27">
        <v>0.94813901</v>
      </c>
      <c r="H25" s="27">
        <v>0.94545747</v>
      </c>
      <c r="I25" s="27">
        <v>0.95328757</v>
      </c>
      <c r="K25" s="30"/>
      <c r="L25" s="30"/>
      <c r="M25" s="28"/>
      <c r="N25" s="28"/>
      <c r="O25" s="28"/>
      <c r="P25" s="28"/>
      <c r="Q25" s="28"/>
    </row>
    <row r="26">
      <c r="B26" s="16">
        <v>300.0</v>
      </c>
      <c r="C26" s="27">
        <v>0.95060603</v>
      </c>
      <c r="D26" s="27">
        <v>0.95596911</v>
      </c>
      <c r="E26" s="27">
        <v>0.94277593</v>
      </c>
      <c r="F26" s="27">
        <v>0.93987987</v>
      </c>
      <c r="G26" s="27">
        <v>0.93204977</v>
      </c>
      <c r="H26" s="27">
        <v>0.94277593</v>
      </c>
      <c r="I26" s="27">
        <v>0.95596911</v>
      </c>
      <c r="K26" s="28"/>
      <c r="L26" s="28"/>
      <c r="M26" s="28"/>
      <c r="N26" s="28"/>
      <c r="O26" s="28"/>
      <c r="P26" s="28"/>
      <c r="Q26" s="28"/>
    </row>
    <row r="27">
      <c r="B27" s="16">
        <v>350.0</v>
      </c>
      <c r="C27" s="27">
        <v>0.93183525</v>
      </c>
      <c r="D27" s="27">
        <v>0.94524295</v>
      </c>
      <c r="E27" s="27">
        <v>0.94792449</v>
      </c>
      <c r="F27" s="27">
        <v>0.93451679</v>
      </c>
      <c r="G27" s="27">
        <v>0.94524295</v>
      </c>
      <c r="H27" s="27">
        <v>0.95060603</v>
      </c>
      <c r="I27" s="27">
        <v>0.95060603</v>
      </c>
      <c r="K27" s="28"/>
      <c r="L27" s="28"/>
      <c r="M27" s="28"/>
      <c r="N27" s="28"/>
      <c r="O27" s="28"/>
      <c r="P27" s="28"/>
      <c r="Q27" s="28"/>
    </row>
    <row r="28">
      <c r="B28" s="16">
        <v>400.0</v>
      </c>
      <c r="C28" s="27">
        <v>0.90770138</v>
      </c>
      <c r="D28" s="27">
        <v>0.93183525</v>
      </c>
      <c r="E28" s="27">
        <v>0.92915371</v>
      </c>
      <c r="F28" s="27">
        <v>0.93987987</v>
      </c>
      <c r="G28" s="27">
        <v>0.94256141</v>
      </c>
      <c r="H28" s="27">
        <v>0.94256141</v>
      </c>
      <c r="I28" s="27">
        <v>0.93987987</v>
      </c>
      <c r="K28" s="28"/>
      <c r="L28" s="28"/>
      <c r="M28" s="28"/>
      <c r="N28" s="28"/>
      <c r="O28" s="28"/>
      <c r="P28" s="28"/>
      <c r="Q28" s="28"/>
    </row>
    <row r="29">
      <c r="K29" s="23" t="s">
        <v>7</v>
      </c>
    </row>
    <row r="30">
      <c r="B30" s="1" t="s">
        <v>6</v>
      </c>
      <c r="K30" s="1" t="s">
        <v>8</v>
      </c>
      <c r="L30" s="1" t="s">
        <v>9</v>
      </c>
      <c r="M30">
        <f>H38/(H38+I38)</f>
        <v>0.8205633803</v>
      </c>
    </row>
    <row r="31">
      <c r="K31" s="1" t="s">
        <v>10</v>
      </c>
      <c r="L31" s="1" t="s">
        <v>11</v>
      </c>
      <c r="M31">
        <f>H38/(H38+H39)</f>
        <v>0.9405876655</v>
      </c>
    </row>
    <row r="32">
      <c r="K32" s="1" t="s">
        <v>12</v>
      </c>
      <c r="L32" s="1" t="s">
        <v>13</v>
      </c>
      <c r="M32">
        <f>(2*H38)/(2*H38+I38+H39)</f>
        <v>0.8764856326</v>
      </c>
    </row>
    <row r="33">
      <c r="H33" s="1" t="s">
        <v>14</v>
      </c>
      <c r="I33" s="1" t="s">
        <v>15</v>
      </c>
      <c r="K33" s="1" t="s">
        <v>16</v>
      </c>
      <c r="L33" s="1" t="s">
        <v>17</v>
      </c>
      <c r="M33">
        <f>(H38+I39)/(H38+I38+H39+I39)</f>
        <v>0.9559691087</v>
      </c>
    </row>
    <row r="34">
      <c r="H34" s="1" t="s">
        <v>18</v>
      </c>
      <c r="I34" s="1" t="s">
        <v>19</v>
      </c>
      <c r="K34" s="23" t="s">
        <v>20</v>
      </c>
    </row>
    <row r="35">
      <c r="K35" s="1" t="s">
        <v>8</v>
      </c>
      <c r="L35" s="1" t="s">
        <v>9</v>
      </c>
      <c r="M35">
        <f>H43/(H43+I43)</f>
        <v>0.4756024696</v>
      </c>
    </row>
    <row r="36">
      <c r="G36" s="1" t="s">
        <v>7</v>
      </c>
      <c r="H36" s="1" t="b">
        <v>1</v>
      </c>
      <c r="K36" s="1" t="s">
        <v>10</v>
      </c>
      <c r="L36" s="1" t="s">
        <v>11</v>
      </c>
      <c r="M36">
        <f>H43/(H43+H44)</f>
        <v>0.7710687762</v>
      </c>
    </row>
    <row r="37">
      <c r="G37" s="1" t="s">
        <v>21</v>
      </c>
      <c r="H37" s="1">
        <v>1.0</v>
      </c>
      <c r="I37" s="1">
        <v>0.0</v>
      </c>
      <c r="K37" s="1" t="s">
        <v>12</v>
      </c>
      <c r="L37" s="1" t="s">
        <v>13</v>
      </c>
      <c r="M37">
        <f>(2*H43)/(2*H43+I43+H44)</f>
        <v>0.5883222469</v>
      </c>
    </row>
    <row r="38">
      <c r="G38" s="1">
        <v>1.0</v>
      </c>
      <c r="H38" s="1">
        <v>2913.0</v>
      </c>
      <c r="I38" s="1">
        <v>637.0</v>
      </c>
      <c r="K38" s="1" t="s">
        <v>16</v>
      </c>
      <c r="L38" s="1" t="s">
        <v>17</v>
      </c>
      <c r="M38">
        <f>(H43+I44)/(H43+I43+H44+I44)</f>
        <v>0.8207658479</v>
      </c>
    </row>
    <row r="39">
      <c r="G39" s="1">
        <v>0.0</v>
      </c>
      <c r="H39" s="1">
        <v>184.0</v>
      </c>
      <c r="I39" s="1">
        <v>14912.0</v>
      </c>
      <c r="K39" s="23" t="s">
        <v>22</v>
      </c>
    </row>
    <row r="40">
      <c r="K40" s="1" t="s">
        <v>8</v>
      </c>
      <c r="L40" s="1" t="s">
        <v>9</v>
      </c>
      <c r="M40">
        <f>H48/(H48+I48)</f>
        <v>0.7553404539</v>
      </c>
    </row>
    <row r="41">
      <c r="H41" s="1" t="b">
        <v>1</v>
      </c>
      <c r="K41" s="1" t="s">
        <v>10</v>
      </c>
      <c r="L41" s="1" t="s">
        <v>11</v>
      </c>
      <c r="M41">
        <f>H48/(H48+H49)</f>
        <v>0.7307071359</v>
      </c>
    </row>
    <row r="42">
      <c r="G42" s="1" t="s">
        <v>23</v>
      </c>
      <c r="H42" s="1">
        <v>1.0</v>
      </c>
      <c r="I42" s="1">
        <v>0.0</v>
      </c>
      <c r="K42" s="1" t="s">
        <v>12</v>
      </c>
      <c r="L42" s="1" t="s">
        <v>13</v>
      </c>
      <c r="M42">
        <f>(2*H48)/(2*H48+I48+H49)</f>
        <v>0.7428196291</v>
      </c>
    </row>
    <row r="43">
      <c r="G43" s="1">
        <v>1.0</v>
      </c>
      <c r="H43" s="1">
        <v>2388.0</v>
      </c>
      <c r="I43" s="1">
        <v>2633.0</v>
      </c>
      <c r="K43" s="1" t="s">
        <v>16</v>
      </c>
      <c r="L43" s="1" t="s">
        <v>17</v>
      </c>
      <c r="M43">
        <f>(H48+I49)/(H48+I48+H49+I49)</f>
        <v>0.9159605277</v>
      </c>
    </row>
    <row r="44">
      <c r="G44" s="1">
        <v>0.0</v>
      </c>
      <c r="H44" s="1">
        <v>709.0</v>
      </c>
      <c r="I44" s="1">
        <v>12916.0</v>
      </c>
    </row>
    <row r="48">
      <c r="H48" s="1">
        <v>2263.0</v>
      </c>
      <c r="I48" s="1">
        <v>733.0</v>
      </c>
    </row>
    <row r="49">
      <c r="H49" s="1">
        <v>834.0</v>
      </c>
      <c r="I49" s="1">
        <v>14816.0</v>
      </c>
    </row>
  </sheetData>
  <mergeCells count="1">
    <mergeCell ref="C2:I2"/>
  </mergeCells>
  <conditionalFormatting sqref="K22:Q28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C22:I28 C4:I10 C13:I19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1">
    <cfRule type="colorScale" priority="3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</cols>
  <sheetData>
    <row r="1">
      <c r="A1" s="1"/>
    </row>
    <row r="2">
      <c r="B2" s="2"/>
      <c r="C2" s="3" t="s">
        <v>0</v>
      </c>
      <c r="D2" s="4"/>
      <c r="E2" s="4"/>
      <c r="F2" s="4"/>
      <c r="G2" s="4"/>
    </row>
    <row r="3">
      <c r="A3" s="5" t="s">
        <v>1</v>
      </c>
      <c r="B3" s="6"/>
      <c r="C3" s="7">
        <v>2.0</v>
      </c>
      <c r="D3" s="7">
        <v>3.0</v>
      </c>
      <c r="E3" s="7">
        <v>5.0</v>
      </c>
      <c r="F3" s="7">
        <v>10.0</v>
      </c>
      <c r="G3" s="7">
        <v>20.0</v>
      </c>
      <c r="I3" s="8"/>
    </row>
    <row r="4">
      <c r="A4" s="9"/>
      <c r="B4" s="7">
        <v>100.0</v>
      </c>
      <c r="C4" s="10">
        <v>0.846776788587364</v>
      </c>
      <c r="D4" s="10">
        <v>0.810522364045907</v>
      </c>
      <c r="E4" s="10">
        <v>0.844631556365976</v>
      </c>
      <c r="F4" s="10">
        <v>0.841091923200686</v>
      </c>
      <c r="G4" s="11">
        <v>0.823179234152096</v>
      </c>
    </row>
    <row r="5">
      <c r="A5" s="9"/>
      <c r="B5" s="7">
        <v>150.0</v>
      </c>
      <c r="C5" s="10">
        <v>0.816743537487933</v>
      </c>
      <c r="D5" s="10">
        <v>0.846240480532017</v>
      </c>
      <c r="E5" s="10">
        <v>0.851603561085487</v>
      </c>
      <c r="F5" s="10">
        <v>0.844095248310629</v>
      </c>
      <c r="G5" s="11">
        <v>0.868443634023383</v>
      </c>
      <c r="I5" s="1"/>
    </row>
    <row r="6">
      <c r="A6" s="9"/>
      <c r="B6" s="7">
        <v>200.0</v>
      </c>
      <c r="C6" s="10">
        <v>0.890754049125817</v>
      </c>
      <c r="D6" s="12">
        <v>0.875201115520755</v>
      </c>
      <c r="E6" s="10">
        <v>0.82800600665022</v>
      </c>
      <c r="F6" s="10">
        <v>0.842915370588866</v>
      </c>
      <c r="G6" s="11">
        <v>0.866083878579856</v>
      </c>
    </row>
    <row r="7">
      <c r="A7" s="13" t="s">
        <v>3</v>
      </c>
      <c r="B7" s="7">
        <v>250.0</v>
      </c>
      <c r="C7" s="10">
        <v>0.862866030247774</v>
      </c>
      <c r="D7" s="10">
        <v>0.858575565804998</v>
      </c>
      <c r="E7" s="10">
        <v>0.867692802745897</v>
      </c>
      <c r="F7" s="10">
        <v>0.823930065429582</v>
      </c>
      <c r="G7" s="11">
        <v>0.874664807465408</v>
      </c>
    </row>
    <row r="8">
      <c r="A8" s="9"/>
      <c r="B8" s="7">
        <v>300.0</v>
      </c>
      <c r="C8" s="10">
        <v>0.863938646358468</v>
      </c>
      <c r="D8" s="10">
        <v>0.868765418856591</v>
      </c>
      <c r="E8" s="10">
        <v>0.843022632199935</v>
      </c>
      <c r="F8" s="10">
        <v>0.864474954413815</v>
      </c>
      <c r="G8" s="11">
        <v>0.825860774428832</v>
      </c>
    </row>
    <row r="9">
      <c r="A9" s="9"/>
      <c r="B9" s="7">
        <v>350.0</v>
      </c>
      <c r="C9" s="10">
        <v>0.878418963852837</v>
      </c>
      <c r="D9" s="10">
        <v>0.892899281347205</v>
      </c>
      <c r="E9" s="10">
        <v>0.89021774107047</v>
      </c>
      <c r="F9" s="10">
        <v>0.848922020808752</v>
      </c>
      <c r="G9" s="11">
        <v>0.898798669956022</v>
      </c>
    </row>
    <row r="10">
      <c r="A10" s="9"/>
      <c r="B10" s="7">
        <v>400.0</v>
      </c>
      <c r="C10" s="10">
        <v>0.855894025528263</v>
      </c>
      <c r="D10" s="10">
        <v>0.887536200793736</v>
      </c>
      <c r="E10" s="10">
        <v>0.885390968572348</v>
      </c>
      <c r="F10" s="10">
        <v>0.887536200793736</v>
      </c>
      <c r="G10" s="11">
        <v>0.871983267188673</v>
      </c>
    </row>
    <row r="12">
      <c r="A12" s="5" t="s">
        <v>4</v>
      </c>
      <c r="B12" s="6"/>
      <c r="C12" s="7">
        <v>2.0</v>
      </c>
      <c r="D12" s="7">
        <v>3.0</v>
      </c>
      <c r="E12" s="7">
        <v>5.0</v>
      </c>
      <c r="F12" s="7">
        <v>10.0</v>
      </c>
      <c r="G12" s="7">
        <v>20.0</v>
      </c>
    </row>
    <row r="13">
      <c r="B13" s="7">
        <v>100.0</v>
      </c>
      <c r="C13" s="12">
        <v>0.785905824305481</v>
      </c>
      <c r="D13" s="12">
        <v>0.869569880939611</v>
      </c>
      <c r="E13" s="12">
        <v>0.825914405234366</v>
      </c>
      <c r="F13" s="12">
        <v>0.838195859701812</v>
      </c>
      <c r="G13" s="11">
        <v>0.84489971039365</v>
      </c>
    </row>
    <row r="14">
      <c r="B14" s="7">
        <v>150.0</v>
      </c>
      <c r="C14" s="11">
        <v>0.792019736136436</v>
      </c>
      <c r="D14" s="11">
        <v>0.847581250670385</v>
      </c>
      <c r="E14" s="11">
        <v>0.846776788587364</v>
      </c>
      <c r="F14" s="11">
        <v>0.85026279094712</v>
      </c>
      <c r="G14" s="11">
        <v>0.854285101362222</v>
      </c>
    </row>
    <row r="15">
      <c r="B15" s="7">
        <v>200.0</v>
      </c>
      <c r="C15" s="11">
        <v>0.85026279094712</v>
      </c>
      <c r="D15" s="11">
        <v>0.814061997211198</v>
      </c>
      <c r="E15" s="11">
        <v>0.869033572884264</v>
      </c>
      <c r="F15" s="11">
        <v>0.851603561085487</v>
      </c>
      <c r="G15" s="11">
        <v>0.825538989595623</v>
      </c>
    </row>
    <row r="16">
      <c r="B16" s="7">
        <v>250.0</v>
      </c>
      <c r="C16" s="11">
        <v>0.85289070041832</v>
      </c>
      <c r="D16" s="11">
        <v>0.856966641638957</v>
      </c>
      <c r="E16" s="11">
        <v>0.856966641638957</v>
      </c>
      <c r="F16" s="12">
        <v>0.871715113160999</v>
      </c>
      <c r="G16" s="12">
        <v>0.86361686152526</v>
      </c>
    </row>
    <row r="17">
      <c r="B17" s="7">
        <v>300.0</v>
      </c>
      <c r="C17" s="11">
        <v>0.859648181915692</v>
      </c>
      <c r="D17" s="11">
        <v>0.865011262469162</v>
      </c>
      <c r="E17" s="11">
        <v>0.870374343022632</v>
      </c>
      <c r="F17" s="11">
        <v>0.885122814544674</v>
      </c>
      <c r="G17" s="11">
        <v>0.878418963852837</v>
      </c>
    </row>
    <row r="18">
      <c r="B18" s="7">
        <v>350.0</v>
      </c>
      <c r="C18" s="11">
        <v>0.84924380564196</v>
      </c>
      <c r="D18" s="11">
        <v>0.875737423576102</v>
      </c>
      <c r="E18" s="11">
        <v>0.878418963852837</v>
      </c>
      <c r="F18" s="11">
        <v>0.83417354928671</v>
      </c>
      <c r="G18" s="11">
        <v>0.876273731631449</v>
      </c>
    </row>
    <row r="19">
      <c r="B19" s="7">
        <v>400.0</v>
      </c>
      <c r="C19" s="11">
        <v>0.881636812184919</v>
      </c>
      <c r="D19" s="11">
        <v>0.911938217312024</v>
      </c>
      <c r="E19" s="19">
        <v>0.891826665236511</v>
      </c>
      <c r="F19" s="11">
        <v>0.860988952054059</v>
      </c>
      <c r="G19" s="11">
        <v>0.879759733991204</v>
      </c>
    </row>
    <row r="21">
      <c r="A21" s="20" t="s">
        <v>5</v>
      </c>
      <c r="B21" s="15"/>
      <c r="C21" s="16">
        <v>2.0</v>
      </c>
      <c r="D21" s="16">
        <v>3.0</v>
      </c>
      <c r="E21" s="16">
        <v>5.0</v>
      </c>
      <c r="F21" s="16">
        <v>10.0</v>
      </c>
      <c r="G21" s="16">
        <v>20.0</v>
      </c>
    </row>
    <row r="22">
      <c r="A22" s="17"/>
      <c r="B22" s="16">
        <v>100.0</v>
      </c>
      <c r="C22" s="21">
        <v>0.8207122170975</v>
      </c>
      <c r="D22" s="11">
        <v>0.811380456934463</v>
      </c>
      <c r="E22" s="22">
        <v>0.856966641638957</v>
      </c>
      <c r="F22" s="11">
        <v>0.846240480532017</v>
      </c>
      <c r="G22" s="22">
        <v>0.816743537487933</v>
      </c>
    </row>
    <row r="23">
      <c r="A23" s="17"/>
      <c r="B23" s="16">
        <v>150.0</v>
      </c>
      <c r="C23" s="22">
        <v>0.827469698594872</v>
      </c>
      <c r="D23" s="11">
        <v>0.851603561085487</v>
      </c>
      <c r="E23" s="22">
        <v>0.803335836104258</v>
      </c>
      <c r="F23" s="11">
        <v>0.830151238871607</v>
      </c>
      <c r="G23" s="22">
        <v>0.832832779148342</v>
      </c>
    </row>
    <row r="24">
      <c r="A24" s="17"/>
      <c r="B24" s="16">
        <v>200.0</v>
      </c>
      <c r="C24" s="11">
        <v>0.897189745789981</v>
      </c>
      <c r="D24" s="22">
        <v>0.840877399978547</v>
      </c>
      <c r="E24" s="11">
        <v>0.854821409417569</v>
      </c>
      <c r="F24" s="22">
        <v>0.824788158318137</v>
      </c>
      <c r="G24" s="22">
        <v>0.851603561085487</v>
      </c>
    </row>
    <row r="25">
      <c r="A25" s="23" t="s">
        <v>3</v>
      </c>
      <c r="B25" s="16">
        <v>250.0</v>
      </c>
      <c r="C25" s="22">
        <v>0.886463584683042</v>
      </c>
      <c r="D25" s="22">
        <v>0.875737423576102</v>
      </c>
      <c r="E25" s="22">
        <v>0.895044513568593</v>
      </c>
      <c r="F25" s="11">
        <v>0.859648181915692</v>
      </c>
      <c r="G25" s="11">
        <v>0.889145124959776</v>
      </c>
    </row>
    <row r="26">
      <c r="A26" s="17"/>
      <c r="B26" s="16">
        <v>300.0</v>
      </c>
      <c r="C26" s="22">
        <v>0.915960527727126</v>
      </c>
      <c r="D26" s="22">
        <v>0.880885980907433</v>
      </c>
      <c r="E26" s="22">
        <v>0.862115198970288</v>
      </c>
      <c r="F26" s="22">
        <v>0.881100504129572</v>
      </c>
      <c r="G26" s="22">
        <v>0.862329722192427</v>
      </c>
    </row>
    <row r="27">
      <c r="B27" s="16">
        <v>350.0</v>
      </c>
      <c r="C27" s="11">
        <v>0.867692802745897</v>
      </c>
      <c r="D27" s="12">
        <v>0.857502949694304</v>
      </c>
      <c r="E27" s="12">
        <v>0.843558940255282</v>
      </c>
      <c r="F27" s="12">
        <v>0.881100504129572</v>
      </c>
      <c r="G27" s="12">
        <v>0.905234366620186</v>
      </c>
    </row>
    <row r="28">
      <c r="B28" s="16">
        <v>400.0</v>
      </c>
      <c r="C28" s="11">
        <v>0.878418963852837</v>
      </c>
      <c r="D28" s="12">
        <v>0.856966641638957</v>
      </c>
      <c r="E28" s="12">
        <v>0.881100504129572</v>
      </c>
      <c r="F28" s="12">
        <v>0.870374343022632</v>
      </c>
      <c r="G28" s="11">
        <v>0.873055883299367</v>
      </c>
    </row>
    <row r="33">
      <c r="B33" s="25"/>
    </row>
  </sheetData>
  <mergeCells count="1">
    <mergeCell ref="C2:G2"/>
  </mergeCells>
  <conditionalFormatting sqref="C22:G28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71"/>
  </cols>
  <sheetData>
    <row r="2">
      <c r="A2" s="1" t="s">
        <v>1</v>
      </c>
      <c r="C2" s="14" t="s">
        <v>24</v>
      </c>
    </row>
    <row r="3">
      <c r="B3" s="18"/>
      <c r="C3" s="16">
        <v>50.0</v>
      </c>
      <c r="D3" s="16">
        <v>100.0</v>
      </c>
      <c r="E3" s="16">
        <v>150.0</v>
      </c>
      <c r="F3" s="16">
        <v>200.0</v>
      </c>
      <c r="G3" s="16">
        <v>300.0</v>
      </c>
      <c r="H3" s="16">
        <v>400.0</v>
      </c>
      <c r="I3" s="16">
        <v>500.0</v>
      </c>
      <c r="K3" s="23"/>
      <c r="L3" s="23"/>
      <c r="M3" s="23"/>
      <c r="N3" s="23"/>
      <c r="O3" s="23"/>
      <c r="P3" s="23"/>
      <c r="Q3" s="23"/>
    </row>
    <row r="4">
      <c r="A4" s="17"/>
      <c r="B4" s="16">
        <v>100.0</v>
      </c>
      <c r="C4" s="21">
        <v>0.779201973613643</v>
      </c>
      <c r="D4" s="22">
        <v>0.765794272229968</v>
      </c>
      <c r="E4" s="22">
        <v>0.757749651399764</v>
      </c>
      <c r="F4" s="22">
        <v>0.752386570846294</v>
      </c>
      <c r="G4" s="22">
        <v>0.749705030569559</v>
      </c>
      <c r="H4" s="22">
        <v>0.744341950016089</v>
      </c>
      <c r="I4" s="22">
        <v>0.741660409739354</v>
      </c>
    </row>
    <row r="5">
      <c r="A5" s="17"/>
      <c r="B5" s="16">
        <v>150.0</v>
      </c>
      <c r="C5" s="22">
        <v>0.787246594443848</v>
      </c>
      <c r="D5" s="22">
        <v>0.773838893060173</v>
      </c>
      <c r="E5" s="22">
        <v>0.773838893060173</v>
      </c>
      <c r="F5" s="22">
        <v>0.760431191676499</v>
      </c>
      <c r="G5" s="22">
        <v>0.757749651399764</v>
      </c>
      <c r="H5" s="22">
        <v>0.757749651399764</v>
      </c>
      <c r="I5" s="22">
        <v>0.755068111123029</v>
      </c>
    </row>
    <row r="6">
      <c r="A6" s="17"/>
      <c r="B6" s="16">
        <v>200.0</v>
      </c>
      <c r="C6" s="22">
        <v>0.803335836104258</v>
      </c>
      <c r="D6" s="22">
        <v>0.784565054167113</v>
      </c>
      <c r="E6" s="22">
        <v>0.781883513890378</v>
      </c>
      <c r="F6" s="22">
        <v>0.765794272229968</v>
      </c>
      <c r="G6" s="22">
        <v>0.760431191676499</v>
      </c>
      <c r="H6" s="22">
        <v>0.757749651399764</v>
      </c>
      <c r="I6" s="22">
        <v>0.755068111123029</v>
      </c>
    </row>
    <row r="7">
      <c r="A7" s="23" t="s">
        <v>3</v>
      </c>
      <c r="B7" s="16">
        <v>250.0</v>
      </c>
      <c r="C7" s="22">
        <v>0.803335836104258</v>
      </c>
      <c r="D7" s="22">
        <v>0.803335836104258</v>
      </c>
      <c r="E7" s="22">
        <v>0.781883513890378</v>
      </c>
      <c r="F7" s="22">
        <v>0.773838893060173</v>
      </c>
      <c r="G7" s="22">
        <v>0.763112731953233</v>
      </c>
      <c r="H7" s="22">
        <v>0.755068111123029</v>
      </c>
      <c r="I7" s="22">
        <v>0.749705030569559</v>
      </c>
    </row>
    <row r="8">
      <c r="A8" s="17"/>
      <c r="B8" s="16">
        <v>300.0</v>
      </c>
      <c r="C8" s="22">
        <v>0.811380456934463</v>
      </c>
      <c r="D8" s="22">
        <v>0.781883513890378</v>
      </c>
      <c r="E8" s="22">
        <v>0.776520433336908</v>
      </c>
      <c r="F8" s="22">
        <v>0.776520433336908</v>
      </c>
      <c r="G8" s="22">
        <v>0.768475812506703</v>
      </c>
      <c r="H8" s="22">
        <v>0.757749651399764</v>
      </c>
      <c r="I8" s="22">
        <v>0.752386570846294</v>
      </c>
    </row>
    <row r="9">
      <c r="A9" s="17"/>
      <c r="B9" s="16">
        <v>350.0</v>
      </c>
      <c r="C9" s="22">
        <v>0.811380456934463</v>
      </c>
      <c r="D9" s="22">
        <v>0.789928134720583</v>
      </c>
      <c r="E9" s="22">
        <v>0.769226643784189</v>
      </c>
      <c r="F9" s="22">
        <v>0.777271264614394</v>
      </c>
      <c r="G9" s="22">
        <v>0.771157352783438</v>
      </c>
      <c r="H9" s="22">
        <v>0.763112731953233</v>
      </c>
      <c r="I9" s="22">
        <v>0.760431191676499</v>
      </c>
    </row>
    <row r="10">
      <c r="A10" s="17"/>
      <c r="B10" s="16">
        <v>400.0</v>
      </c>
      <c r="C10" s="22">
        <v>0.798723586828274</v>
      </c>
      <c r="D10" s="22">
        <v>0.785315885444599</v>
      </c>
      <c r="E10" s="22">
        <v>0.777271264614394</v>
      </c>
      <c r="F10" s="22">
        <v>0.769226643784189</v>
      </c>
      <c r="G10" s="22">
        <v>0.763863563230719</v>
      </c>
      <c r="H10" s="22">
        <v>0.750455861847044</v>
      </c>
      <c r="I10" s="22">
        <v>0.750455861847044</v>
      </c>
    </row>
    <row r="12">
      <c r="A12" s="1" t="s">
        <v>4</v>
      </c>
      <c r="B12" s="15"/>
      <c r="C12" s="16">
        <v>50.0</v>
      </c>
      <c r="D12" s="16">
        <v>100.0</v>
      </c>
      <c r="E12" s="16">
        <v>150.0</v>
      </c>
      <c r="F12" s="16">
        <v>200.0</v>
      </c>
      <c r="G12" s="16">
        <v>300.0</v>
      </c>
      <c r="H12" s="16">
        <v>400.0</v>
      </c>
      <c r="I12" s="16">
        <v>500.0</v>
      </c>
    </row>
    <row r="13">
      <c r="B13" s="16">
        <v>100.0</v>
      </c>
      <c r="C13" s="12">
        <v>0.7899</v>
      </c>
      <c r="D13" s="12">
        <v>0.7805</v>
      </c>
      <c r="E13" s="12">
        <v>0.7712</v>
      </c>
      <c r="F13" s="12">
        <v>0.7645</v>
      </c>
      <c r="G13" s="12">
        <v>0.7604</v>
      </c>
      <c r="H13" s="12">
        <v>0.7537</v>
      </c>
      <c r="I13" s="12">
        <v>0.7537</v>
      </c>
    </row>
    <row r="14">
      <c r="B14" s="16">
        <v>150.0</v>
      </c>
      <c r="C14" s="12">
        <v>0.8087</v>
      </c>
      <c r="D14" s="12">
        <v>0.7953</v>
      </c>
      <c r="E14" s="12">
        <v>0.7805</v>
      </c>
      <c r="F14" s="12">
        <v>0.7765</v>
      </c>
      <c r="G14" s="12">
        <v>0.7724</v>
      </c>
      <c r="H14" s="12">
        <v>0.7591</v>
      </c>
      <c r="I14" s="12">
        <v>0.7564</v>
      </c>
    </row>
    <row r="15">
      <c r="B15" s="16">
        <v>200.0</v>
      </c>
      <c r="C15" s="12">
        <v>0.8167</v>
      </c>
      <c r="D15" s="12">
        <v>0.8074</v>
      </c>
      <c r="E15" s="12">
        <v>0.7926</v>
      </c>
      <c r="F15" s="12">
        <v>0.7779</v>
      </c>
      <c r="G15" s="12">
        <v>0.7765</v>
      </c>
      <c r="H15" s="12">
        <v>0.7658</v>
      </c>
      <c r="I15" s="12">
        <v>0.7618</v>
      </c>
    </row>
    <row r="16">
      <c r="B16" s="16">
        <v>250.0</v>
      </c>
      <c r="C16" s="12">
        <v>0.8208</v>
      </c>
      <c r="D16" s="12">
        <v>0.8033</v>
      </c>
      <c r="E16" s="12">
        <v>0.7953</v>
      </c>
      <c r="F16" s="12">
        <v>0.7899</v>
      </c>
      <c r="G16" s="12">
        <v>0.7792</v>
      </c>
      <c r="H16" s="12">
        <v>0.7684</v>
      </c>
      <c r="I16" s="12">
        <v>0.7671</v>
      </c>
    </row>
    <row r="17">
      <c r="B17" s="16">
        <v>300.0</v>
      </c>
      <c r="C17" s="12">
        <v>0.8025</v>
      </c>
      <c r="D17" s="12">
        <v>0.802</v>
      </c>
      <c r="E17" s="12">
        <v>0.7872</v>
      </c>
      <c r="F17" s="12">
        <v>0.7805</v>
      </c>
      <c r="G17" s="12">
        <v>0.7752</v>
      </c>
      <c r="H17" s="12">
        <v>0.7725</v>
      </c>
      <c r="I17" s="12">
        <v>0.7671</v>
      </c>
    </row>
    <row r="18">
      <c r="B18" s="16">
        <v>350.0</v>
      </c>
      <c r="C18" s="12">
        <v>0.8067</v>
      </c>
      <c r="D18" s="12">
        <v>0.8141</v>
      </c>
      <c r="E18" s="12">
        <v>0.801</v>
      </c>
      <c r="F18" s="12">
        <v>0.7886</v>
      </c>
      <c r="G18" s="12">
        <v>0.7759</v>
      </c>
      <c r="H18" s="12">
        <v>0.7738</v>
      </c>
      <c r="I18" s="12">
        <v>0.7725</v>
      </c>
    </row>
    <row r="19">
      <c r="B19" s="16">
        <v>400.0</v>
      </c>
      <c r="C19" s="12">
        <v>0.7853</v>
      </c>
      <c r="D19" s="12">
        <v>0.8094</v>
      </c>
      <c r="E19" s="12">
        <v>0.8</v>
      </c>
      <c r="F19" s="12">
        <v>0.78</v>
      </c>
      <c r="G19" s="12">
        <v>0.7732</v>
      </c>
      <c r="H19" s="12">
        <v>0.7719</v>
      </c>
      <c r="I19" s="12">
        <v>0.7692</v>
      </c>
    </row>
    <row r="21">
      <c r="A21" s="1" t="s">
        <v>5</v>
      </c>
      <c r="C21" s="16">
        <v>50.0</v>
      </c>
      <c r="D21" s="16">
        <v>100.0</v>
      </c>
      <c r="E21" s="16">
        <v>150.0</v>
      </c>
      <c r="F21" s="16">
        <v>200.0</v>
      </c>
      <c r="G21" s="16">
        <v>300.0</v>
      </c>
      <c r="H21" s="16">
        <v>400.0</v>
      </c>
      <c r="I21" s="16">
        <v>500.0</v>
      </c>
    </row>
    <row r="22">
      <c r="A22" s="17"/>
      <c r="B22" s="16">
        <v>100.0</v>
      </c>
      <c r="C22" s="31">
        <v>0.7792</v>
      </c>
      <c r="D22" s="31">
        <v>0.7658</v>
      </c>
      <c r="E22" s="31">
        <v>0.7577</v>
      </c>
      <c r="F22" s="31">
        <v>0.7524</v>
      </c>
      <c r="G22" s="31">
        <v>0.7497</v>
      </c>
      <c r="H22" s="31">
        <v>0.7443</v>
      </c>
      <c r="I22" s="31">
        <v>0.7417</v>
      </c>
    </row>
    <row r="23">
      <c r="A23" s="17"/>
      <c r="B23" s="16">
        <v>150.0</v>
      </c>
      <c r="C23" s="31">
        <v>0.7872</v>
      </c>
      <c r="D23" s="31">
        <v>0.7738</v>
      </c>
      <c r="E23" s="31">
        <v>0.7738</v>
      </c>
      <c r="F23" s="31">
        <v>0.7604</v>
      </c>
      <c r="G23" s="31">
        <v>0.7577</v>
      </c>
      <c r="H23" s="31">
        <v>0.7577</v>
      </c>
      <c r="I23" s="31">
        <v>0.7551</v>
      </c>
    </row>
    <row r="24">
      <c r="A24" s="23" t="s">
        <v>3</v>
      </c>
      <c r="B24" s="16">
        <v>200.0</v>
      </c>
      <c r="C24" s="31">
        <v>0.8033</v>
      </c>
      <c r="D24" s="31">
        <v>0.7846</v>
      </c>
      <c r="E24" s="31">
        <v>0.7819</v>
      </c>
      <c r="F24" s="31">
        <v>0.7658</v>
      </c>
      <c r="G24" s="31">
        <v>0.7604</v>
      </c>
      <c r="H24" s="31">
        <v>0.7577</v>
      </c>
      <c r="I24" s="31">
        <v>0.7551</v>
      </c>
    </row>
    <row r="25">
      <c r="A25" s="17"/>
      <c r="B25" s="16">
        <v>250.0</v>
      </c>
      <c r="C25" s="31">
        <v>0.8033</v>
      </c>
      <c r="D25" s="31">
        <v>0.8033</v>
      </c>
      <c r="E25" s="31">
        <v>0.7818</v>
      </c>
      <c r="F25" s="31">
        <v>0.7738</v>
      </c>
      <c r="G25" s="31">
        <v>0.7631</v>
      </c>
      <c r="H25" s="31">
        <v>0.7551</v>
      </c>
      <c r="I25" s="31">
        <v>0.7497</v>
      </c>
    </row>
    <row r="26">
      <c r="A26" s="17"/>
      <c r="B26" s="16">
        <v>300.0</v>
      </c>
      <c r="C26" s="31">
        <v>0.8114</v>
      </c>
      <c r="D26" s="31">
        <v>0.7819</v>
      </c>
      <c r="E26" s="31">
        <v>0.7765</v>
      </c>
      <c r="F26" s="31">
        <v>0.7765</v>
      </c>
      <c r="G26" s="31">
        <v>0.7685</v>
      </c>
      <c r="H26" s="31">
        <v>0.7577</v>
      </c>
      <c r="I26" s="31">
        <v>0.7524</v>
      </c>
    </row>
    <row r="27">
      <c r="A27" s="17"/>
      <c r="B27" s="16">
        <v>350.0</v>
      </c>
      <c r="C27" s="31">
        <v>0.8114</v>
      </c>
      <c r="D27" s="31">
        <v>0.7899</v>
      </c>
      <c r="E27" s="31">
        <v>0.7692</v>
      </c>
      <c r="F27" s="31">
        <v>0.7772</v>
      </c>
      <c r="G27" s="31">
        <v>0.7712</v>
      </c>
      <c r="H27" s="31">
        <v>0.7631</v>
      </c>
      <c r="I27" s="31">
        <v>0.7604</v>
      </c>
    </row>
    <row r="28">
      <c r="B28" s="16">
        <v>400.0</v>
      </c>
      <c r="C28" s="31">
        <v>0.7987</v>
      </c>
      <c r="D28" s="31">
        <v>0.7853</v>
      </c>
      <c r="E28" s="31">
        <v>0.7773</v>
      </c>
      <c r="F28" s="31">
        <v>0.7692</v>
      </c>
      <c r="G28" s="31">
        <v>0.7639</v>
      </c>
      <c r="H28" s="31">
        <v>0.7505</v>
      </c>
      <c r="I28" s="31">
        <v>0.7505</v>
      </c>
    </row>
    <row r="31">
      <c r="K31" s="32">
        <v>0.780167328113268</v>
      </c>
      <c r="L31" s="32">
        <v>0.766759626729593</v>
      </c>
      <c r="M31" s="32">
        <v>0.758715005899388</v>
      </c>
      <c r="N31" s="32">
        <v>0.753351925345918</v>
      </c>
      <c r="O31" s="32">
        <v>0.750670385069183</v>
      </c>
      <c r="P31" s="32">
        <v>0.745307304515713</v>
      </c>
      <c r="Q31" s="32">
        <v>0.742625764238978</v>
      </c>
    </row>
    <row r="32">
      <c r="K32" s="32">
        <v>0.790893489220208</v>
      </c>
      <c r="L32" s="32">
        <v>0.777485787836533</v>
      </c>
      <c r="M32" s="32">
        <v>0.777485787836533</v>
      </c>
      <c r="N32" s="32">
        <v>0.764078086452858</v>
      </c>
      <c r="O32" s="32">
        <v>0.761396546176123</v>
      </c>
      <c r="P32" s="32">
        <v>0.761396546176123</v>
      </c>
      <c r="Q32" s="32">
        <v>0.758715005899388</v>
      </c>
    </row>
    <row r="33">
      <c r="K33" s="32">
        <v>0.817708891987557</v>
      </c>
      <c r="L33" s="32">
        <v>0.798938110050412</v>
      </c>
      <c r="M33" s="32">
        <v>0.796256569773677</v>
      </c>
      <c r="N33" s="32">
        <v>0.780167328113268</v>
      </c>
      <c r="O33" s="32">
        <v>0.774804247559798</v>
      </c>
      <c r="P33" s="32">
        <v>0.766759626729593</v>
      </c>
      <c r="Q33" s="32">
        <v>0.769441167006328</v>
      </c>
    </row>
    <row r="34">
      <c r="K34" s="32">
        <v>0.836479673924702</v>
      </c>
      <c r="L34" s="32">
        <v>0.809664271157352</v>
      </c>
      <c r="M34" s="32">
        <v>0.804301190603882</v>
      </c>
      <c r="N34" s="32">
        <v>0.801619650327147</v>
      </c>
      <c r="O34" s="32">
        <v>0.788211948943473</v>
      </c>
      <c r="P34" s="32">
        <v>0.777485787836533</v>
      </c>
      <c r="Q34" s="32">
        <v>0.772122707283063</v>
      </c>
    </row>
    <row r="35">
      <c r="K35" s="32">
        <v>0.841842754478172</v>
      </c>
      <c r="L35" s="32">
        <v>0.820390432264292</v>
      </c>
      <c r="M35" s="32">
        <v>0.798938110050412</v>
      </c>
      <c r="N35" s="32">
        <v>0.801619650327147</v>
      </c>
      <c r="O35" s="32">
        <v>0.796256569773677</v>
      </c>
      <c r="P35" s="32">
        <v>0.788211948943473</v>
      </c>
      <c r="Q35" s="32">
        <v>0.785530408666738</v>
      </c>
    </row>
    <row r="36">
      <c r="K36" s="32">
        <v>0.839161214201437</v>
      </c>
      <c r="L36" s="32">
        <v>0.815027351710822</v>
      </c>
      <c r="M36" s="32">
        <v>0.806982730880617</v>
      </c>
      <c r="N36" s="32">
        <v>0.798938110050412</v>
      </c>
      <c r="O36" s="32">
        <v>0.793575029496943</v>
      </c>
      <c r="P36" s="32">
        <v>0.780167328113268</v>
      </c>
      <c r="Q36" s="32">
        <v>0.780167328113268</v>
      </c>
    </row>
  </sheetData>
  <mergeCells count="1">
    <mergeCell ref="C2:I2"/>
  </mergeCells>
  <conditionalFormatting sqref="C4:I10 C13:I19 C22:I28 K31:Q3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8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