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тодика" sheetId="1" r:id="rId4"/>
    <sheet state="visible" name="Компании СЗ+RAEX" sheetId="2" r:id="rId5"/>
    <sheet state="hidden" name="Copy of Компании СЗ" sheetId="3" r:id="rId6"/>
    <sheet state="visible" name="Общий отраслевой рейтинг" sheetId="4" r:id="rId7"/>
    <sheet state="visible" name="Региональный отраслевой рейтинг" sheetId="5" r:id="rId8"/>
    <sheet state="visible" name="Общий глобальный рейтинг " sheetId="6" r:id="rId9"/>
    <sheet state="visible" name="Региональный глобальный рейтинг" sheetId="7" r:id="rId10"/>
    <sheet state="visible" name="База данных" sheetId="8" r:id="rId11"/>
    <sheet state="visible" name="Технический лист" sheetId="9" r:id="rId12"/>
    <sheet state="hidden" name="Copy of Ранги и места" sheetId="10" r:id="rId13"/>
    <sheet state="visible" name="Компании RAEX" sheetId="11" r:id="rId14"/>
    <sheet state="visible" name="MOEX" sheetId="12" r:id="rId15"/>
  </sheets>
  <definedNames>
    <definedName hidden="1" localSheetId="10" name="_xlnm._FilterDatabase">'Компании RAEX'!$A$1:$N$163</definedName>
  </definedNames>
  <calcPr/>
</workbook>
</file>

<file path=xl/sharedStrings.xml><?xml version="1.0" encoding="utf-8"?>
<sst xmlns="http://schemas.openxmlformats.org/spreadsheetml/2006/main" count="11242" uniqueCount="2411">
  <si>
    <t>Открытые данные</t>
  </si>
  <si>
    <t>Данные компании</t>
  </si>
  <si>
    <t>Система управления</t>
  </si>
  <si>
    <t>Результаты</t>
  </si>
  <si>
    <t>Мнения</t>
  </si>
  <si>
    <t>Отчет</t>
  </si>
  <si>
    <t>Веб-сайт</t>
  </si>
  <si>
    <t>Новости</t>
  </si>
  <si>
    <t>Проверки</t>
  </si>
  <si>
    <t>Наличие</t>
  </si>
  <si>
    <t>Качество</t>
  </si>
  <si>
    <t>Статистика</t>
  </si>
  <si>
    <t>Нарушения</t>
  </si>
  <si>
    <t>Руководители</t>
  </si>
  <si>
    <t>Работники</t>
  </si>
  <si>
    <t>Окружающая среда</t>
  </si>
  <si>
    <t>E</t>
  </si>
  <si>
    <t>Климат</t>
  </si>
  <si>
    <t xml:space="preserve">Компания рассчитывает выбросы парниковых газов от своей деятельности </t>
  </si>
  <si>
    <t>Выбросы парниковых газов. Доля 
низкоуглеродных источников энергии</t>
  </si>
  <si>
    <t>Компания рассчитывает долю низкоуглеродных источников энергии в при осуществлении операций</t>
  </si>
  <si>
    <t>Доля низкоуглеродных источников</t>
  </si>
  <si>
    <t>У компании есть стратегия в области воздействия на климат</t>
  </si>
  <si>
    <t>-</t>
  </si>
  <si>
    <t>Энергия</t>
  </si>
  <si>
    <t>Компания ведет учет энергопотребления</t>
  </si>
  <si>
    <t xml:space="preserve"> </t>
  </si>
  <si>
    <t>Энергопотребление на единицу выручки</t>
  </si>
  <si>
    <t>Компания использует инструменты снижения энергопотребления</t>
  </si>
  <si>
    <t>Компания сертифицировала систему энергоменеджмента</t>
  </si>
  <si>
    <t>Воздух</t>
  </si>
  <si>
    <t>Компания измеряет состояние атмосферного воздуха на затрагиваемой территории</t>
  </si>
  <si>
    <t>Компания оценивает свое воздействие на состояние атмосферного воздуха</t>
  </si>
  <si>
    <t>Компания проводит мероприятия по снижению влияния на атмосферный воздух</t>
  </si>
  <si>
    <t>Вода</t>
  </si>
  <si>
    <t>Компания ведет учет потребления водных ресурсов.</t>
  </si>
  <si>
    <t xml:space="preserve">Компания проводит оценку воздействия на поверхностные и подземные воды. </t>
  </si>
  <si>
    <t>Компания проводит мероприятия по снижению водопотребления</t>
  </si>
  <si>
    <t>Компания внедряет меры по снижению негативного воздействия на подземные воды</t>
  </si>
  <si>
    <t>Компания проводит мониторинг состояния  водных экосистем и подземных вод</t>
  </si>
  <si>
    <t>Отходы и циклическая экономика</t>
  </si>
  <si>
    <t>Компания ведет учет процессов сбора, сортировки, обезвреживания, транспортирования, размещения, хранения отходов</t>
  </si>
  <si>
    <t>Компания осуществляет мероприятия по снижению образования отходов</t>
  </si>
  <si>
    <t>Биоразнообразие</t>
  </si>
  <si>
    <t>Компания проводит оценку биоразнообразия на территории воздействия</t>
  </si>
  <si>
    <t>Оценка влияния деятельности компании на биологическое разнообразие</t>
  </si>
  <si>
    <t>Компания внедряет меры по предупреждению и снижению негативного воздействия на биологическое разнообразие</t>
  </si>
  <si>
    <t>Компания организует и проводит мониторинг состояния биологического разнообразия</t>
  </si>
  <si>
    <t>Рекультивация земель</t>
  </si>
  <si>
    <t>Компания оценивает свое воздействие на землю на затрагиваемой территории</t>
  </si>
  <si>
    <t>Компания проводит мероприятия по снижению воздействия на землю на затрагиваемой территории</t>
  </si>
  <si>
    <t>Компания проводит мониторинг состояния земли на затрагиваемой территории</t>
  </si>
  <si>
    <t>Экологичность продукта</t>
  </si>
  <si>
    <t>Компания оценивает воздействие своего продукта на экологию (отходы, вредное воздействие в ходе эксплуаации)</t>
  </si>
  <si>
    <t>Компания проводит мероприятия по снижению вредного воздействия продукта на экологию</t>
  </si>
  <si>
    <t>Система управления устойчивым развитием</t>
  </si>
  <si>
    <t>Участие высшего руководства</t>
  </si>
  <si>
    <t>Политика в области устойчивого развития</t>
  </si>
  <si>
    <t>Ответственнй менеджер</t>
  </si>
  <si>
    <t>Бюджет</t>
  </si>
  <si>
    <t>Обучение</t>
  </si>
  <si>
    <t>Коммуникации</t>
  </si>
  <si>
    <t>Стимулирование</t>
  </si>
  <si>
    <t>Отчетность</t>
  </si>
  <si>
    <t>S</t>
  </si>
  <si>
    <t xml:space="preserve">Работники                  </t>
  </si>
  <si>
    <t xml:space="preserve">Оплата труда </t>
  </si>
  <si>
    <t>Политика в области оплаты труда</t>
  </si>
  <si>
    <t>Средняя з/п</t>
  </si>
  <si>
    <t>Считаете ли вы свою з/п справедливой?</t>
  </si>
  <si>
    <t>Вовлеченность и мотивация</t>
  </si>
  <si>
    <t>Мероприятия по измерению и повышению вовлеченности</t>
  </si>
  <si>
    <t>Насколько вам нравится осуществлять вклад в деятельность компании?</t>
  </si>
  <si>
    <t>Наем и увольнение</t>
  </si>
  <si>
    <t>Формализованная процедура найма и увольнения</t>
  </si>
  <si>
    <t xml:space="preserve">Текучесть </t>
  </si>
  <si>
    <t>Насколько справедливо происходит наем и увольнение в компании?</t>
  </si>
  <si>
    <t>Безопасность и охрана труда</t>
  </si>
  <si>
    <t>Политика и меры в области безопасности</t>
  </si>
  <si>
    <t>Насколько компания заботится о том, чтобы вашей жизни и здоровью ничего не угрожало</t>
  </si>
  <si>
    <t>Здоровье и благополучие</t>
  </si>
  <si>
    <t>Мероприятия по заботе о здоровье и благополучии работников</t>
  </si>
  <si>
    <t>Насколько компания заботится о вашем здоровье (создает условия для нормального питания, отдыха, здорового образа жизни)</t>
  </si>
  <si>
    <t>Обучение и развитие</t>
  </si>
  <si>
    <t>Политика в области обучения и развития работников</t>
  </si>
  <si>
    <t>Опрос</t>
  </si>
  <si>
    <t>Насколько компания предоставляет вам возможности обучения и профессионального развития?</t>
  </si>
  <si>
    <t>Профсоюз и коллективный договор</t>
  </si>
  <si>
    <t>Наличие коллективного договора</t>
  </si>
  <si>
    <t>Насколько коллективный договор реально защищает ваши права и улучшает ваше положение?</t>
  </si>
  <si>
    <t>Потребители</t>
  </si>
  <si>
    <t xml:space="preserve">Ценовая политика </t>
  </si>
  <si>
    <t>Политика ценообразования</t>
  </si>
  <si>
    <t>Насколько вы считаете справедливой ценовую политику компании?</t>
  </si>
  <si>
    <t>Качество и безопасность продукта</t>
  </si>
  <si>
    <t xml:space="preserve"> Инструменты управления качеством</t>
  </si>
  <si>
    <t>Метрики удовлетворенности</t>
  </si>
  <si>
    <t>Насколько добросоветсно компания подходит к формированию качества продукта?</t>
  </si>
  <si>
    <t>Удовлетворенность потребителей</t>
  </si>
  <si>
    <t xml:space="preserve">Доступность                      </t>
  </si>
  <si>
    <t>Маркетинг, реклама, продажи</t>
  </si>
  <si>
    <t>Инструменты обеспечения ответственного продвижения и продаж</t>
  </si>
  <si>
    <t>Насколько добросовестно компания продвигает свой продукт (отсутствие навязчивости и манимулирования)?</t>
  </si>
  <si>
    <t>Мероприятия по защите потребителей от вредного использования продукта</t>
  </si>
  <si>
    <t>Насколько компания заботится о том, чтобы вы не употребляли ее продукт себе во вред?</t>
  </si>
  <si>
    <t>Персональные данные</t>
  </si>
  <si>
    <t>Мероприятия по защите персональных данных потребителя и неприкосновенности его личной жизни</t>
  </si>
  <si>
    <t>Насколько вы доверяете компании в области защиты ваших персональных данных?</t>
  </si>
  <si>
    <t>Сервис и коммуникации</t>
  </si>
  <si>
    <t>Система работы с обращениями потребителей</t>
  </si>
  <si>
    <t>Насколько легко связаться и получить поддержку компании в случае возникновения каких-либо вопросов?</t>
  </si>
  <si>
    <t>Поставщики</t>
  </si>
  <si>
    <t>Закупки и антикоррупция</t>
  </si>
  <si>
    <t>Экология поставщиков</t>
  </si>
  <si>
    <t>Работники поставщиков</t>
  </si>
  <si>
    <t>Малый и локальный бизнес</t>
  </si>
  <si>
    <t>Общество</t>
  </si>
  <si>
    <t>Благотворительность</t>
  </si>
  <si>
    <t>Социальные инвестиции</t>
  </si>
  <si>
    <t>Волонтерство</t>
  </si>
  <si>
    <t>Коренные народы</t>
  </si>
  <si>
    <t>G</t>
  </si>
  <si>
    <t>Системы управления</t>
  </si>
  <si>
    <t>Репутация собственников</t>
  </si>
  <si>
    <t>Собственники компании известны</t>
  </si>
  <si>
    <t>Репутация не вызывает вопросов</t>
  </si>
  <si>
    <t xml:space="preserve">
Конечные бенефициары компании известны</t>
  </si>
  <si>
    <t>Справедливость по отношению к собственникам</t>
  </si>
  <si>
    <t>Устав компании опубликован</t>
  </si>
  <si>
    <t>Регламент проведения общего собрания опубликован</t>
  </si>
  <si>
    <t>Единые доступные для всех акционеров каналы коммуникации</t>
  </si>
  <si>
    <t>Результаты общих собраний полностью раскрываются</t>
  </si>
  <si>
    <t>Дивидендная политика раскрывается</t>
  </si>
  <si>
    <t>Качество корпоративного управления</t>
  </si>
  <si>
    <t>Положение о корпоративном управлении</t>
  </si>
  <si>
    <t>Наличие Совета директоров</t>
  </si>
  <si>
    <t>Структура Совета директоров: женщины</t>
  </si>
  <si>
    <t>"+/-"</t>
  </si>
  <si>
    <t>Структура Совета директоров: доля независимых директоров</t>
  </si>
  <si>
    <t>%</t>
  </si>
  <si>
    <t>Наличие в СД комитетов по аудиту</t>
  </si>
  <si>
    <t>Наличие в СД комитетов по рискам</t>
  </si>
  <si>
    <t>Наличие в СД комитетов по этике</t>
  </si>
  <si>
    <t>Наличие в СД комитетов по устойчивому развитию</t>
  </si>
  <si>
    <t>Наличие в СД комитетов по вознаграждениям</t>
  </si>
  <si>
    <t>Возраст (средний) Совета директоров</t>
  </si>
  <si>
    <t>Опыт и образование генерального директора</t>
  </si>
  <si>
    <t>Возраст, уровень образования, tenure (нужно определиться)</t>
  </si>
  <si>
    <t>Опыт и образование председателя СД</t>
  </si>
  <si>
    <t>Опыт и образование членов СД</t>
  </si>
  <si>
    <t>Бывший генеральный директор - член/Председатель СД</t>
  </si>
  <si>
    <t>Вознаграждение топ-менеджеров и СД по КПЭ</t>
  </si>
  <si>
    <t>Управление этикой</t>
  </si>
  <si>
    <t>Участие высшего руководства в продвижении этичного поведения</t>
  </si>
  <si>
    <t>Этический кодекс</t>
  </si>
  <si>
    <t>Политика в области противодействия коррупции</t>
  </si>
  <si>
    <t>Политика по конфликту интересов</t>
  </si>
  <si>
    <t>Политика по антимонопольному комплаенсу</t>
  </si>
  <si>
    <t>Менеджер по этике и комплаенсу</t>
  </si>
  <si>
    <t>Бюджет на управление этикой</t>
  </si>
  <si>
    <t>Обучение работников и менеджеров  по этике</t>
  </si>
  <si>
    <t>Горячая линия и защита информаторов</t>
  </si>
  <si>
    <t>Комиссия по этике</t>
  </si>
  <si>
    <t>Коммуникации в области этики</t>
  </si>
  <si>
    <t>Стимулирование работников компании к этичному поведению</t>
  </si>
  <si>
    <t>Мониторинг по эффективности управления этикой</t>
  </si>
  <si>
    <t>Отчетность  по эффективности управления этикой</t>
  </si>
  <si>
    <t>Управление рисками ?</t>
  </si>
  <si>
    <t>Комитет по рискам</t>
  </si>
  <si>
    <t>Оценка рисков в отчетности</t>
  </si>
  <si>
    <t>Кибербезопасность ?</t>
  </si>
  <si>
    <t>Бренд и Юрлицо (!)</t>
  </si>
  <si>
    <t>ИНН</t>
  </si>
  <si>
    <t>МOEX</t>
  </si>
  <si>
    <t>Регион</t>
  </si>
  <si>
    <t>Устойчивое развитие, Социальная отчетность, ESG</t>
  </si>
  <si>
    <t>Экология</t>
  </si>
  <si>
    <t xml:space="preserve">Забота о потребителях, защита прав потребителей </t>
  </si>
  <si>
    <t>Забота о работниках, социальные программы</t>
  </si>
  <si>
    <t>Поставщикам, Закупки</t>
  </si>
  <si>
    <t>Корпоративное управление, совет директоров, высший менеджмент</t>
  </si>
  <si>
    <t>Миссия, ценности</t>
  </si>
  <si>
    <t>Антикоррупция</t>
  </si>
  <si>
    <t>Раскрытие информации</t>
  </si>
  <si>
    <t>Количесво ссылок</t>
  </si>
  <si>
    <t>Тяжелая промышленность</t>
  </si>
  <si>
    <t>Адмиралтейские верфи</t>
  </si>
  <si>
    <t>http://admship.ru/</t>
  </si>
  <si>
    <t>СЗФО</t>
  </si>
  <si>
    <t>нет</t>
  </si>
  <si>
    <t>http://admship.ru/job/</t>
  </si>
  <si>
    <t>http://admship.ru/purchase/</t>
  </si>
  <si>
    <t>http://admship.ru/about/corruption/</t>
  </si>
  <si>
    <t>http://admship.ru/about/disclosure/</t>
  </si>
  <si>
    <t>Алмаз-Антей</t>
  </si>
  <si>
    <t>http://www.almaz-antey.ru/</t>
  </si>
  <si>
    <t>http://www.almaz-antey.ru/kadrovaya-i-sotsialnaya-politika/</t>
  </si>
  <si>
    <t>http://www.almaz-antey.ru/zakupochnaya-deyatelnost/</t>
  </si>
  <si>
    <t>http://www.almaz-antey.ru/istoriya/</t>
  </si>
  <si>
    <t>http://www.almaz-antey.ru/strategiya/</t>
  </si>
  <si>
    <t>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</t>
  </si>
  <si>
    <t>http://www.almaz-antey.ru/anti-corruption/</t>
  </si>
  <si>
    <t>Армалит</t>
  </si>
  <si>
    <t>https://armalit.ru/</t>
  </si>
  <si>
    <t>https://armalit.ru/about/training-center/</t>
  </si>
  <si>
    <t>https://armalit.ru/about/management/</t>
  </si>
  <si>
    <t>https://armalit.ru/information-disclosure/</t>
  </si>
  <si>
    <t xml:space="preserve">Аттика </t>
  </si>
  <si>
    <r>
      <rPr>
        <color rgb="FF1155CC"/>
        <sz val="10.0"/>
        <u/>
      </rPr>
      <t>https://attikarus.ru/</t>
    </r>
    <r>
      <rPr>
        <sz val="10.0"/>
      </rPr>
      <t xml:space="preserve"> </t>
    </r>
  </si>
  <si>
    <t>https://attikarus.ru/about/suppliers/</t>
  </si>
  <si>
    <t>https://attikarus.ru/about/team/</t>
  </si>
  <si>
    <t>https://attikarus.ru/about/history/</t>
  </si>
  <si>
    <t>https://attikarus.ru/anti-corruption-policy/</t>
  </si>
  <si>
    <t>Балтийский завод</t>
  </si>
  <si>
    <t>https://www.bz.ru/</t>
  </si>
  <si>
    <t>https://www.bz.ru/career/social-policy/</t>
  </si>
  <si>
    <t>https://www.bz.ru/partners/purchases/</t>
  </si>
  <si>
    <t>https://www.bz.ru/about/ceo/</t>
  </si>
  <si>
    <t>https://www.bz.ru/protivodeystvie-korruptsii/</t>
  </si>
  <si>
    <t>https://www.bz.ru/partners/disclosure-of-information/</t>
  </si>
  <si>
    <t>Бронка Групп</t>
  </si>
  <si>
    <t>https://www.bronkagroup.ru/</t>
  </si>
  <si>
    <t>https://www.bronkagroup.ru/about/sotsialnaya-otvetsvennost/</t>
  </si>
  <si>
    <t>https://www.bronkagroup.ru/career/</t>
  </si>
  <si>
    <t>https://www.bronkagroup.ru/about/bod/</t>
  </si>
  <si>
    <t>https://www.bronkagroup.ru/about/about-us/</t>
  </si>
  <si>
    <t>Всеволожский крановый завод</t>
  </si>
  <si>
    <t>https://werker.ru/</t>
  </si>
  <si>
    <t>https://werker.ru/about/vacancy/</t>
  </si>
  <si>
    <t>https://werker.ru/about/</t>
  </si>
  <si>
    <t>Гидроприбор</t>
  </si>
  <si>
    <t>https://www.gidropribor.ru/</t>
  </si>
  <si>
    <t>https://www.gidropribor.ru/personal/korporativnaya-kultura/</t>
  </si>
  <si>
    <t>https://www.gidropribor.ru/kontragents/zakupki/gidropribor-zakupki/</t>
  </si>
  <si>
    <t>https://www.gidropribor.ru/kontragents/antikorrupcionnaya-politika/</t>
  </si>
  <si>
    <t>https://www.gidropribor.ru/kontragents/akcioneram/ao-kontsern-mpo-gidropribor/</t>
  </si>
  <si>
    <t>Гранит-Электрон</t>
  </si>
  <si>
    <t>https://www.granit-electron.ru/</t>
  </si>
  <si>
    <t>https://www.granit-electron.ru/staff/corporate-employment-benefits/</t>
  </si>
  <si>
    <t>https://www.granit-electron.ru/concern/general-questions/purchase/</t>
  </si>
  <si>
    <t>https://www.granit-electron.ru/concern/general-questions/documents/</t>
  </si>
  <si>
    <t>Завод «Измерон»</t>
  </si>
  <si>
    <t>https://www.izmeron.ru/</t>
  </si>
  <si>
    <t>https://www.izmeron.ru/company/supervisor/</t>
  </si>
  <si>
    <t>Императорский Фарфоровый завод</t>
  </si>
  <si>
    <t>https://www.ipm.ru/</t>
  </si>
  <si>
    <t>https://www.ipm.ru/company/dokumenty/</t>
  </si>
  <si>
    <t>Кировский завод</t>
  </si>
  <si>
    <t>https://kzgroup.ru/</t>
  </si>
  <si>
    <t>https://kzgroup.ru/companiya/</t>
  </si>
  <si>
    <t>https://kzgroup.ru/korporativnyy-universitet/</t>
  </si>
  <si>
    <t>https://kzgroup.ru/aktsioneram-i-investoram/</t>
  </si>
  <si>
    <t>Корпорация морского приборостроения</t>
  </si>
  <si>
    <t>https://aokmp.ru/</t>
  </si>
  <si>
    <t>https://aokmp.ru/anticorruption/</t>
  </si>
  <si>
    <t>Метеор лифт (бывший Отис)</t>
  </si>
  <si>
    <t>https://meteor.ru/</t>
  </si>
  <si>
    <t>https://meteor.ru/company/career/</t>
  </si>
  <si>
    <t>https://meteor.ru/company/</t>
  </si>
  <si>
    <t>Ситроникс</t>
  </si>
  <si>
    <t>https://www.sitronics.com/</t>
  </si>
  <si>
    <t>https://www.sitronics.com/career</t>
  </si>
  <si>
    <t>https://www.sitronics.com/procurement</t>
  </si>
  <si>
    <t>https://www.sitronics.com/company</t>
  </si>
  <si>
    <t>https://www.sitronics.com/wp-content/uploads/2022/02/kodeks-delovogo-povedeniya-i-etiki.pdf</t>
  </si>
  <si>
    <t>https://www.sitronics.com/wp-content/uploads/2022/02/antikorrupczionnaya-politika.pdf</t>
  </si>
  <si>
    <t>Транспак</t>
  </si>
  <si>
    <t>https://t-pack.ru/</t>
  </si>
  <si>
    <t>https://t-pack.ru/social/</t>
  </si>
  <si>
    <t>https://t-pack.ru/team/</t>
  </si>
  <si>
    <t>https://t-pack.ru/about/</t>
  </si>
  <si>
    <t>Центр судоремонта "Звёздочка"</t>
  </si>
  <si>
    <t>https://www.star.ru/</t>
  </si>
  <si>
    <t>https://www.star.ru/Socialnoe-partnerstvo</t>
  </si>
  <si>
    <t>https://www.star.ru/Tenderi/Zakupki</t>
  </si>
  <si>
    <t>https://www.star.ru/Investoram/Vnutrennie-dokumenti-Obshestva</t>
  </si>
  <si>
    <t>https://www.star.ru/O-kompanii/Protivodeystvie-korrupcii</t>
  </si>
  <si>
    <t>https://www.star.ru/Raskritie-informacii</t>
  </si>
  <si>
    <t>Электроприбор</t>
  </si>
  <si>
    <t>http://www.elektropribor.spb.ru/</t>
  </si>
  <si>
    <t>http://www.elektropribor.spb.ru/kadrovaya-politika/</t>
  </si>
  <si>
    <t>http://www.elektropribor.spb.ru/o-predpriyatii/zakupki/</t>
  </si>
  <si>
    <t xml:space="preserve">http://www.elektropribor.spb.ru/o-predpriyatii/generalnyy-direktor/ </t>
  </si>
  <si>
    <t>http://www.elektropribor.spb.ru/upload/medialibrary/e95/doc2.pdf</t>
  </si>
  <si>
    <t>http://www.elektropribor.spb.ru/o-predpriyatii/ofitsialnaya-informatsiya/antikorruptsionnaya-politika/</t>
  </si>
  <si>
    <t>http://www.elektropribor.spb.ru/o-predpriyatii/ofitsialnaya-informatsiya/</t>
  </si>
  <si>
    <t>«Группа ПОЛИПЛАСТИК»</t>
  </si>
  <si>
    <t>https://www.polyplastic.ru</t>
  </si>
  <si>
    <t>RAEX</t>
  </si>
  <si>
    <t>https://www.polyplastic.ru/company/eco</t>
  </si>
  <si>
    <t>https://www.polyplastic.ru/upload/company/anticorrupt/antikorrupcionnaya-politika-ooo-grpp.pdf</t>
  </si>
  <si>
    <t>https://www.polyplastic.ru/documents</t>
  </si>
  <si>
    <t>«Упаковочные системы»</t>
  </si>
  <si>
    <t>https://www.packaging-systems.ru</t>
  </si>
  <si>
    <t>https://www.packaging-systems.ru/sustainable/</t>
  </si>
  <si>
    <t>https://www.packaging-systems.ru/#missions</t>
  </si>
  <si>
    <t>ХИМИЧЕСКАЯ ПРОМ</t>
  </si>
  <si>
    <t>ЭкопрофХим</t>
  </si>
  <si>
    <t>https://ecoprofchem.ru/</t>
  </si>
  <si>
    <t>https://ecoprofchem.ru/about/</t>
  </si>
  <si>
    <t>«ФосАгро»</t>
  </si>
  <si>
    <t>https://www.phosagro.ru</t>
  </si>
  <si>
    <t>*</t>
  </si>
  <si>
    <t xml:space="preserve"> https://www.phosagro.ru/sustainability/</t>
  </si>
  <si>
    <t>https://www.phosagro.ru/sustainability/ecology/</t>
  </si>
  <si>
    <t>https://www.phosagro.ru/production/attention/</t>
  </si>
  <si>
    <t>https://www.phosagro.ru/sustainability/social-response/</t>
  </si>
  <si>
    <t>https://www.phosagro.ru/procurement/</t>
  </si>
  <si>
    <t>https://www.phosagro.ru/about/management/</t>
  </si>
  <si>
    <t>https://www.phosagro.ru/sustainability/</t>
  </si>
  <si>
    <t>https://ar2022.phosagro.ru/pdf/ar/ru/corporate-governance_ethical-practices.pdf</t>
  </si>
  <si>
    <t>https://www.phosagro.ru/ori/phosagro/company_charter/</t>
  </si>
  <si>
    <t>«Уралкалий»</t>
  </si>
  <si>
    <t>https://www.uralkali.com/ru/</t>
  </si>
  <si>
    <t xml:space="preserve"> https://www.uralkali.com/ru/sustainability/</t>
  </si>
  <si>
    <t>https://www.uralkali.com/ru/sustainability/environment/</t>
  </si>
  <si>
    <t>https://www.uralkali.com/ru/buyers/quality/</t>
  </si>
  <si>
    <t>https://www.uralkali.com/ru/sustainability/our_people/</t>
  </si>
  <si>
    <t>https://www.uralkali.com/ru/tenders/obrashchenie-k-postavshikam/</t>
  </si>
  <si>
    <t>https://www.uralkali.com/ru/about/corporate_governance/</t>
  </si>
  <si>
    <t>https://www.uralkali.com/ru/about/mission/</t>
  </si>
  <si>
    <t>https://www.uralkali.com/ru/sustainability/ethics/</t>
  </si>
  <si>
    <t>https://www.uralkali.com/ru/investors/reporting_and_disclosure/</t>
  </si>
  <si>
    <t>«Уралхим», ОХК</t>
  </si>
  <si>
    <t>https://www.uralchem.ru</t>
  </si>
  <si>
    <t>https://www.uralchem.ru/esg/</t>
  </si>
  <si>
    <t>https://www.uralchem.ru/esg/ekologicheskiy-aspekt-e/</t>
  </si>
  <si>
    <t>https://www.uralchem.ru/products/vnimaniyu-pokupateley/</t>
  </si>
  <si>
    <t>https://www.uralchem.ru/esg/sotsialnyy-aspekt-s/</t>
  </si>
  <si>
    <t>https://www.uralchem.ru/purchase/kak-stat-postavshchikom/</t>
  </si>
  <si>
    <t>https://www.uralchem.ru/corporate_management/</t>
  </si>
  <si>
    <t>https://www.uralchem.ru/about/mission/</t>
  </si>
  <si>
    <t>https://www.uralchem.ru/corporate_management/antikorruptsionnye-programmy/polozhenie-ob-antikorruptsionnoy-politike-ao-okhk-uralkhim/</t>
  </si>
  <si>
    <t>https://www.uralchem.ru/esg/esg-dokumenty/</t>
  </si>
  <si>
    <t>«Акрон», группа</t>
  </si>
  <si>
    <t>https://www.acron.ru</t>
  </si>
  <si>
    <t>https://www.acron.ru/sustainability/</t>
  </si>
  <si>
    <t>https://www.acron.ru/sustainability/environment/</t>
  </si>
  <si>
    <t>https://www.acron.ru/products-and-services/product-quality/</t>
  </si>
  <si>
    <t>https://www.acron.ru/about-acron-group/etp/</t>
  </si>
  <si>
    <t>https://www.acron.ru/about-acron-group/the-board-of-directors/</t>
  </si>
  <si>
    <t>https://www.acron.ru/investors/disclosure/acron-disclosure/</t>
  </si>
  <si>
    <t>МХК «ЕвроХим»</t>
  </si>
  <si>
    <t>https://www.eurochem.ru</t>
  </si>
  <si>
    <t>https://www.eurochem.ru/sustainability/</t>
  </si>
  <si>
    <t>https://www.eurochem.ru/sustainability/communities/</t>
  </si>
  <si>
    <t>https://www.eurochem.ru/corporate-governance/</t>
  </si>
  <si>
    <t>https://mcc.eurochem.ru/ru/</t>
  </si>
  <si>
    <t>«Тольяттиазот»</t>
  </si>
  <si>
    <t>https://www.toaz.ru</t>
  </si>
  <si>
    <t xml:space="preserve"> sustainability-report-toaz.pdf</t>
  </si>
  <si>
    <t>https://www.toaz.ru/social-responsibility/environment</t>
  </si>
  <si>
    <t>https://www.toaz.ru/product/liniya-doveriya</t>
  </si>
  <si>
    <t>https://www.toaz.ru/social-responsibility/charity-and-support-of-the-region/</t>
  </si>
  <si>
    <t>https://www.toaz.ru/zakupki/informacziya-dlya-postavshhikov</t>
  </si>
  <si>
    <t>https://www.toaz.ru/korporativnoe-upravlenie</t>
  </si>
  <si>
    <t>https://www.toaz.ru/to-investors/disclosure</t>
  </si>
  <si>
    <t>«Фирма «Август»</t>
  </si>
  <si>
    <t>https://avgust.com</t>
  </si>
  <si>
    <t>https://avgust.com/services/newspaper/nasha_zadacha_ustoychivoe_razvitie</t>
  </si>
  <si>
    <t>https://avgust.com/images/politika.jpg</t>
  </si>
  <si>
    <t>https://avgust.com/company/social-responsibility/</t>
  </si>
  <si>
    <t>https://avgust.com/company/strategy/business/</t>
  </si>
  <si>
    <t>https://avgust.com/share/raskrytie-informatsii-aktsioneram-lna/</t>
  </si>
  <si>
    <t>«Щёкиноазот»</t>
  </si>
  <si>
    <t>http://n-azot.ru</t>
  </si>
  <si>
    <t>http://n-azot.ru/responsibility.php</t>
  </si>
  <si>
    <t>https://n-azot.ru/responsibility.php?pos=20</t>
  </si>
  <si>
    <t>https://n-azot.ru/responsibility.php?pos=28</t>
  </si>
  <si>
    <t>https://n-azot.ru/tender.php</t>
  </si>
  <si>
    <t>https://n-azot.ru/info.php?lang=RU&amp;group=386</t>
  </si>
  <si>
    <t>https://n-azot.ru/info.php</t>
  </si>
  <si>
    <t>Группа компаний Азот</t>
  </si>
  <si>
    <t>https://kao-azot.com</t>
  </si>
  <si>
    <t>https://kao-azot.com/index.html</t>
  </si>
  <si>
    <t>https://kao-azot.com/okhrana-truda.html</t>
  </si>
  <si>
    <t>https://kao-azot.com/o-kompanii.html</t>
  </si>
  <si>
    <t>Пигмент (КРАТА)</t>
  </si>
  <si>
    <t>https://krata.ru</t>
  </si>
  <si>
    <t>https://krata.ru/evolution/</t>
  </si>
  <si>
    <t>https://krata.ru/evolution/ecology/</t>
  </si>
  <si>
    <t>https://krata.ru/evolution/social-infrastructure/</t>
  </si>
  <si>
    <t>https://krata.ru/cooperation/ust-zakupki/</t>
  </si>
  <si>
    <t>https://krata.ru/about/leadership/</t>
  </si>
  <si>
    <t>https://krata.ru/about/mission/</t>
  </si>
  <si>
    <t>https://krata.ru/evolution/politics/</t>
  </si>
  <si>
    <t>https://krata.ru/about/ethics/</t>
  </si>
  <si>
    <t>"Каустик" (г. Волгоград)</t>
  </si>
  <si>
    <t>https://www.kaustik.ru/ru/</t>
  </si>
  <si>
    <t>sustainability-report-kaustik.pdf</t>
  </si>
  <si>
    <t>https://www.kaustik.ru/ru/index.php/o-kompanii/ekologicheskaya-otvetstvennost</t>
  </si>
  <si>
    <t>https://www.kaustik.ru/ru/index.php/partneram/obrashchaem-vnimanie-na-moshennicheskie-skhemy</t>
  </si>
  <si>
    <t>https://www.kaustik.ru/ru/index.php/o-kompanii/sotsialnaya-otvetstvennost</t>
  </si>
  <si>
    <t>https://www.kaustik.ru/ru/index.php/partneram/zakupki</t>
  </si>
  <si>
    <t>https://www.kaustik.ru/ru/index.php/o-kompanii/korporativnaya-politika</t>
  </si>
  <si>
    <t>https://www.kaustik.ru/ru/index.php/o-kompanii/raskrytie-informatsii</t>
  </si>
  <si>
    <t>«Метафракс кемикалс»</t>
  </si>
  <si>
    <t>https://metafrax.ru</t>
  </si>
  <si>
    <t>https://metafrax.ru/responsibility</t>
  </si>
  <si>
    <t>https://metafrax.ru/responsibility/protecting-the-environment</t>
  </si>
  <si>
    <t>https://metafrax.ru/responsibility/cultural-activities</t>
  </si>
  <si>
    <t>https://metafrax.ru/responsibility/sponsorship-charity</t>
  </si>
  <si>
    <t>https://metafrax.ru/tenders</t>
  </si>
  <si>
    <t>https://metafrax.ru/management#text</t>
  </si>
  <si>
    <t>https://metafrax.ru/mission</t>
  </si>
  <si>
    <t>https://metafrax.ru/responsibility/anti-corruption-programs</t>
  </si>
  <si>
    <t>https://metafrax.ru/disclosure#text</t>
  </si>
  <si>
    <t>«Башкирская содовая компания»</t>
  </si>
  <si>
    <t>https://www.soda.ru/ru/</t>
  </si>
  <si>
    <t>https://www.soda.ru/ru/pages/detail/social_responsibility/</t>
  </si>
  <si>
    <t>https://www.soda.ru/ru/pages/detail/Ecology/</t>
  </si>
  <si>
    <t>https://www.soda.ru/ru/pages/detail/Procurement/</t>
  </si>
  <si>
    <t>https://www.soda.ru/ru/pages/detail/KSO/</t>
  </si>
  <si>
    <t>«КуйбышевАзот»</t>
  </si>
  <si>
    <t>https://www.kuazot.ru</t>
  </si>
  <si>
    <t>https://www.kuazot.ru/news/426-kuybyshevazot-voshel-v-top-3-reytinga-socialnoy-ef/</t>
  </si>
  <si>
    <t>https://www.kuazot.ru/responsibility/ecology_and_resource_saving/</t>
  </si>
  <si>
    <t>https://www.kuazot.ru/products/products_in_life/</t>
  </si>
  <si>
    <t>https://www.kuazot.ru/responsibility/external_social_investment/</t>
  </si>
  <si>
    <t>https://www.kuazot.ru/purchases/index/</t>
  </si>
  <si>
    <t>https://www.kuazot.ru/company/control/</t>
  </si>
  <si>
    <t>https://www.kuazot.ru/company/mission_and_goals/</t>
  </si>
  <si>
    <t>https://www.kuazot.ru/responsibility/anti_corruption/</t>
  </si>
  <si>
    <t>https://www.kuazot.ru/invest/company_registrar/</t>
  </si>
  <si>
    <t>Омск Карбон Групп</t>
  </si>
  <si>
    <t>https://omskcarbongroup.com/#0</t>
  </si>
  <si>
    <t xml:space="preserve"> https://omskcarbongroup.com/sustainability/</t>
  </si>
  <si>
    <t>https://omskcarbongroup.com/sustainability/health/</t>
  </si>
  <si>
    <t>https://omskcarbongroup.com/tenders/</t>
  </si>
  <si>
    <t>МАШИНОСТРОЕНИЕ</t>
  </si>
  <si>
    <t>«КамАЗ»</t>
  </si>
  <si>
    <t>https://kamaz.ru</t>
  </si>
  <si>
    <t>Strategy KAMAZ 2030_v 2024_ru_public.pdf</t>
  </si>
  <si>
    <t>https://kamaz.ru/investors-and-shareholders/information-disclosure/green-financing/</t>
  </si>
  <si>
    <t>https://kamaz.ru/career/sotrudnikam/</t>
  </si>
  <si>
    <t>https://kamaz.ru/about/supplier/basic_principles/</t>
  </si>
  <si>
    <t>https://kamaz.ru/about/development/mission/</t>
  </si>
  <si>
    <t>https://kamaz.ru/about/compliance/</t>
  </si>
  <si>
    <t>https://kamaz.ru/investors-and-shareholders/information-disclosure/</t>
  </si>
  <si>
    <t>«Трансмашхолдинг»</t>
  </si>
  <si>
    <t>https://tmholding.ru/</t>
  </si>
  <si>
    <t>https://tmholding.ru/improvement/</t>
  </si>
  <si>
    <t>https://tmholding.ru/about_us/okhrana-truda/</t>
  </si>
  <si>
    <t>https://tmholding.ru/engineering/#life</t>
  </si>
  <si>
    <t>https://tmholding.ru/about_us/ethics/</t>
  </si>
  <si>
    <t>«Объединенная судостроительная корпорация»</t>
  </si>
  <si>
    <t>https://aoosk.ru</t>
  </si>
  <si>
    <t>https://aoosk.ru/personnel-policy/employees/</t>
  </si>
  <si>
    <t>https://aoosk.ru/purchases/</t>
  </si>
  <si>
    <t>https://aoosk.ru/about/board-directors/</t>
  </si>
  <si>
    <t>https://aoosk.ru/about/anti-corruption/</t>
  </si>
  <si>
    <t>https://aoosk.ru/about/disclosures/</t>
  </si>
  <si>
    <t>ГАЗ</t>
  </si>
  <si>
    <t xml:space="preserve">
http://www.gaz.ru</t>
  </si>
  <si>
    <t>сайт не работает</t>
  </si>
  <si>
    <t>«Группа Синара»</t>
  </si>
  <si>
    <t>https://www.sinara-group.com</t>
  </si>
  <si>
    <t>https://www.sinara-group.com/responsibility/charity/</t>
  </si>
  <si>
    <t>https://www.sinara-group.com/career/life/</t>
  </si>
  <si>
    <t>https://www.sinara-group.com/responsibility/komplaens/</t>
  </si>
  <si>
    <t>Кордиант</t>
  </si>
  <si>
    <t>https://cordiant.ru</t>
  </si>
  <si>
    <t>https://www.cordiant-tyre.ru/values/</t>
  </si>
  <si>
    <t>https://cordi-career.tilda.ws/</t>
  </si>
  <si>
    <t>«Объединенная авиастроительная корпорация»</t>
  </si>
  <si>
    <t>https://www.uacrussia.ru/ru/</t>
  </si>
  <si>
    <t>https://www.uacrussia.ru/ru/corporation/personnel-policy/training-in-vocational-education/</t>
  </si>
  <si>
    <t>https://partners.uacrussia.ru/</t>
  </si>
  <si>
    <t>https://www.uacrussia.ru/ru/corporation/leaders/</t>
  </si>
  <si>
    <t>https://www.uacrussia.ru/ru/corporation/anticorruption-policy/</t>
  </si>
  <si>
    <t>https://www.uacrussia.ru/ru/investors/open-information/</t>
  </si>
  <si>
    <t>Северная верфь</t>
  </si>
  <si>
    <t>https://nordsy.spb.ru/</t>
  </si>
  <si>
    <t>https://nordsy.spb.ru/about/qms/ecology/index.php</t>
  </si>
  <si>
    <t>https://nordsy.spb.ru/job/guarantees/</t>
  </si>
  <si>
    <t>https://nordsy.spb.ru/bidding-and-procurement/trades/</t>
  </si>
  <si>
    <t>https://nordsy.spb.ru/about/control/</t>
  </si>
  <si>
    <t>https://nordsy.spb.ru/about/reaction/</t>
  </si>
  <si>
    <t>https://nordsy.spb.ru/toshareholders/shareholders/</t>
  </si>
  <si>
    <t>Силовые машины</t>
  </si>
  <si>
    <t>https://power-m.ru/</t>
  </si>
  <si>
    <t>https://power-m.ru/company/social-responsibility/environmental-protection/</t>
  </si>
  <si>
    <t>https://power-m.ru/customers/customer-account/</t>
  </si>
  <si>
    <t>https://power-m.ru/company/social-responsibility/</t>
  </si>
  <si>
    <t>https://power-m.ru/suppliers/</t>
  </si>
  <si>
    <t>https://power-m.ru/company/values/</t>
  </si>
  <si>
    <t>https://power-m.ru/company/compliance-with-codes-and-regulations/Standarti%20povedenia.pdf</t>
  </si>
  <si>
    <t>https://power-m.ru/company/anti-corruption-policies/ppk_.pdf</t>
  </si>
  <si>
    <t>Онежский судостроительный завод</t>
  </si>
  <si>
    <t>https://onegoshipyard.ru/</t>
  </si>
  <si>
    <t>https://onegoshipyard.ru/karera/sotsialnaya-politika/</t>
  </si>
  <si>
    <t>https://onegoshipyard.ru/zakupki/polozhenie-o-zakupkah/</t>
  </si>
  <si>
    <t>https://onegoshipyard.ru/about/rukovodstvo/</t>
  </si>
  <si>
    <t>https://onegoshipyard.ru/about/</t>
  </si>
  <si>
    <t>https://onegoshipyard.ru/about/protivodeystvie-korruptsii/</t>
  </si>
  <si>
    <t>Петербургский тракторный завод</t>
  </si>
  <si>
    <t>https://kirovets-ptz.com/</t>
  </si>
  <si>
    <t>https://kirovets-ptz.com/company/kadrovaya-politika/</t>
  </si>
  <si>
    <t>https://kirovets-ptz.com/company/zakupki/</t>
  </si>
  <si>
    <t>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</t>
  </si>
  <si>
    <t>Металлургия</t>
  </si>
  <si>
    <t>ЕВРАЗ</t>
  </si>
  <si>
    <t>https://www.evraz.com/ru/</t>
  </si>
  <si>
    <t>https://www.evraz.com/ru/sustainability/</t>
  </si>
  <si>
    <t>https://www.evraz.com/ru/sustainability/environmental-stewardship/approach-and-policies/</t>
  </si>
  <si>
    <t>https://www.evraz.com/ru/sustainability/our-people/</t>
  </si>
  <si>
    <t>https://www.evraz.com/ru/suppliers/</t>
  </si>
  <si>
    <t>https://www.evraz.com/ru/company/governance/</t>
  </si>
  <si>
    <t>https://www.evraz.com/ru/sustainability/anti-corruption/</t>
  </si>
  <si>
    <t>https://www.evraz.com/ru/evraz-disclosure/</t>
  </si>
  <si>
    <t>«Северсталь»</t>
  </si>
  <si>
    <t>https://severstal.com/rus/</t>
  </si>
  <si>
    <t>https://severstal.com/rus/sustainable-development/</t>
  </si>
  <si>
    <t>https://severstal.com/rus/sustainable-development/environment/</t>
  </si>
  <si>
    <t>https://severstal.com/rus/clients/customer-service/</t>
  </si>
  <si>
    <t>https://suppliers.severstal.com/en-old/</t>
  </si>
  <si>
    <t>https://severstal.com/rus/about/corporative/board-of-directors/</t>
  </si>
  <si>
    <t>https://severstal.com/rus/about/strategy/</t>
  </si>
  <si>
    <t>https://severstal.com/rus/sustainable-development/social/compliance/</t>
  </si>
  <si>
    <t>https://severstal.com/rus/ir/information-disclosure/all/</t>
  </si>
  <si>
    <t>Магнитогорский металлургический комбинат (ММК)</t>
  </si>
  <si>
    <t>https://mmk.ru/ru/</t>
  </si>
  <si>
    <t>https://mmk.ru/ru/sustainability/</t>
  </si>
  <si>
    <t>https://mmk.ru/ru/sustainability/ecology/</t>
  </si>
  <si>
    <t>https://mmk.ru/ru/career/</t>
  </si>
  <si>
    <t>https://mmk.ru/ru/for-suppliers/</t>
  </si>
  <si>
    <t>https://mmk.ru/ru/about/corporate-governance/</t>
  </si>
  <si>
    <t>https://mmk.ru/ru/about/strategy/</t>
  </si>
  <si>
    <t>https://mmk.ru/ru/about/corporate-governance/internal-documents/</t>
  </si>
  <si>
    <t>НЛМК</t>
  </si>
  <si>
    <t>https://nlmk.com/ru/</t>
  </si>
  <si>
    <t>https://nlmk.com/ru/sustainability/</t>
  </si>
  <si>
    <t>https://nlmk.com/ru/sustainability/environment/</t>
  </si>
  <si>
    <t>https://career.nlmk.com/</t>
  </si>
  <si>
    <t>https://nlmk.com/ru/for-suppliers-and-contractors/</t>
  </si>
  <si>
    <t>https://nlmk.com/ru/about/governance/</t>
  </si>
  <si>
    <t>https://nlmk.com/ru/sustainability/anticorruption/anti-corruption-compliance/</t>
  </si>
  <si>
    <t>https://www.e-disclosure.ru/portal/company.aspx?id=2509</t>
  </si>
  <si>
    <t>«Металлоинвест»</t>
  </si>
  <si>
    <t>https://www.metalloinvest.com</t>
  </si>
  <si>
    <t>https://www.metalloinvest.com/development/</t>
  </si>
  <si>
    <t>https://www.metalloinvest.com/development/ecology/</t>
  </si>
  <si>
    <t>https://www.metalloinvest.com/purchases/</t>
  </si>
  <si>
    <t>https://www.metalloinvest.com/development/corporate-governance/</t>
  </si>
  <si>
    <t>https://www.metalloinvest.com/about/compliance/</t>
  </si>
  <si>
    <t>https://www.e-disclosure.ru/portal/company.aspx?id=13358</t>
  </si>
  <si>
    <t>ТМК (Трубная металлургическая компания)</t>
  </si>
  <si>
    <t>https://www.tmk-group.ru</t>
  </si>
  <si>
    <t>https://www.tmk-group.ru/sustainable-development</t>
  </si>
  <si>
    <t>https://www.tmk-group.ru/esg-ecology</t>
  </si>
  <si>
    <t>https://www.tmk-group.ru/careers</t>
  </si>
  <si>
    <t>https://zakupki.tmk-group.com/#tmk/front/index</t>
  </si>
  <si>
    <t>https://www.tmk-group.ru/GM_Summary</t>
  </si>
  <si>
    <t>https://www.tmk-group.ru/Our_mission</t>
  </si>
  <si>
    <t>https://www.tmk-group.ru/esg-docs</t>
  </si>
  <si>
    <t>https://www.tmk-group.ru/Disclosure</t>
  </si>
  <si>
    <t>ПАО «Селигдар»</t>
  </si>
  <si>
    <t>https://seligdar.ru</t>
  </si>
  <si>
    <t>https://seligdar.ru/sustainability/principles-approaches/</t>
  </si>
  <si>
    <t>https://seligdar.ru/sustainability/environment/</t>
  </si>
  <si>
    <t>https://seligdar.ru/career/working-with-us/</t>
  </si>
  <si>
    <t>https://seligdar.ru/suppliers/procurement-principles/</t>
  </si>
  <si>
    <t>https://seligdar.ru/company/mission-and-strategy/</t>
  </si>
  <si>
    <t>https://seligdar.ru/investors/disclosure/official-documents/</t>
  </si>
  <si>
    <t>https://www.e-disclosure.ru/portal/company.aspx?id=12557</t>
  </si>
  <si>
    <t>«Мечел»</t>
  </si>
  <si>
    <t>https://www.mechel.ru/#1</t>
  </si>
  <si>
    <t>https://www.mechel.ru/sustainability/</t>
  </si>
  <si>
    <t>https://mechel.ru/sustainability/environment/</t>
  </si>
  <si>
    <t>https://mechel.ru/sustainability/staff/</t>
  </si>
  <si>
    <t>https://mechel.ru/purchase/</t>
  </si>
  <si>
    <t>https://mechel.ru/shareholders/corporate_governance/</t>
  </si>
  <si>
    <t>https://mechel.ru/sustainability/human_rights/</t>
  </si>
  <si>
    <t>https://www.e-disclosure.ru/portal/company.aspx?id=1942</t>
  </si>
  <si>
    <t>«Ашинский металлургический завод»</t>
  </si>
  <si>
    <t>https://www.amet.ru/</t>
  </si>
  <si>
    <t>https://www.amet.ru/social/</t>
  </si>
  <si>
    <t>https://www.amet.ru/aboutplant/ecology/</t>
  </si>
  <si>
    <t>https://www.amet.ru/career/</t>
  </si>
  <si>
    <t>https://www.amet.ru/suppliers/</t>
  </si>
  <si>
    <t>https://www.amet.ru/aboutplant/management/</t>
  </si>
  <si>
    <t>https://www.amet.ru/invest/opening/documents/</t>
  </si>
  <si>
    <t>https://www.amet.ru/invest/opening/documents/?q_sect=&amp;q_name=коррупци&amp;set_filter=</t>
  </si>
  <si>
    <t>https://www.amet.ru/invest/opening/</t>
  </si>
  <si>
    <t>Объединенная металлургическая компания (ОМК)</t>
  </si>
  <si>
    <t>https://omk.ru/</t>
  </si>
  <si>
    <t>https://omk.ru/sustainable-development/</t>
  </si>
  <si>
    <t>https://omk.ru/sustainable-development/climate-strategy/</t>
  </si>
  <si>
    <t>https://omk-job.ru/</t>
  </si>
  <si>
    <t>https://omk.ru/procurement/</t>
  </si>
  <si>
    <t>«Промышленно-металлургический холдинг» (ПМХ)</t>
  </si>
  <si>
    <t>https://www.metholding.ru</t>
  </si>
  <si>
    <t>https://www.metholding.ru/development/</t>
  </si>
  <si>
    <t>https://metholding.ru/development/conservation/</t>
  </si>
  <si>
    <t>https://metholding.ru/development/caring-for-people/sotsialnaya-otvetstvennost/</t>
  </si>
  <si>
    <t>https://www.metholding.ru/development/korporativnoe-upravlenie/</t>
  </si>
  <si>
    <t>https://www.metholding.ru/company/#mission</t>
  </si>
  <si>
    <t>https://www.metholding.ru/development/korporativnoe-upravlenie/komplaens/</t>
  </si>
  <si>
    <t>ДОБЫВАЮЩАЯ ПРОМ</t>
  </si>
  <si>
    <t>«Полюс»</t>
  </si>
  <si>
    <t>https://polyus.com/ru/</t>
  </si>
  <si>
    <t>https://sustainability.polyus.com/ru/</t>
  </si>
  <si>
    <t>https://sustainability.polyus.com/ru/environment/</t>
  </si>
  <si>
    <t>https://sustainability.polyus.com/ru/human_rights_policy/</t>
  </si>
  <si>
    <t>https://sustainability.polyus.com/ru/our_people/</t>
  </si>
  <si>
    <t>https://polyus.com/ru/company/corporate_governance/</t>
  </si>
  <si>
    <t>https://polyus.com/ru/anti-corruption/</t>
  </si>
  <si>
    <t>«Полиметалл»</t>
  </si>
  <si>
    <t>https://www.polymetalinternational.com/ru/</t>
  </si>
  <si>
    <t>https://www.polymetalinternational.com/ru/sustainability/</t>
  </si>
  <si>
    <t>https://www.polymetalinternational.com/ru/sustainability/environment/</t>
  </si>
  <si>
    <t>https://www.polymetalinternational.com/ru/sustainability/people/</t>
  </si>
  <si>
    <t>https://www.polymetalinternational.com/ru/about/corporate-governance/</t>
  </si>
  <si>
    <t>https://www.polymetalinternational.com/ru/investors-and-media/corporate-disclosures/standards-and-policies/#policies</t>
  </si>
  <si>
    <t>https://www.polymetalinternational.com/ru/investors-and-media/corporate-disclosures/</t>
  </si>
  <si>
    <t>«Норильский никель», горно-металлургическая компания</t>
  </si>
  <si>
    <t>https://www.nornickel.ru</t>
  </si>
  <si>
    <t>https://www.nornickel.ru/sustainability/</t>
  </si>
  <si>
    <t>https://www.nornickel.ru/upload/iblock/1cd/Norilsk_Nickel_Environmental_Strategy_2021_ru.pdf</t>
  </si>
  <si>
    <t>https://www.nornickel.ru/sustainability/social-responsibility/human-rights/</t>
  </si>
  <si>
    <t>https://www.nornickel.ru/sustainability/social-responsibility/health-and-safety/</t>
  </si>
  <si>
    <t>https://www.nornickel.ru/suppliers/purchasing-policy/</t>
  </si>
  <si>
    <t>https://www.nornickel.ru/company/governance/board-of-directors/</t>
  </si>
  <si>
    <t>https://www.nornickel.ru/company/mission-and-values/</t>
  </si>
  <si>
    <t>https://www.nornickel.ru/investors/disclosure/corporate-documents/#accordion-corporate-codes-and-policies</t>
  </si>
  <si>
    <t>https://www.nornickel.ru/investors/disclosure/corporate-documents/</t>
  </si>
  <si>
    <t>Акционерная компания «АЛРОСА»</t>
  </si>
  <si>
    <t>https://alrosa.ru</t>
  </si>
  <si>
    <t>https://alrosa.ru/sustainable-development/</t>
  </si>
  <si>
    <t>https://alrosa.ru/sustainable-development/environmental-protection/#environmental-policy</t>
  </si>
  <si>
    <t>https://alrosa.potok.io/open/jobs/569104</t>
  </si>
  <si>
    <t>https://alrosa.ru/buy/</t>
  </si>
  <si>
    <t>https://alrosa.ru/about/corporate-governance/#objectives-and-structure</t>
  </si>
  <si>
    <t>https://alrosa.ru/about/our-approach/</t>
  </si>
  <si>
    <t>https://alrosa.ru/about/documents/</t>
  </si>
  <si>
    <t>https://www.e-disclosure.ru/portal/company.aspx?id=199</t>
  </si>
  <si>
    <t>«Красноярский завод цветных металлов имени В.Н. Гулидова»</t>
  </si>
  <si>
    <t>https://www.krastsvetmet.ru</t>
  </si>
  <si>
    <t>https://www.krastsvetmet.ru/environmental-protection/</t>
  </si>
  <si>
    <t>https://career.krastsvetmet.ru/</t>
  </si>
  <si>
    <t>https://www.krastsvetmet.ru/about-us/management/</t>
  </si>
  <si>
    <t>https://www.krastsvetmet.ru/about-us/open-info/</t>
  </si>
  <si>
    <t>«Высочайший» (GV Gold)</t>
  </si>
  <si>
    <t>https://www.gvgold.ru/ru/</t>
  </si>
  <si>
    <t>https://www.gvgold.ru/ru/our-commitment/</t>
  </si>
  <si>
    <t>https://www.gvgold.ru/ru/careers/about-work/</t>
  </si>
  <si>
    <t>https://www.gvgold.ru/ru/suppliers/procurement-policy/</t>
  </si>
  <si>
    <t>https://www.gvgold.ru/ru/company/anti-corruption/</t>
  </si>
  <si>
    <t>Nordgold</t>
  </si>
  <si>
    <t>https://www.nordgold.com/ru/</t>
  </si>
  <si>
    <t>https://www.nordgold.com/ru/sustainability/</t>
  </si>
  <si>
    <t>https://nordgold.com/ru/sustainability/environment/</t>
  </si>
  <si>
    <t>https://www.nordgoldjobs.com/</t>
  </si>
  <si>
    <t>https://nordgold.com/ru/suppliers-information/</t>
  </si>
  <si>
    <t>https://nordgold.com/ru/about/governance/</t>
  </si>
  <si>
    <t>https://nordgold.com/ru/about/mission-and-values/</t>
  </si>
  <si>
    <t>https://nordgold.com/ru/sustainability/reports-and-downloads/?section=43</t>
  </si>
  <si>
    <t>Highland Gold Mining</t>
  </si>
  <si>
    <t>https://russdragmet.ru</t>
  </si>
  <si>
    <t>https://russdragmet.ru/главная/устойчивое-развитие/наши-обязательства/</t>
  </si>
  <si>
    <t>https://russdragmet.ru/%D0%B3%D0%BB%D0%B0%D0%B2%D0%BD%D0%B0%D1%8F/%D1%83%D1%81%D1%82%D0%BE%D0%B9%D1%87%D0%B8%D0%B2%D0%BE%D0%B5-%D1%80%D0%B0%D0%B7%D0%B2%D0%B8%D1%82%D0%B8%D0%B5/%D0%BE%D1%85%D1%80%D0%B0%D0%BD%D0%B0-%D0%BE%D0%BA%D1%80%D1%83%D0%B6%D0%B0%D1%8E%D1%89%D0%B5%D0%B9-%D1%81%D1%80%D0%B5%D0%B4%D1%8B/</t>
  </si>
  <si>
    <t>https://russdragmet.ru/%D0%B3%D0%BB%D0%B0%D0%B2%D0%BD%D0%B0%D1%8F/%D1%83%D1%81%D1%82%D0%BE%D0%B9%D1%87%D0%B8%D0%B2%D0%BE%D0%B5-%D1%80%D0%B0%D0%B7%D0%B2%D0%B8%D1%82%D0%B8%D0%B5/%D0%BD%D0%B0%D1%88%D0%B8-%D0%BB%D1%8E%D0%B4%D0%B8/</t>
  </si>
  <si>
    <t>Прииск Соловьевский</t>
  </si>
  <si>
    <t>https://solov.ru</t>
  </si>
  <si>
    <t>https://solov.ru/sotsialnaya-zhizn</t>
  </si>
  <si>
    <t>https://solov.ru/about/rukovodstvo</t>
  </si>
  <si>
    <t>https://solov.ru/informatsiya-k-raskrytiyu</t>
  </si>
  <si>
    <t>Южуралзолото Группа Компаний</t>
  </si>
  <si>
    <t>http://www.ugold.ru/ru/</t>
  </si>
  <si>
    <t>http://www.ugold.ru/ru/press/release/detail.php?ID=269</t>
  </si>
  <si>
    <t>http://www.ugold.ru/ru/social/ecology/</t>
  </si>
  <si>
    <t>http://www.ugold.ru/ru/social/industrial_safety/</t>
  </si>
  <si>
    <t>http://www.ugold.ru/ru/about/heads/</t>
  </si>
  <si>
    <t>http://www.ugold.ru/ru/services/</t>
  </si>
  <si>
    <t>Золоторудная Компания ПАВЛИК</t>
  </si>
  <si>
    <t>https://www.pavlik-gold.ru</t>
  </si>
  <si>
    <t>https://www.pavlik-gold.ru/sustainable/</t>
  </si>
  <si>
    <t>https://www.pavlik-gold.ru/sustainable/ecology/</t>
  </si>
  <si>
    <t>https://www.pavlik-gold.ru/sustainable/safety/</t>
  </si>
  <si>
    <t>https://www.pavlik-gold.ru/suppliers/</t>
  </si>
  <si>
    <t>«Русал», объединенная компания</t>
  </si>
  <si>
    <t>https://www.rusal.ru</t>
  </si>
  <si>
    <t>https://www.rusal.ru/sustainability/</t>
  </si>
  <si>
    <t>https://www.rusal.ru/sustainability/environmental-protection/</t>
  </si>
  <si>
    <t>https://www.rusal.ru/career/</t>
  </si>
  <si>
    <t>https://www.rusal.ru/suppliers/</t>
  </si>
  <si>
    <t>https://www.rusal.ru/about/corp-management/#sovet-direktorov</t>
  </si>
  <si>
    <t>https://www.rusal.ru/compliance/</t>
  </si>
  <si>
    <t>https://www.rusal.ru/investors/info/hkse/</t>
  </si>
  <si>
    <t>En+ Group</t>
  </si>
  <si>
    <t>https://www.enplusgroup.com/ru/</t>
  </si>
  <si>
    <t>https://www.enplusgroup.com/ru/sustainability/</t>
  </si>
  <si>
    <t>https://enplusgroup.com/ru/investors/esg/environment/</t>
  </si>
  <si>
    <t>https://www.enplusgroup.com/ru/sustainability/people/</t>
  </si>
  <si>
    <t>https://www.enplusgroup.com/ru/company/corporate-governance/</t>
  </si>
  <si>
    <t>https://www.enplusgroup.com/ru/investors/corporate-documents/</t>
  </si>
  <si>
    <t>https://www.enplusgroup.com/ru/investors/regulatory-news/rns/</t>
  </si>
  <si>
    <t>«Кузбассразрезуголь», угольная компания</t>
  </si>
  <si>
    <t>https://www.kru.ru/ru/</t>
  </si>
  <si>
    <t>https://www.kru.ru/ru/activity/production_safety/</t>
  </si>
  <si>
    <t>Распадская</t>
  </si>
  <si>
    <t>https://www.raspadskaya.com/ru/</t>
  </si>
  <si>
    <t>https://www.raspadskaya.com/ru/sustainability/approach-and-policy/</t>
  </si>
  <si>
    <t>https://www.raspadskaya.com/ru/sustainability/environment/</t>
  </si>
  <si>
    <t>https://www.raspadskaya.com/ru/career/why-raspadskaya/</t>
  </si>
  <si>
    <t>https://www.raspadskaya.com/ru/suppliers/policy/</t>
  </si>
  <si>
    <t>https://www.raspadskaya.com/ru/company/governance/principles/</t>
  </si>
  <si>
    <t>https://www.raspadskaya.com/ru/sustainability/anticorruption/</t>
  </si>
  <si>
    <t>https://www.raspadskaya.com/ru/investors/disclosure/internal-documents/</t>
  </si>
  <si>
    <t>СУЭК</t>
  </si>
  <si>
    <t>https://www.suek.ru</t>
  </si>
  <si>
    <t>https://www.suek.ru/sustainability/</t>
  </si>
  <si>
    <t>«Стройсервис»</t>
  </si>
  <si>
    <t>https://stroyservis.com</t>
  </si>
  <si>
    <t>https://stroyservis.com/socialresponsible/priorities</t>
  </si>
  <si>
    <t>https://stroyservis.com/socialresponsible/ecology</t>
  </si>
  <si>
    <t>https://stroyservis.com/career/careermain</t>
  </si>
  <si>
    <t>https://stroyservis.com/tenderstorgs/ads</t>
  </si>
  <si>
    <t>«Новая горная управляющая компания»</t>
  </si>
  <si>
    <t>http://www.new-mmc.com</t>
  </si>
  <si>
    <t>http://www.new-mmc.com/kompaniya/strategiya/</t>
  </si>
  <si>
    <t>http://www.new-mmc.com/lyudi-kompanii/sotsialnyye-programmy/</t>
  </si>
  <si>
    <t>http://www.new-mmc.com/kompaniya/protivodeystvie-korruptsii/</t>
  </si>
  <si>
    <t>«Сибантрацит», группа</t>
  </si>
  <si>
    <t>https://elsi-group.ru</t>
  </si>
  <si>
    <t>https://elsi-group.ru/care</t>
  </si>
  <si>
    <t>https://elga.ru/care/environmental</t>
  </si>
  <si>
    <t>https://elga.ru/life</t>
  </si>
  <si>
    <t>https://elga.ru/company/directors</t>
  </si>
  <si>
    <t>«Русский уголь»</t>
  </si>
  <si>
    <t>https://www.ruscoal.ru</t>
  </si>
  <si>
    <t>https://www.ruscoal.ru/sotsialnaya-politika/</t>
  </si>
  <si>
    <t>https://www.ruscoal.ru/sotsialnaya-politika/ekologiya/</t>
  </si>
  <si>
    <t>https://www.ruscoal.ru/tenders/</t>
  </si>
  <si>
    <t>https://www.ruscoal.ru/about/tsennosti/</t>
  </si>
  <si>
    <t>«Корпорация ВСМПО-АВИСМА»</t>
  </si>
  <si>
    <t>https://www.vsmpo.ru</t>
  </si>
  <si>
    <t>https://www.vsmpo.ru/development/</t>
  </si>
  <si>
    <t>https://www.vsmpo.ru/career/blagotvoritelnost/</t>
  </si>
  <si>
    <t>https://www.vsmpo.ru/tenders/potrebnosti-korporatsii/</t>
  </si>
  <si>
    <t>https://www.vsmpo.ru/investors/korporativnoe-upravlenie/organizatsii/</t>
  </si>
  <si>
    <t>https://www.vsmpo.ru/corporation/</t>
  </si>
  <si>
    <t>ОГК Групп</t>
  </si>
  <si>
    <t>https://ogkgroup.ru/</t>
  </si>
  <si>
    <t>https://ogkgroup.ru/about</t>
  </si>
  <si>
    <t>«УГМК»</t>
  </si>
  <si>
    <t>https://www.ugmk.com</t>
  </si>
  <si>
    <t>https://ugmk.com/about_company/strategy/</t>
  </si>
  <si>
    <t>«Русская медная компания»</t>
  </si>
  <si>
    <t>https://rmk-group.ru/ru/</t>
  </si>
  <si>
    <t>https://rmk-group.ru/ru/sustainable_development/our_approach/</t>
  </si>
  <si>
    <t>НЕФТЕГАЗОВАЯ ПРОМ</t>
  </si>
  <si>
    <t>«Роснефть», нефтяная компания</t>
  </si>
  <si>
    <t>https://www.rosneft.ru</t>
  </si>
  <si>
    <t>Rosneft_CSR2022_RUS.pdf</t>
  </si>
  <si>
    <t>Нет</t>
  </si>
  <si>
    <t>https://www.rosneft.ru/Development/personnel/ и  https://www.rosneft.ru/Development/Podhodi_k_sobljudeniju_prav_cheloveka/</t>
  </si>
  <si>
    <t>https://www.rosneft.ru/governance/</t>
  </si>
  <si>
    <t>https://www.rosneft.ru/about/strategy/</t>
  </si>
  <si>
    <t>https://www.rosneft.ru/Investors/corpgov/</t>
  </si>
  <si>
    <t>https://www.rosneft.ru/Investors/information/</t>
  </si>
  <si>
    <t>«ЛУКОЙЛ»</t>
  </si>
  <si>
    <t>https://lukoil.ru</t>
  </si>
  <si>
    <t>https://lukoil.ru/Sustainability</t>
  </si>
  <si>
    <t>https://lukoil.ru/Sustainability/Environment</t>
  </si>
  <si>
    <t>https://lukoil.ru/Sustainability/Ouremployees и https://lukoil.ru/Sustainability/Humanrights</t>
  </si>
  <si>
    <t>https://lukoil.ru/Company/Tendersandauctions/Tenders</t>
  </si>
  <si>
    <t>https://lukoil.ru/Sustainability/DocumentCenter</t>
  </si>
  <si>
    <t>https://lukoil.ru/Company/InternalDocuments</t>
  </si>
  <si>
    <t>https://lukoil.ru/InvestorAndShareholderCenter/Disclosure</t>
  </si>
  <si>
    <t>«Зарубежнефть»</t>
  </si>
  <si>
    <t>https://www.zarubezhneft.ru/ru/</t>
  </si>
  <si>
    <t>https://www.zarubezhneft.ru/ru/ustoychivoe-razvitie/</t>
  </si>
  <si>
    <t>https://www.zarubezhneft.ru/ru/ustoychivoe-razvitie/okhrana-okruzhayushchey-sredy/</t>
  </si>
  <si>
    <t>https://www.zarubezhneft.ru/ru/ustoychivoe-razvitie/okhrana-truda-i-promyshlennaya-bezopasnost/</t>
  </si>
  <si>
    <t>https://www.zarubezhneft.ru/ru/zakupki/aktualnye-zakupki/</t>
  </si>
  <si>
    <t>https://www.zarubezhneft.ru/ru/o-kompanii/missiya-i-tsennosti/</t>
  </si>
  <si>
    <t>https://www.zarubezhneft.ru/ru/raskrytie-informatsii/</t>
  </si>
  <si>
    <t>НОВАТЭК</t>
  </si>
  <si>
    <t>https://www.novatek.ru</t>
  </si>
  <si>
    <t>https://www.novatek.ru/ru/esg/</t>
  </si>
  <si>
    <t>https://www.novatek.ru/ru/esg/staff/</t>
  </si>
  <si>
    <t>https://www.novatek.ru/ru/about/management/</t>
  </si>
  <si>
    <t>https://www.novatek.ru/ru/esg/opsustainability/business-ethics/</t>
  </si>
  <si>
    <t>https://www.novatek.ru/ru/investors/disclosure/facts/</t>
  </si>
  <si>
    <t>«Иркутская нефтяная компания»</t>
  </si>
  <si>
    <t>https://www.irkutskoil.ru</t>
  </si>
  <si>
    <t>https://www.irkutskoil.ru/sustainable-development/</t>
  </si>
  <si>
    <t>https://www.irkutskoil.ru/sustainable-development/environmental-protection/</t>
  </si>
  <si>
    <t>https://www.irkutskoil.ru/sustainable-development/society/occupational-health-and-safety/</t>
  </si>
  <si>
    <t>https://lkk.irkutskoil.ru/active-tenders/list</t>
  </si>
  <si>
    <t>https://www.irkutskoil.ru/shareholders/sistema-korporativnogo-upravleniya/</t>
  </si>
  <si>
    <t>https://www.irkutskoil.ru/sustainable-development/managment/ethics-and-combating-corruption/</t>
  </si>
  <si>
    <t>https://www.irkutskoil.ru/shareholders/disclosure/</t>
  </si>
  <si>
    <t>«Татнефть», группа</t>
  </si>
  <si>
    <t>https://www.tatneft.ru</t>
  </si>
  <si>
    <t>https://www.tatneft.ru/sustainable_development</t>
  </si>
  <si>
    <t>https://www.tatneft.ru/ekologiya</t>
  </si>
  <si>
    <t>https://www.tatneft.ru/sustainable_development/human_rights</t>
  </si>
  <si>
    <t>https://www.tatneft.ru/sustainable_development/personnel</t>
  </si>
  <si>
    <t>https://www.tatneft.ru/o-kompanii/corporate_governance</t>
  </si>
  <si>
    <t>https://www.tatneft.ru/o-kompanii/mission</t>
  </si>
  <si>
    <t>https://www.tatneft.ru/o-kompanii/corporate_governance/anticorruption</t>
  </si>
  <si>
    <t>https://www.tatneft.ru/aktsioneram-i-investoram/raskritie-informatsii/godovie-otcheti</t>
  </si>
  <si>
    <t>«Газпром»</t>
  </si>
  <si>
    <t>https://www.gazprom.ru</t>
  </si>
  <si>
    <t>https://www.gazprom.ru/sustainability/</t>
  </si>
  <si>
    <t>https://www.gazprom.ru/sustainability/environmental-protection/</t>
  </si>
  <si>
    <t>https://www.gazprom.ru/sustainability/human-rights/</t>
  </si>
  <si>
    <t>https://www.gazprom.ru/about/production/safety/</t>
  </si>
  <si>
    <t>https://www.gazprom.ru/sustainability/sustainability-management/regulatory-documents/</t>
  </si>
  <si>
    <t>https://www.gazprom.ru/investors/disclosure/</t>
  </si>
  <si>
    <t>Якутская топливно-энергетическая компания (ЯТЭК)</t>
  </si>
  <si>
    <t>http://www.yatec.ru/</t>
  </si>
  <si>
    <t>https://yatec.ru/razvitie/ecology/</t>
  </si>
  <si>
    <t>https://yatec.ru/razvitie/safety/</t>
  </si>
  <si>
    <t>https://yatec.ru/postavshchikam/tekushchie-zakupki/</t>
  </si>
  <si>
    <t>https://www.yatec.ru/aktsioneram/raskrytie-informatsii/uchreditelnye-dokumenty-i-polozheniya/</t>
  </si>
  <si>
    <t>https://yatec.ru/aktsioneram/raskrytie-informatsii/</t>
  </si>
  <si>
    <t>«Сургутнефтегаз»</t>
  </si>
  <si>
    <t>https://www.surgutneftegas.ru</t>
  </si>
  <si>
    <t>ECO_2022_surgut.pdf</t>
  </si>
  <si>
    <t>https://www.surgutneftegas.ru/responsibility/ecology/</t>
  </si>
  <si>
    <t>https://www.surgutneftegas.ru/responsibility/personnel_policy/</t>
  </si>
  <si>
    <t>https://www.russneft.ru/shareholders/corporate_governance/</t>
  </si>
  <si>
    <t>https://www.surgutneftegas.ru/regulated_activities/raskrytie-informatsii-po-reguliruemym-sferam-deyatelnosti/index.php?sphrase_id=105646</t>
  </si>
  <si>
    <t>«РуссНефть», нефтегазовая компания</t>
  </si>
  <si>
    <t>http://www.russneft.ru</t>
  </si>
  <si>
    <t>http://www.russneft.ru/esg/</t>
  </si>
  <si>
    <t>http://www.russneft.ru/production/bezopasnost_proizvodstva_i_okhrana_okruzhayushchey_sredy/</t>
  </si>
  <si>
    <t>http://www.russneft.ru/about/managepolitic/</t>
  </si>
  <si>
    <t>https://tender.russneft.ru</t>
  </si>
  <si>
    <t>http://www.russneft.ru/shareholders/information_disclosure/</t>
  </si>
  <si>
    <t>«Газпром нефть»</t>
  </si>
  <si>
    <t>https://www.gazprom-neft.ru</t>
  </si>
  <si>
    <t>https://www.gazprom-neft.ru/social/</t>
  </si>
  <si>
    <t>https://www.gazprom-neft.ru/social/ecology/</t>
  </si>
  <si>
    <t>https://www.gazprom-neft.ru/social/employee-development/</t>
  </si>
  <si>
    <t>https://www.gazprom-neft.ru/company/about/strategy/</t>
  </si>
  <si>
    <t>https://ir.gazprom-neft.ru/disclosure/insiders/</t>
  </si>
  <si>
    <t>ТАИФ-НК</t>
  </si>
  <si>
    <t>https://www.taifnk.ru</t>
  </si>
  <si>
    <t>https://www.taifnk.ru/press/publications/?action=ITEM&amp;doc=722</t>
  </si>
  <si>
    <t>https://taifnk.ru/company/ecology/</t>
  </si>
  <si>
    <t>https://taifnk.ru/company/grade/</t>
  </si>
  <si>
    <t>https://taifnk.ru/zakupki/</t>
  </si>
  <si>
    <t>https://taifnk.ru/company/documents/</t>
  </si>
  <si>
    <t>https://taifnk.ru/company/sharer/</t>
  </si>
  <si>
    <t>Башнефть</t>
  </si>
  <si>
    <t>http://www.bashneft.ru</t>
  </si>
  <si>
    <t>20160617_bn_our2015_web_rus.pdf</t>
  </si>
  <si>
    <t>https://www.bashneft.ru/corporate/directors/</t>
  </si>
  <si>
    <t>https://www.bashneft.ru/corporate/charter/</t>
  </si>
  <si>
    <t>https://www.bashneft.ru/disclosure/</t>
  </si>
  <si>
    <t>«Сахалинская энергия»</t>
  </si>
  <si>
    <t>https://www.sakhalinenergy.ru/ru/</t>
  </si>
  <si>
    <t>https://www.sakhalinenergy.ru/ru/hse/environment/</t>
  </si>
  <si>
    <t>https://www.sakhalinenergy.ru/ru/hse/safety/</t>
  </si>
  <si>
    <t>https://www.sakhalinenergy.ru/ru/social/sustainable_development/</t>
  </si>
  <si>
    <t>https://www.sakhalinenergy.ru/ru/career/</t>
  </si>
  <si>
    <t>https://www.sakhalinenergy.ru/ru/contractors/overview/</t>
  </si>
  <si>
    <t>«Славнефть», группа</t>
  </si>
  <si>
    <t>https://www.slavneft.ru</t>
  </si>
  <si>
    <t>https://bngre.slavneft.ru/sustainable-development</t>
  </si>
  <si>
    <t>https://bngre.slavneft.ru/sustainable-development/environmental-protection</t>
  </si>
  <si>
    <t>https://bngre.slavneft.ru/sustainable-development/safety</t>
  </si>
  <si>
    <t>https://bngre.slavneft.ru/bidding/zakupki</t>
  </si>
  <si>
    <t>https://www.slavneft.ru/shareholder/documents/</t>
  </si>
  <si>
    <t>"Нефтиса", нефтяная компания</t>
  </si>
  <si>
    <t>https://www.neftisa.ru</t>
  </si>
  <si>
    <t>https://www.neftisa.ru/sustainable-development/</t>
  </si>
  <si>
    <t>https://www.neftisa.ru/sustainable-development/ecology/</t>
  </si>
  <si>
    <t>https://www.neftisa.ru/sustainable-development/staff-development/</t>
  </si>
  <si>
    <t>https://www.neftisa.ru/tenders/</t>
  </si>
  <si>
    <t>https://www.neftisa.ru/about/boardofdirectors/</t>
  </si>
  <si>
    <t>Независимая нефтегазовая компания</t>
  </si>
  <si>
    <t>http://www.ipc-oil.ru/</t>
  </si>
  <si>
    <t>«СИБУР Холдинг»</t>
  </si>
  <si>
    <t>https://www.sibur.ru/ru/</t>
  </si>
  <si>
    <t>https://www.sibur.ru/ru/sustainability/</t>
  </si>
  <si>
    <t>https://www.sibur.ru/ru/sustainability/sibur_environment/</t>
  </si>
  <si>
    <t>https://www.sibur.ru/ru/clients/</t>
  </si>
  <si>
    <t>https://www.sibur.ru/ru/sustainability/health/</t>
  </si>
  <si>
    <t>https://www.sibur.ru/ru/procurement/</t>
  </si>
  <si>
    <t>https://www.sibur.ru/ru/about/corporate/</t>
  </si>
  <si>
    <t>https://www.sibur.ru/ru/about/mission/</t>
  </si>
  <si>
    <t>https://www.sibur.ru/ru/about/corporate/documents/?section=185</t>
  </si>
  <si>
    <t>https://www.sibur.ru/ru/about/corporate/compliance/</t>
  </si>
  <si>
    <t>https://www.sibur.ru/ru/investors/disclosure/</t>
  </si>
  <si>
    <t>«Титан», группа компаний (нефтехимия)</t>
  </si>
  <si>
    <t>https://titan-group.ru</t>
  </si>
  <si>
    <t>https://titan-group.ru/about/development/</t>
  </si>
  <si>
    <t>https://titan-group.ru/about/development/ecoinformer/</t>
  </si>
  <si>
    <t>https://titan-group.ru/career/</t>
  </si>
  <si>
    <t>https://titan-group.ru/about/</t>
  </si>
  <si>
    <t>Строительство</t>
  </si>
  <si>
    <t>АКВИЛОН</t>
  </si>
  <si>
    <t>https://group-akvilon.ru/contacts/</t>
  </si>
  <si>
    <t>https://group-akvilon.ru/about/mission/</t>
  </si>
  <si>
    <t>Группа RBI</t>
  </si>
  <si>
    <t>https://www.rbi.ru/about/history/</t>
  </si>
  <si>
    <t>https://www.rbi.ru/about/team/</t>
  </si>
  <si>
    <t>Главстрой СПБ</t>
  </si>
  <si>
    <t>https://glavstroy-spb.ru</t>
  </si>
  <si>
    <t>https://glavstroy-spb.ru/consent-personal</t>
  </si>
  <si>
    <t>https://glavstroy-spb.ru/career</t>
  </si>
  <si>
    <t>https://glavstroy-spb.ru/company</t>
  </si>
  <si>
    <t>«Мегалайн»</t>
  </si>
  <si>
    <t>https://megalinestroy.ru</t>
  </si>
  <si>
    <t>https://megalinestroy.ru/#podryadchik</t>
  </si>
  <si>
    <t>Л1</t>
  </si>
  <si>
    <t>https://www.l1-stroy.ru</t>
  </si>
  <si>
    <t>https://www.l1-stroy.ru/kariera</t>
  </si>
  <si>
    <t>https://www.l1-stroy.ru/partneram</t>
  </si>
  <si>
    <t>ПИК</t>
  </si>
  <si>
    <t>https://www.pik.ru/spb</t>
  </si>
  <si>
    <t>https://job.pik.ru</t>
  </si>
  <si>
    <t>https://tender.pik.ru/?_ga=2.193956269.1024835076.1715883651-514309895.1715883651</t>
  </si>
  <si>
    <t>https://job.pik.ru/about</t>
  </si>
  <si>
    <t>ГК “Самолет”</t>
  </si>
  <si>
    <t>https://samolet.ru</t>
  </si>
  <si>
    <t>https://samolet.ru/investors/esg/</t>
  </si>
  <si>
    <t>https://career.samolet.ru/?_gl=1*1ffsz6y*_ga*MTQ3MzkxNjkyLjE3MTU4ODM3MTk.*_ga_2WZB3B8QT0*MTcxNTg4MzcxOC4xLjEuMTcxNTg4Mzc3OC4wLjAuMTUxMjU2NjA4Mw..*_fplc*bk42S3VrRnZmcVRyUkZvT09RSUJkQ3MlMkI2U0pCRW82NFFMYnAwMDlXYmE4d3p1NmQ3NDAySXRaVzZySktVeHNIdTNiWFVRTWhoSGp2d0VZTkdidFBlOTVBUVp1SjEyJTJGYmdWV3NzYjlwWnNCRVhjNHJQOEhmc21VdHoya2E1QSUzRCUzRA..</t>
  </si>
  <si>
    <t>https://partner.samolet.ru/tenders</t>
  </si>
  <si>
    <t>https://samolet.ru/company/chiefs/</t>
  </si>
  <si>
    <t>ГК «А101»</t>
  </si>
  <si>
    <t>https://a101.ru</t>
  </si>
  <si>
    <t>https://a101.ru/services/</t>
  </si>
  <si>
    <t>https://a101.ru/company/career/</t>
  </si>
  <si>
    <t>https://a101.ru/company/tenders/</t>
  </si>
  <si>
    <t>https://a101.ru/company/directors/</t>
  </si>
  <si>
    <t>https://a101.ru/mmedia/business_ethics.pdf</t>
  </si>
  <si>
    <t>«Петрополь»</t>
  </si>
  <si>
    <t>http://www.petropol.ru</t>
  </si>
  <si>
    <t>http://www.petropol.ru/about/vacancy/</t>
  </si>
  <si>
    <t>http://www.petropol.ru/about/team/</t>
  </si>
  <si>
    <t>Строительный трест</t>
  </si>
  <si>
    <t>https://www.stroytrest.spb.ru</t>
  </si>
  <si>
    <t>"Балтийская жемчужина"</t>
  </si>
  <si>
    <t>https://bpearl.net</t>
  </si>
  <si>
    <t>https://bpearl.net/usloviya-pokupki/</t>
  </si>
  <si>
    <t>https://bpearl.net/o-proekte/working-conditions/</t>
  </si>
  <si>
    <t>холдинг «СЕНАТОР»</t>
  </si>
  <si>
    <t>https://senator.ru</t>
  </si>
  <si>
    <t>https://senator.ru/vakansii/</t>
  </si>
  <si>
    <t>https://senator.ru/partneram/</t>
  </si>
  <si>
    <t>"Сэтл Групп" и Петербургской недвижимости</t>
  </si>
  <si>
    <t>https://setlgroup.ru</t>
  </si>
  <si>
    <t>https://setlgroup.ru/sustainability/ecology</t>
  </si>
  <si>
    <t>https://setlgroup.ru/customers</t>
  </si>
  <si>
    <t>https://job.setlgroup.ru</t>
  </si>
  <si>
    <t>https://setlgroup.ru/about/structure</t>
  </si>
  <si>
    <t>АО «ЮИТ Санкт-Петербург»</t>
  </si>
  <si>
    <t>Больше не работает в РФ</t>
  </si>
  <si>
    <t>Группа ЛСР</t>
  </si>
  <si>
    <t>https://www.lsrgroup.ru</t>
  </si>
  <si>
    <t>https://www.lsrgroup.ru/about/karera</t>
  </si>
  <si>
    <t>https://www.lsrgroup.ru/obshhie-princzipyi/sovet-direktorov</t>
  </si>
  <si>
    <t>https://www.lsrgroup.ru/about/missiya-i-videnie</t>
  </si>
  <si>
    <t>https://www.lsrgroup.ru/raskryitie-informaczii/korporativnyie-dokumentyi</t>
  </si>
  <si>
    <t>ГК «Максимум Life Development»</t>
  </si>
  <si>
    <t>https://maximum.life</t>
  </si>
  <si>
    <t>ГК “Ленстройтрест”</t>
  </si>
  <si>
    <t>https://6543210.ru</t>
  </si>
  <si>
    <t>https://6543210.ru/privacy_policy/</t>
  </si>
  <si>
    <t>https://6543210.ru/kompaniya/o-nas/</t>
  </si>
  <si>
    <t>ГК “СК ПСП”</t>
  </si>
  <si>
    <t>http://sk-psp.ru</t>
  </si>
  <si>
    <t>http://sk-psp.ru/about/sout/</t>
  </si>
  <si>
    <t>Группа строительных компаний “Возрождение”</t>
  </si>
  <si>
    <t>https://www.vozr.ru</t>
  </si>
  <si>
    <t>https://www.vozr.ru/Karera-v-kompanii/</t>
  </si>
  <si>
    <t>https://www.vozr.ru/o-kompanii/menedzhment/</t>
  </si>
  <si>
    <t>ГК Becar</t>
  </si>
  <si>
    <t>https://becar.ru</t>
  </si>
  <si>
    <t>https://becar.ru/vacancies/</t>
  </si>
  <si>
    <t>https://becar.ru/about/team/</t>
  </si>
  <si>
    <t>ГК «БестЪ. Коммерческая недвижимость»</t>
  </si>
  <si>
    <t>https://bestgroup.ru</t>
  </si>
  <si>
    <t>ГК "Еврострой"</t>
  </si>
  <si>
    <t>https://esgroup.ru</t>
  </si>
  <si>
    <t>https://esgroup.ru/our-tenders/</t>
  </si>
  <si>
    <t>https://esgroup.ru/team/</t>
  </si>
  <si>
    <t>Группа «Эталон»</t>
  </si>
  <si>
    <t>https://etalongroup.ru/msk/</t>
  </si>
  <si>
    <t>https://etalongroup.ru/msk/actions/</t>
  </si>
  <si>
    <t>https://etalongroup.ru/contractors/</t>
  </si>
  <si>
    <t>«Группа Компаний ПИК»</t>
  </si>
  <si>
    <t>https://www.pik.ru</t>
  </si>
  <si>
    <t>https://pik-group.ru/about/sustainable-development</t>
  </si>
  <si>
    <t>https://www.pik.ru/pages/social</t>
  </si>
  <si>
    <t>https://job.pik.ru/</t>
  </si>
  <si>
    <t>Мусор и ТБО</t>
  </si>
  <si>
    <t>“Эко Лэнд”</t>
  </si>
  <si>
    <t>https://ekolendspb.ru</t>
  </si>
  <si>
    <t>https://ekolendspb.ru/</t>
  </si>
  <si>
    <t>https://ekolendspb.ru/raskrytie-informacii</t>
  </si>
  <si>
    <t>НЭО</t>
  </si>
  <si>
    <t>https://spb-neo.ru</t>
  </si>
  <si>
    <t>https://spb-neo.ru/informatsiya-dlya-potrebiteley/dlya-fiz-lits/razdelnyy-sbor-otkhodov/</t>
  </si>
  <si>
    <t>https://spb-neo.ru/o-kompanii/okhrana-truda/</t>
  </si>
  <si>
    <t>https://spb-neo.ru/informatsiya-dlya-potrebiteley/dlya-yur-lits/zaklyuchenie-dogovora-yur/</t>
  </si>
  <si>
    <t>https://spb-neo.ru/o-kompanii/rucovodstvo/</t>
  </si>
  <si>
    <t>https://spb-neo.ru/o-kompanii/tseli-i-zadachi-kompanii/</t>
  </si>
  <si>
    <t>https://spb-neo.ru/dokumentatsiya/</t>
  </si>
  <si>
    <t>УКООЛО</t>
  </si>
  <si>
    <t>https://uko-lenobl.ru</t>
  </si>
  <si>
    <t>https://uko-lenobl.ru/ekologicheski-otvetstvennyj-biznes</t>
  </si>
  <si>
    <t>https://uko-lenobl.ru/potrebiteli/fizicheskim-litsam</t>
  </si>
  <si>
    <t>https://uko-lenobl.ru/potrebiteli/yuridicheskim-litsam</t>
  </si>
  <si>
    <t>https://uko-lenobl.ru/kontakty-dlya-vzaimodejstviya/otdel-po-rabote-s-debitorskoj-zadolzhennostyu-yuridicheskih-lits</t>
  </si>
  <si>
    <t>https://uko-lenobl.ru/o-kompanii</t>
  </si>
  <si>
    <r>
      <rPr>
        <sz val="10.0"/>
        <u/>
      </rPr>
      <t>https://uko-lenobl.ru/emission</t>
    </r>
    <r>
      <rPr>
        <sz val="10.0"/>
      </rPr>
      <t xml:space="preserve"> в разработке</t>
    </r>
  </si>
  <si>
    <t>ООО «Ресурс АТЭ»</t>
  </si>
  <si>
    <t>https://r-ate.ru</t>
  </si>
  <si>
    <t>https://r-ate.ru/tpost/41rusfv6y1-k-resursam-berezhno-vpervie-v-pushkine-s</t>
  </si>
  <si>
    <t>АО Автопарк № 1 “Спецтранс”</t>
  </si>
  <si>
    <t>https://spest1.ru</t>
  </si>
  <si>
    <t>https://spest1.ru/o-kompanii/zakupki</t>
  </si>
  <si>
    <t>https://spest1.ru/o-kompanii/menedzhment</t>
  </si>
  <si>
    <t>https://spest1.ru/o-kompanii</t>
  </si>
  <si>
    <t>https://spest1.ru/aktsioneram-i-investoram/raskrytie-informatsii</t>
  </si>
  <si>
    <t>АО Автопарк № 6 “Спецтранс”</t>
  </si>
  <si>
    <t>https://www.sp6.ru</t>
  </si>
  <si>
    <t>https://www.sp6.ru/ekologicheskoe-soprovozhdenie/</t>
  </si>
  <si>
    <t>https://www.sp6.ru/about/</t>
  </si>
  <si>
    <t>ФАРМАЦЕВТИКА ПРОИЗВОДСТВО</t>
  </si>
  <si>
    <t>“Активный компонент”</t>
  </si>
  <si>
    <t>https://acticomp.ru</t>
  </si>
  <si>
    <t>https://acticomp.ru/career/</t>
  </si>
  <si>
    <t>https://acticomp.ru/about-us/</t>
  </si>
  <si>
    <t>ГЕРОФАРМ</t>
  </si>
  <si>
    <t>https://geropharm.ru</t>
  </si>
  <si>
    <t>https://geropharm.ru/about/sotsialnaya-otvetstvennost</t>
  </si>
  <si>
    <t>https://geropharm.ru/career</t>
  </si>
  <si>
    <t>https://geropharm.ru/partneram/contractors</t>
  </si>
  <si>
    <t>https://geropharm.ru/about#our-mission</t>
  </si>
  <si>
    <t>БИОКАД</t>
  </si>
  <si>
    <t>https://biocad.ru</t>
  </si>
  <si>
    <t>https://biocad.ru/social</t>
  </si>
  <si>
    <t>https://biocad.ru/patients</t>
  </si>
  <si>
    <t>https://career.biocad.ru/advantages-conditions</t>
  </si>
  <si>
    <t>https://biocad.ru/user-agreement/kommercheskay_politika</t>
  </si>
  <si>
    <t>https://biocad.ru/we</t>
  </si>
  <si>
    <t>https://biocad.ru/user-agreement/anti-corruption_policy</t>
  </si>
  <si>
    <t>ПОЛИСАН</t>
  </si>
  <si>
    <t>https://www.polysan.ru</t>
  </si>
  <si>
    <t>https://www.polysan.ru/farmakonadzor.htm</t>
  </si>
  <si>
    <t>https://www.polysan.ru/about.htm</t>
  </si>
  <si>
    <t>ВЕРТЕКС</t>
  </si>
  <si>
    <t>https://vertex.spb.ru</t>
  </si>
  <si>
    <t>https://vertex.spb.ru/career/social-guarantees/</t>
  </si>
  <si>
    <t>https://vertex.spb.ru/company/</t>
  </si>
  <si>
    <t>“Юникосметик” (бренд Estel)</t>
  </si>
  <si>
    <t>https://estel.pro/about/zavod-estel</t>
  </si>
  <si>
    <t>Цитомед</t>
  </si>
  <si>
    <t>https://cytomed.ru</t>
  </si>
  <si>
    <t>https://cytomed.ru/pharmacovigilance/</t>
  </si>
  <si>
    <t>https://cytomed.ru/</t>
  </si>
  <si>
    <t>ТЭК</t>
  </si>
  <si>
    <t>ТГК-1</t>
  </si>
  <si>
    <t>https://www.tgc1.ru</t>
  </si>
  <si>
    <t>https://www.tgc1.ru/sustainability/</t>
  </si>
  <si>
    <t>https://www.tgc1.ru/sustainability/environment/</t>
  </si>
  <si>
    <t>https://www.tgc1.ru/sustainability/social/</t>
  </si>
  <si>
    <t>https://www.tgc1.ru/about/safety/labor/</t>
  </si>
  <si>
    <t>https://www.tgc1.ru/tenders/program/</t>
  </si>
  <si>
    <t>https://www.tgc1.ru/about/governance/</t>
  </si>
  <si>
    <t>https://www.tgc1.ru/about/mission/</t>
  </si>
  <si>
    <t>https://www.tgc1.ru/about/</t>
  </si>
  <si>
    <t>“Россети Ленэнерго”</t>
  </si>
  <si>
    <t>https://rosseti-lenenergo.ru</t>
  </si>
  <si>
    <t>https://rosseti-lenenergo.ru/sustainable_development/</t>
  </si>
  <si>
    <t>https://rosseti-lenenergo.ru/about/osnovnay_deiatelnost/electrosafety/</t>
  </si>
  <si>
    <t>https://rosseti-lenenergo.ru/about/personal_hr/Socialnaya_otvetstvennost/</t>
  </si>
  <si>
    <t>https://rosseti-lenenergo.ru/tenders/</t>
  </si>
  <si>
    <t>https://rosseti-lenenergo.ru/about/</t>
  </si>
  <si>
    <t>https://rosseti-lenenergo.ru/about/corruption/</t>
  </si>
  <si>
    <t>https://rosseti-lenenergo.ru/shareholders/open_info/</t>
  </si>
  <si>
    <t>“Ленсвет”</t>
  </si>
  <si>
    <t>https://lensvet.spb.ru</t>
  </si>
  <si>
    <t>https://lensvet.spb.ru/zakupki/</t>
  </si>
  <si>
    <t>https://lensvet.spb.ru/management/</t>
  </si>
  <si>
    <t>https://lensvet.spb.ru/missiya_i_cennosti/</t>
  </si>
  <si>
    <t>https://lensvet.spb.ru/protivodeystvie_korrupcii/</t>
  </si>
  <si>
    <t>АО “ЛОЭСК</t>
  </si>
  <si>
    <t>https://loesk.ru</t>
  </si>
  <si>
    <t>https://loesk.ru/pages/80/</t>
  </si>
  <si>
    <t>https://loesk.ru/pages/29/</t>
  </si>
  <si>
    <t>https://loesk.ru/pages/35/</t>
  </si>
  <si>
    <t>https://loesk.ru/pages/98/</t>
  </si>
  <si>
    <t>https://loesk.ru/pages/153/</t>
  </si>
  <si>
    <t>https://loesk.ru/pages/13/</t>
  </si>
  <si>
    <t>ГУП “ТЭК СПБ”</t>
  </si>
  <si>
    <t>https://gptek.spb.ru</t>
  </si>
  <si>
    <t>https://gptek.spb.ru/citizens/</t>
  </si>
  <si>
    <t>https://gptek.spb.ru/career/</t>
  </si>
  <si>
    <t>https://gptek.spb.ru/about/zakupki/</t>
  </si>
  <si>
    <t>https://gptek.spb.ru/about/management/</t>
  </si>
  <si>
    <t>https://gptek.spb.ru/about/mission/</t>
  </si>
  <si>
    <t>https://gptek.spb.ru/about/protivodeystvie-korrupcii/</t>
  </si>
  <si>
    <t>АО "Концерн Росэнергоатом" "Ленинградская атомная станция"</t>
  </si>
  <si>
    <t>https://www.rosenergoatom.ru/stations_projects/sayt-leningradskoy-aes/partneram/index.php?ELEMENT_ID=19030</t>
  </si>
  <si>
    <t>https://www.rosenergoatom.ru/stations_projects/sayt-leningradskoy-aes/bezopasnost-i-ekologiya/</t>
  </si>
  <si>
    <t>https://www.rosenergoatom.ru/stations_projects/sayt-leningradskoy-aes/informatsiya-dlya-naseleniya/</t>
  </si>
  <si>
    <t>https://www.rosenergoatom.ru/stations_projects/sayt-leningradskoy-aes/sotsialnaya-otvetstvennost/</t>
  </si>
  <si>
    <t>https://www.rosenergoatom.ru/stations_projects/sayt-leningradskoy-aes/rukovodstvo/</t>
  </si>
  <si>
    <t>https://www.rosenergoatom.ru/stations_projects/sayt-leningradskoy-aes/soobshcheniya-o-raskrytii-informatsii/</t>
  </si>
  <si>
    <t>"Архангельск СПГ" (строится)</t>
  </si>
  <si>
    <t>none</t>
  </si>
  <si>
    <t>сайта нет</t>
  </si>
  <si>
    <t>“МУРМАНСК СПГ” (строится)</t>
  </si>
  <si>
    <t>БАЛТИЙСКИЙ ХИМИЧЕСКИЙ КОМПЛЕКС</t>
  </si>
  <si>
    <t>none (ООО «РусХимАльянс» - Усть-Луга проект КПЭГ СПГ- строится)</t>
  </si>
  <si>
    <t>Компания “Ветропарк” (строится)</t>
  </si>
  <si>
    <t>https://windpark.ru</t>
  </si>
  <si>
    <t>«ЭЛ5-Энерго»</t>
  </si>
  <si>
    <t>https://www.el5-energo.ru</t>
  </si>
  <si>
    <t>https://www.el5-energo.ru/sustainability/</t>
  </si>
  <si>
    <t>https://www.el5-energo.ru/sustainability/ecology/</t>
  </si>
  <si>
    <t>https://www.el5-energo.ru/sustainability/human-rights-policy/</t>
  </si>
  <si>
    <t>https://www.el5-energo.ru/sustainability/social-grant/</t>
  </si>
  <si>
    <t>https://www.el5-energo.ru/suppliers/procurement-plan/</t>
  </si>
  <si>
    <t>https://www.el5-energo.ru/sustainability/corporate-governance/</t>
  </si>
  <si>
    <t>https://www.el5-energo.ru/sustainability/ethics-and-anticorruption/</t>
  </si>
  <si>
    <t>https://www.el5-energo.ru/investors/information-disclosure/</t>
  </si>
  <si>
    <t>«Т Плюс»</t>
  </si>
  <si>
    <t>https://www.tplusgroup.ru</t>
  </si>
  <si>
    <t>https://www.tplusgroup.ru/kso/</t>
  </si>
  <si>
    <t>https://www.tplusgroup.ru/kso/environmental-protection/</t>
  </si>
  <si>
    <t>https://www.tplusgroup.ru/kso/vzaimodeistvie-s-mestnymi-soobshchestvami/</t>
  </si>
  <si>
    <t>https://www.tplusgroup.ru/kso/social/</t>
  </si>
  <si>
    <t>https://zakupki.tplusgroup.ru/</t>
  </si>
  <si>
    <t>https://www.tplusgroup.ru/ir/governance/auditor-actuary/</t>
  </si>
  <si>
    <t>https://www.tplusgroup.ru/kso/ethics/</t>
  </si>
  <si>
    <t>https://www.tplusgroup.ru/clients/disclosure/</t>
  </si>
  <si>
    <t>«Интер РАО»</t>
  </si>
  <si>
    <t>https://irao-generation.ru</t>
  </si>
  <si>
    <t>«РусГидро»</t>
  </si>
  <si>
    <t>http://www.rushydro.ru</t>
  </si>
  <si>
    <t>https://rushydro.ru/sustainable_development/</t>
  </si>
  <si>
    <t>https://rushydro.ru/sustainable_development/environmental/</t>
  </si>
  <si>
    <t>https://rushydro.ru/sustainable_development/alms_charity/</t>
  </si>
  <si>
    <t>https://rushydro.ru/sustainable_development/korporativnaya-i-sotsialnaya-otchetnost/</t>
  </si>
  <si>
    <t>https://zakupki.rushydro.ru/</t>
  </si>
  <si>
    <t>https://rushydro.ru/company/corporate/</t>
  </si>
  <si>
    <t>https://rushydro.ru/company/strategy/</t>
  </si>
  <si>
    <t>https://rushydro.ru/company/antikorruptsionnaya-deyatelnost/</t>
  </si>
  <si>
    <t>https://rushydro.ru/investors/disclosure/</t>
  </si>
  <si>
    <t>«Юнипро»</t>
  </si>
  <si>
    <t>https://www.unipro.energy</t>
  </si>
  <si>
    <t>https://www.unipro.energy/sustainable_development/</t>
  </si>
  <si>
    <t>https://www.unipro.energy/activities/ecology/</t>
  </si>
  <si>
    <t>https://www.unipro.energy/purchase/announcement/</t>
  </si>
  <si>
    <t>https://www.unipro.energy/corporate_governance/</t>
  </si>
  <si>
    <t>https://www.unipro.energy/corporate_governance/documents/</t>
  </si>
  <si>
    <t>https://www.unipro.energy/shareholders/disclosure/issuers_reports/</t>
  </si>
  <si>
    <t>«Квадра»</t>
  </si>
  <si>
    <t>https://www.quadra.ru</t>
  </si>
  <si>
    <t>https://www.quadra.ru/o-kompanii/sotsialnoe-razvitie/</t>
  </si>
  <si>
    <t>https://www.quadra.ru/o-kompanii/sotsialnoe-razvitie/ohrana-okruzhayushhej-sredy/</t>
  </si>
  <si>
    <t>https://www.quadra.ru/o-kompanii/sotsialnoe-razvitie/ohtruda-i-prombez/</t>
  </si>
  <si>
    <t>https://www.quadra.ru/trade/legal/</t>
  </si>
  <si>
    <t>https://www.quadra.ru/aktsioneram-i-investoram/korporativnoe-upravlenie/</t>
  </si>
  <si>
    <t>https://www.quadra.ru/o-kompanii/protivodejstvie-korruptsii/</t>
  </si>
  <si>
    <t>https://www.quadra.ru/aktsioneram-i-investoram/raskrytie-informatsii/</t>
  </si>
  <si>
    <t>«Россети»</t>
  </si>
  <si>
    <t>https://www.rosseti.ru</t>
  </si>
  <si>
    <t>https://www.rosseti.ru/shareholders-and-investors/corporate-governance/corporate-governance-structure/index.php?sphrase_id=10693</t>
  </si>
  <si>
    <t>https://www.rosseti.ru/suppliers/procurement-management/</t>
  </si>
  <si>
    <t>https://www.rosseti.ru/company/corporate-governance/</t>
  </si>
  <si>
    <t>https://www.rosseti.ru/company/constituent-and-internal-documents/</t>
  </si>
  <si>
    <t>https://www.rosseti.ru/shareholders-and-investors/disclosure-of-information/</t>
  </si>
  <si>
    <t>«ТНС ЭНЕРГО», группа компаний</t>
  </si>
  <si>
    <t>https://corp.tns-e.ru</t>
  </si>
  <si>
    <t>TNS_kodeks_etiki.pdf</t>
  </si>
  <si>
    <t>https://corp.tns-e.ru/activities/tenders/</t>
  </si>
  <si>
    <t>https://corp.tns-e.ru/company/sovet-direktorov/</t>
  </si>
  <si>
    <t>https://corp.tns-e.ru/investors/constituent-docs/position-company/</t>
  </si>
  <si>
    <t>https://corp.tns-e.ru/company/anticorruption/policy/</t>
  </si>
  <si>
    <t>https://corp.tns-e.ru/investors/disclosure/</t>
  </si>
  <si>
    <t>ТГК-2</t>
  </si>
  <si>
    <t>http://www.tgc-2.ru</t>
  </si>
  <si>
    <t>https://tgc-2.ru/about/conservation/</t>
  </si>
  <si>
    <t>https://tgc-2.ru/about/conservation/poot/</t>
  </si>
  <si>
    <t>https://tgc-2.ru/procurements/</t>
  </si>
  <si>
    <t>http://www.tgc-2.ru/about/management/</t>
  </si>
  <si>
    <t>http://www.tgc-2.ru/procurements/hotline/</t>
  </si>
  <si>
    <t>https://tgc-2.ru/investors/disclosure/charter/</t>
  </si>
  <si>
    <t>«Росатом»</t>
  </si>
  <si>
    <t>https://www.rosatom.ru/index.html</t>
  </si>
  <si>
    <t>https://www.rosatom.ru/sustainability/</t>
  </si>
  <si>
    <t>https://www.rosatom.ru/sustainability/ekologicheskiy-aspekt/</t>
  </si>
  <si>
    <t>https://www.rosatom.ru/journalist/729-%D0%9F.pdf</t>
  </si>
  <si>
    <t>https://www.rosatom.ru/sustainability/sotsialnyy-aspekt/</t>
  </si>
  <si>
    <t>https://zakupki.rosatom.ru/Web.aspx?node=currentorders&amp;ostate=P</t>
  </si>
  <si>
    <t>https://www.rosatom.ru/about/governance/</t>
  </si>
  <si>
    <t>https://www.rosatom.ru/about/mission/</t>
  </si>
  <si>
    <t>https://www.rosatom.ru/investor/</t>
  </si>
  <si>
    <t>Мосэнерго</t>
  </si>
  <si>
    <t>ЛЕСПРОМ (ПЕРЕРАБОТКА И ПРОИЗВОДСТВО)</t>
  </si>
  <si>
    <t>СВЕЗА</t>
  </si>
  <si>
    <t>https://www.sveza.ru</t>
  </si>
  <si>
    <t>https://www.sveza.ru/company/development/</t>
  </si>
  <si>
    <t>https://www.sveza.ru/documents/other_documents/</t>
  </si>
  <si>
    <t>https://www.sveza.ru/company/strategy/</t>
  </si>
  <si>
    <t>https://www.sveza.ru/career/</t>
  </si>
  <si>
    <t>https://www.sveza.ru/suppliers/</t>
  </si>
  <si>
    <t>https://www.sveza.ru/managers/</t>
  </si>
  <si>
    <t>https://www.sveza.ru/company/value/</t>
  </si>
  <si>
    <t>https://www.sveza.ru/documents/combating_corruptions/</t>
  </si>
  <si>
    <t>«Карелия Палп»</t>
  </si>
  <si>
    <t>http://karjalapulp.com</t>
  </si>
  <si>
    <t>http://karjalapulp.com/ответственность/</t>
  </si>
  <si>
    <t>http://karjalapulp.com/%d0%be%d1%82%d0%b2%d0%b5%d1%82%d1%81%d1%82%d0%b2%d0%b5%d0%bd%d0%bd%d0%be%d1%81%d1%82%d1%8c/</t>
  </si>
  <si>
    <t>http://karjalapulp.com/%d0%bc%d0%b5%d0%bd%d0%b5%d0%b4%d0%b6%d0%bc%d0%b5%d0%bd%d1%82/</t>
  </si>
  <si>
    <t>http://karjalapulp.com/%d0%bc%d0%b8%d1%81%d1%81%d0%b8%d1%8f/</t>
  </si>
  <si>
    <t>Segezha Group</t>
  </si>
  <si>
    <t>https://segezha-group.com</t>
  </si>
  <si>
    <t>https://segezha-group.com/sustainable-development/</t>
  </si>
  <si>
    <t>https://segezha-group.com/sustainable-development/#section-sustainable-business</t>
  </si>
  <si>
    <t>https://segezha-group.com/career/corporate-culture/</t>
  </si>
  <si>
    <t>https://segezha-group.com/providers/</t>
  </si>
  <si>
    <t>https://segezha-group.com/about/compliance/</t>
  </si>
  <si>
    <t>https://segezha-group.com/investors/#investments-disclosure</t>
  </si>
  <si>
    <t>АО «Кондопожский ЦБК»</t>
  </si>
  <si>
    <t>https://aokcbk.ru</t>
  </si>
  <si>
    <t>https://aokcbk.ru/safety/</t>
  </si>
  <si>
    <t>https://aokcbk.ru/ecology/</t>
  </si>
  <si>
    <t>https://aokcbk.ru/sport/</t>
  </si>
  <si>
    <t>https://aokcbk.ru/head-of-the-company/</t>
  </si>
  <si>
    <t>https://aokcbk.ru/corruption/</t>
  </si>
  <si>
    <t>«Лузалес»,</t>
  </si>
  <si>
    <t>https://luzales.ru</t>
  </si>
  <si>
    <t>https://luzales.ru/storage/app/uploads/public/624/bdf/5de/624bdf5de5450419453392.pdf</t>
  </si>
  <si>
    <t>https://luzales.ru/about#purchases</t>
  </si>
  <si>
    <t>https://luzales.ru/about#management</t>
  </si>
  <si>
    <t>https://luzales.ru/storage/app/uploads/public/61f/120/175/61f12017537ce537529742.pdf</t>
  </si>
  <si>
    <t>АО "Группа "Илим"</t>
  </si>
  <si>
    <t>https://www.ilimgroup.ru</t>
  </si>
  <si>
    <t>https://www.ilimgroup.ru/ustoychivoe-razvitie/ekologiya/</t>
  </si>
  <si>
    <t>https://www.ilimgroup.ru/ustoychivoe-razvitie/bezopasnost-i-okhrana-truda/</t>
  </si>
  <si>
    <t>https://www.ilimgroup.ru/zakupki/informatsiya-dlya-postavshchikov/</t>
  </si>
  <si>
    <t>https://www.ilimgroup.ru/o-gruppe-ilim/rukovodstvo/</t>
  </si>
  <si>
    <t>https://www.ilimgroup.ru/o-gruppe-ilim/missiya-i-videnie/</t>
  </si>
  <si>
    <t>https://www.ilimgroup.ru/aktsioneram/raskrytie-informatsii/</t>
  </si>
  <si>
    <t>Светогорский ЦБК</t>
  </si>
  <si>
    <t>http://sveto-paper.com</t>
  </si>
  <si>
    <t>http://sveto-paper.com/development.html</t>
  </si>
  <si>
    <t>http://sveto-paper.com/protection.html</t>
  </si>
  <si>
    <t>http://sveto-paper.com/caring-people.html</t>
  </si>
  <si>
    <t>http://sveto-paper.com/materials.html</t>
  </si>
  <si>
    <t>http://sveto-paper.com/management.html</t>
  </si>
  <si>
    <t>http://sveto-paper.com/goal.html</t>
  </si>
  <si>
    <t>«Архангельский ЦБК»</t>
  </si>
  <si>
    <t>https://www.appm.ru</t>
  </si>
  <si>
    <t>https://www.appm.ru/corporate-responsibility/</t>
  </si>
  <si>
    <t>https://www.appm.ru/corporate-responsibility/environment/</t>
  </si>
  <si>
    <t>https://www.appm.ru/career/</t>
  </si>
  <si>
    <t>https://www.appm.ru/tenders/</t>
  </si>
  <si>
    <t>https://www.appm.ru/about/#governance</t>
  </si>
  <si>
    <t>https://www.appm.ru/about/#mission</t>
  </si>
  <si>
    <t>"Соликамскбумпром"</t>
  </si>
  <si>
    <t>https://www.solbum.ru</t>
  </si>
  <si>
    <t>https://www.solbum.ru/company/</t>
  </si>
  <si>
    <t>https://www.solbum.ru/production/environmental-protection/</t>
  </si>
  <si>
    <t>https://www.solbum.ru/%d1%81aring-for-people/social-politics/</t>
  </si>
  <si>
    <t>https://www.solbum.ru/company/index.php</t>
  </si>
  <si>
    <t>https://www.solbum.ru/company/anti-corruption-politics.pdf</t>
  </si>
  <si>
    <t>«Монди СЛПК»</t>
  </si>
  <si>
    <t>http://mondigroup.com</t>
  </si>
  <si>
    <t>https://www.mondigroup.com/sustainability/</t>
  </si>
  <si>
    <t>https://www.mondigroup.com/sustainability/map2030-framework/taking-action-on-climate/responsible-fibre-sourcing/</t>
  </si>
  <si>
    <t>https://www.mondigroup.com/sustainability/map2030-framework/empowered-people/</t>
  </si>
  <si>
    <t>https://www.mondigroup.com/about-mondi/our-suppliers/</t>
  </si>
  <si>
    <t>https://www.mondigroup.com/about-mondi/our-leadership/</t>
  </si>
  <si>
    <t>https://www.mondigroup.com/about-mondi/who-we-are/</t>
  </si>
  <si>
    <t>"Титан", группа компаний (деревообработка)</t>
  </si>
  <si>
    <t>https://titan-group.ru/about/development/sotsialnaya-otvetstvennost/</t>
  </si>
  <si>
    <t>https://titan-group.ru/about/#corpo-admin</t>
  </si>
  <si>
    <t>https://titan-group.ru/about/#mission-strategy</t>
  </si>
  <si>
    <t>ТРАНСПОРТ, ЛОГИСТИКА</t>
  </si>
  <si>
    <t>ОЖД Октябрьская железная дорога</t>
  </si>
  <si>
    <t>https://ozd.rzd.ru</t>
  </si>
  <si>
    <t>https://company.rzd.ru/ru/9386/page/103290?id=16380</t>
  </si>
  <si>
    <t>https://ozd.rzd.ru/ru/4523</t>
  </si>
  <si>
    <t>https://ozd.rzd.ru/ru/4330</t>
  </si>
  <si>
    <t>https://ozd.rzd.ru/ru/10899/page/103290?id=19490</t>
  </si>
  <si>
    <t>https://company.rzd.ru/ru/9349/page/105554?id=2#managers</t>
  </si>
  <si>
    <t>https://company.rzd.ru/ru/9349/page/105554?id=675#6207</t>
  </si>
  <si>
    <t>https://ozd.rzd.ru/ru/9532</t>
  </si>
  <si>
    <t>"Бронка Групп"</t>
  </si>
  <si>
    <t>https://www.bronkagroup.ru</t>
  </si>
  <si>
    <t>https://www.bronkagroup.ru/about/policy/</t>
  </si>
  <si>
    <t>АО «Морской порт Санкт-Петербург»</t>
  </si>
  <si>
    <t>https://www.seaport.spb.ru</t>
  </si>
  <si>
    <t>https://www.seaport.spb.ru/sustainable-development/</t>
  </si>
  <si>
    <t>https://www.seaport.spb.ru/sustainable-development/environment/</t>
  </si>
  <si>
    <t>https://www.seaport.spb.ru/upload/Polozenie_o_poriadke_obrabotki_perconalnyx_dannux.pdf</t>
  </si>
  <si>
    <t>https://www.seaport.spb.ru/sustainable-development/occupational-safety/</t>
  </si>
  <si>
    <t>https://www.seaport.spb.ru/for-suppliers-and-buyers/</t>
  </si>
  <si>
    <t>https://www.seaport.spb.ru/documents/information-disclosure/</t>
  </si>
  <si>
    <t>СПб ГКУ «Организатор перевозок»</t>
  </si>
  <si>
    <t>https://orgp.spb.ru</t>
  </si>
  <si>
    <t xml:space="preserve">Нет </t>
  </si>
  <si>
    <t>https://orgp.spb.ru/mn1/</t>
  </si>
  <si>
    <t>https://orgp.spb.ru/anti_corruption/</t>
  </si>
  <si>
    <t>СПб ГУП «Горэлектротранс»</t>
  </si>
  <si>
    <t>https://electrotrans.spb.ru</t>
  </si>
  <si>
    <t>https://electrotrans.spb.ru/passazhiram</t>
  </si>
  <si>
    <t>https://electrotrans.spb.ru/sotrudnikam</t>
  </si>
  <si>
    <t>https://electrotrans.spb.ru/struktura_predpriyatiya</t>
  </si>
  <si>
    <t>https://electrotrans.spb.ru/o_predpriyatii</t>
  </si>
  <si>
    <t>https://electrotrans.spb.ru/protivodeystvie_korrupcii</t>
  </si>
  <si>
    <t>"Третий парк"</t>
  </si>
  <si>
    <t>https://3park.ru</t>
  </si>
  <si>
    <t>https://3park.ru/passazhiram/</t>
  </si>
  <si>
    <t>ПИТЕРАВТО</t>
  </si>
  <si>
    <t>https://piteravto.ru</t>
  </si>
  <si>
    <t>https://piteravto.ru/passengers/</t>
  </si>
  <si>
    <t>https://piteravto.ru/about/</t>
  </si>
  <si>
    <t>Вест-Сервис</t>
  </si>
  <si>
    <t>https://vest-service.ru</t>
  </si>
  <si>
    <t>https://vest-service.ru/passengers/</t>
  </si>
  <si>
    <t>Домтрансавто</t>
  </si>
  <si>
    <t>http://www.domtransauto.ru</t>
  </si>
  <si>
    <t>Транспортные системы (производят электротранспорт)</t>
  </si>
  <si>
    <t>https://pk-ts.org</t>
  </si>
  <si>
    <t>https://pk-ts.org/o-kompanii/ohrana-truda/</t>
  </si>
  <si>
    <t>Магистраль северной столицы (ЗСД)</t>
  </si>
  <si>
    <t>https://nch-spb.com</t>
  </si>
  <si>
    <t>https://nch-spb.com/company/ecology/</t>
  </si>
  <si>
    <t>“Воздушные ворота Северной столицы”</t>
  </si>
  <si>
    <t>https://pulkovoairport.ru</t>
  </si>
  <si>
    <t>https://pulkovoairport.ru/about/sustainability/</t>
  </si>
  <si>
    <t>https://pulkovoairport.ru/passengers/</t>
  </si>
  <si>
    <t>https://pulkovoairport.ru/about/careers/</t>
  </si>
  <si>
    <t>https://pulkovoairport.ru/partners/</t>
  </si>
  <si>
    <t>https://pulkovoairport.ru/about/about_pulkovo/executives/</t>
  </si>
  <si>
    <t>https://pulkovoairport.ru/about/reports/</t>
  </si>
  <si>
    <t>АК Россия (базируется в СПб)</t>
  </si>
  <si>
    <t>https://www.rossiya-airlines.com</t>
  </si>
  <si>
    <t>https://www.rossiya-airlines.com/about/about_us/rossiya/labour-protection/</t>
  </si>
  <si>
    <t>https://www.rossiya-airlines.com/about/zakupki/</t>
  </si>
  <si>
    <t>https://www.rossiya-airlines.com/about/about_us/anti-corruption/</t>
  </si>
  <si>
    <t>Первый контейнерный терминал</t>
  </si>
  <si>
    <t>https://www.globalports.com/ru/terminals/first-container-terminal/</t>
  </si>
  <si>
    <t>https://www.globalports.com/ru/sustainability/</t>
  </si>
  <si>
    <t>https://www.globalports.com/ru/sustainability/environmental/</t>
  </si>
  <si>
    <t>https://www.globalports.com/ru/client/</t>
  </si>
  <si>
    <t>https://www.globalports.com/ru/careers/</t>
  </si>
  <si>
    <t>https://www.globalports.com/ru/tenders/</t>
  </si>
  <si>
    <t>https://www.globalports.com/ru/company/mission/</t>
  </si>
  <si>
    <t>https://www.globalports.com/ru/sustainability/governance/</t>
  </si>
  <si>
    <t>https://www.globalports.com/ru/sustainability/anti-corruption/</t>
  </si>
  <si>
    <t>Ростерминалуголь</t>
  </si>
  <si>
    <t>ЛУГАПОРТ LUGAPORT (Строится)</t>
  </si>
  <si>
    <t>https://lugaport.com</t>
  </si>
  <si>
    <t>РЖД</t>
  </si>
  <si>
    <t>https://www.rzd.ru</t>
  </si>
  <si>
    <t>https://company.rzd.ru/ru/9386/page/103290?id=16380#main-header</t>
  </si>
  <si>
    <t>https://company.rzd.ru/ru/9356#2</t>
  </si>
  <si>
    <t>Globaltrans</t>
  </si>
  <si>
    <t>https://www.globaltrans.com/ru/#home</t>
  </si>
  <si>
    <t>https://www.globaltrans.com/ru/ustoichivoe-razvitie</t>
  </si>
  <si>
    <t>https://www.globaltrans.com/sustainability/environment</t>
  </si>
  <si>
    <t>https://www.globaltrans.com/sustainability/employees</t>
  </si>
  <si>
    <t>https://www.globaltrans.com/ru/korporativnoe-upravlenie/sovet-direktorov</t>
  </si>
  <si>
    <t>https://www.globaltrans.com/presentation-of-information</t>
  </si>
  <si>
    <t>Global Ports</t>
  </si>
  <si>
    <t>https://www.globalports.com/ru/</t>
  </si>
  <si>
    <t>https://www.globalports.com/ru/sustainability/safety/</t>
  </si>
  <si>
    <t>«Совкомфлот»</t>
  </si>
  <si>
    <t>https://www.sovcomflot.ru</t>
  </si>
  <si>
    <t>https://www.sovcomflot.ru/fleet/sustainable_development/science_and_innovation/</t>
  </si>
  <si>
    <t>https://www.sovcomflot.ru/about/sustainability/environment/</t>
  </si>
  <si>
    <t>https://www.sovcomflot.ru/about/sustainability/osh/</t>
  </si>
  <si>
    <t>https://www.sovcomflot.ru/about/sustainability/governance/</t>
  </si>
  <si>
    <t>https://www.sovcomflot.ru/about/sustainability/anticorruption/</t>
  </si>
  <si>
    <t>https://www.sovcomflot.ru/investors/disclosure/</t>
  </si>
  <si>
    <t>Транспортная группа FESCO</t>
  </si>
  <si>
    <t>https://www.fesco.ru/ru/</t>
  </si>
  <si>
    <t>https://www.fesco.ru/ru/about/sustainable-development/</t>
  </si>
  <si>
    <t>https://www.fesco.ru/ru/about/labor-protection/</t>
  </si>
  <si>
    <t>https://www.fesco.ru/ru/about/tenders/</t>
  </si>
  <si>
    <t>https://www.fesco.ru/ru/corporate/</t>
  </si>
  <si>
    <t>«Транснефть»</t>
  </si>
  <si>
    <t>https://www.transneft.ru</t>
  </si>
  <si>
    <t>https://www.transneft.ru/development/</t>
  </si>
  <si>
    <t>https://www.transneft.ru/development/ecology/</t>
  </si>
  <si>
    <t>https://www.transneft.ru/development/safety-n-health/</t>
  </si>
  <si>
    <t>https://www.transneft.ru/tenders/</t>
  </si>
  <si>
    <t>https://www.transneft.ru/about/management/</t>
  </si>
  <si>
    <t>https://www.transneft.ru/about/anti-corruption/</t>
  </si>
  <si>
    <t>https://www.transneft.ru/information/</t>
  </si>
  <si>
    <t>«Новороссийский морской торговый порт»</t>
  </si>
  <si>
    <t>https://www.nmtp.info</t>
  </si>
  <si>
    <t>https://nmtp.info/holding/socpolitic/charity/</t>
  </si>
  <si>
    <t>https://www.nmtp.info/holding/socpolitic/labor_pol/</t>
  </si>
  <si>
    <t>https://www.nmtp.info/holding/announcement/</t>
  </si>
  <si>
    <t>https://www.nmtp.info/holding/contacts/</t>
  </si>
  <si>
    <t>https://www.nmtp.info/holding/anti-corrupt/</t>
  </si>
  <si>
    <t>https://www.nmtp.info/holding/investors/info_disclosure/prospects/</t>
  </si>
  <si>
    <t>«Аэрофлот - Российские авиалинии»</t>
  </si>
  <si>
    <t>https://www.aeroflot.ru/ru-ru</t>
  </si>
  <si>
    <t>https://www.aeroflot.ru/ru-ru/about/aeroflot_today/strategy</t>
  </si>
  <si>
    <t>https://www.aeroflot.ru/ru-ru/information/special</t>
  </si>
  <si>
    <t>https://www.aeroflot.ru/ru-ru/about/aeroflot_today/company_profile/documents</t>
  </si>
  <si>
    <t>https://www.aeroflot.ru/ru-ru/about/retail_center</t>
  </si>
  <si>
    <t>https://ir.aeroflot.ru/ru/corporate-governance/general-meeting-of-shareholders/</t>
  </si>
  <si>
    <t>https://www.aeroflot.ru/ru-ru/about/anticorruption</t>
  </si>
  <si>
    <t>«ЮТэйр», авиакомпания</t>
  </si>
  <si>
    <t>https://www.utair.ru</t>
  </si>
  <si>
    <t>https://www.utair.ru/support</t>
  </si>
  <si>
    <t>https://www.utair.ru/about/corporate/purchases/</t>
  </si>
  <si>
    <t>S7 Airlines</t>
  </si>
  <si>
    <t>https://www.s7.ru</t>
  </si>
  <si>
    <t>s7-ESG_2022.pdf</t>
  </si>
  <si>
    <t>https://www.s7.ru/ru/info/environmental-policy/</t>
  </si>
  <si>
    <t>https://www.s7.ru/ru/about/vacancies/</t>
  </si>
  <si>
    <t>https://www.s7.ru/ru/tender/</t>
  </si>
  <si>
    <t>«Международный аэропорт Шереметьево»</t>
  </si>
  <si>
    <t>https://www.svo.aero/ru/main</t>
  </si>
  <si>
    <t>https://www.svo.aero/ru/about/social-responsibility</t>
  </si>
  <si>
    <t>https://www.svo.aero/ru/passengers/help</t>
  </si>
  <si>
    <t>https://www.svo.aero/ru/about/study-and-career</t>
  </si>
  <si>
    <t>https://www.svo.aero/ru/partners/tenders</t>
  </si>
  <si>
    <t>https://www.svo.aero/ru/about/anti-corruption</t>
  </si>
  <si>
    <t>https://www.svo.aero/ru/partners/raskrytie-informatsii</t>
  </si>
  <si>
    <t>«ТрансКонтейнер»</t>
  </si>
  <si>
    <t>https://trcont.com</t>
  </si>
  <si>
    <t>https://trcont.com/the-company/sustainable-development</t>
  </si>
  <si>
    <t>https://trcont.com/the-company/sustainable-development/environment</t>
  </si>
  <si>
    <t>https://trcont.com/the-company/credentials/occupational-safety</t>
  </si>
  <si>
    <t>https://trcont.com/the-company/procurement</t>
  </si>
  <si>
    <t>https://trcont.com/the-company/sustainable-development/corporate-ethics</t>
  </si>
  <si>
    <t>https://trcont.com/the-company/stop-corruption</t>
  </si>
  <si>
    <t>https://trcont.com/investor-relations/corporate-disclosure</t>
  </si>
  <si>
    <t>ПИЩЕВОЕ ПРОИЗВОДСТВО</t>
  </si>
  <si>
    <t>КФ Нева</t>
  </si>
  <si>
    <t>http://kfneva.ru</t>
  </si>
  <si>
    <t>http://kfneva.ru/#sotrudnichestvo</t>
  </si>
  <si>
    <t>Шок.ф. Конфаэль</t>
  </si>
  <si>
    <t>https://www.confael.ru</t>
  </si>
  <si>
    <t>https://www.confael.ru/sotrudnichestvo/arendodatelyam/</t>
  </si>
  <si>
    <t>https://www.confael.ru/company/</t>
  </si>
  <si>
    <t>Невские берега</t>
  </si>
  <si>
    <t>https://www.cake.spb.ru</t>
  </si>
  <si>
    <t>https://www.cake.spb.ru/about/28-politika</t>
  </si>
  <si>
    <t>https://www.cake.spb.ru/partners</t>
  </si>
  <si>
    <t>https://www.cake.spb.ru/about/30-mission</t>
  </si>
  <si>
    <t>Север-Метрополь</t>
  </si>
  <si>
    <t>https://sever-metropol.ru</t>
  </si>
  <si>
    <t>"Черкизово"</t>
  </si>
  <si>
    <t>https://www.cherkizovo.ru</t>
  </si>
  <si>
    <t>ОАО "КАРАВАЙ"</t>
  </si>
  <si>
    <t>https://www.karavay.spb.ru</t>
  </si>
  <si>
    <t>https://www.karavay.spb.ru/sotrudnichestvo/sotrudnichestvo/</t>
  </si>
  <si>
    <t>Птицефабрика Синявинская</t>
  </si>
  <si>
    <t>https://pfsin.ru</t>
  </si>
  <si>
    <t>https://pfsin.ru/#cooperation</t>
  </si>
  <si>
    <t>РОСКАР</t>
  </si>
  <si>
    <t>https://www.roskar.ru</t>
  </si>
  <si>
    <t>https://www.roskar.ru/ehkologiya</t>
  </si>
  <si>
    <t>https://www.roskar.ru/vakansii</t>
  </si>
  <si>
    <t>https://www.roskar.ru/rukovodstvo</t>
  </si>
  <si>
    <t>Ecofish ЭКОФИШ (рыба)</t>
  </si>
  <si>
    <t>https://ecofishshop.ru</t>
  </si>
  <si>
    <t>ООО “Фацер”</t>
  </si>
  <si>
    <t>НОРЕБО</t>
  </si>
  <si>
    <t>https://norebo.ru</t>
  </si>
  <si>
    <t>https://norebo.ru/news/novyy-flot-norebo-kazhdyy-kilogramm-ulova-v-delo-1</t>
  </si>
  <si>
    <t>https://norebo.ru/sustainable-fishing</t>
  </si>
  <si>
    <t>https://norebo.ru/career</t>
  </si>
  <si>
    <t>https://trade.norebo.ru/</t>
  </si>
  <si>
    <t>https://norebo.ru/codex</t>
  </si>
  <si>
    <t>Компания “Путина”</t>
  </si>
  <si>
    <t>https://putina.org</t>
  </si>
  <si>
    <t>https://putina.org/politika</t>
  </si>
  <si>
    <t>https://putina.org/laborprotection</t>
  </si>
  <si>
    <t>https://putina.org/usloviya</t>
  </si>
  <si>
    <t>https://putina.org/company</t>
  </si>
  <si>
    <t>Балтийский берег</t>
  </si>
  <si>
    <t>https://www.baltbereg.com</t>
  </si>
  <si>
    <t>https://www.baltbereg.com/about_us/charity/</t>
  </si>
  <si>
    <t>https://www.baltbereg.com/for_partners/zakupki/</t>
  </si>
  <si>
    <t>https://www.baltbereg.com/about_us/vision_and_philosophy/</t>
  </si>
  <si>
    <t>Телеком и интернет</t>
  </si>
  <si>
    <t>МТС</t>
  </si>
  <si>
    <t>https://mts.ru</t>
  </si>
  <si>
    <t>https://tenders.mts.ru/?_ga=2.21258745.358596017.1677476982-1366343354.1659946707</t>
  </si>
  <si>
    <t>https://spb.mts.ru/about</t>
  </si>
  <si>
    <t>https://spb.mts.ru/about/komplaens-i-delovaya-etika</t>
  </si>
  <si>
    <t>https://spb.mts.ru/about/investoram-i-akcioneram/korporativnoe-upravlenie/raskritie-informacii</t>
  </si>
  <si>
    <t>Ростелеком</t>
  </si>
  <si>
    <t>https://www.company.rt.ru</t>
  </si>
  <si>
    <t>https://www.company.rt.ru/social/</t>
  </si>
  <si>
    <t>https://www.company.rt.ru/career/vacancy/</t>
  </si>
  <si>
    <t>https://zakupki.rostelecom.ru</t>
  </si>
  <si>
    <t>https://www.company.rt.ru/about/mission_vision/</t>
  </si>
  <si>
    <t>https://nocorruption.rt.ru</t>
  </si>
  <si>
    <t>https://www.company.rt.ru/about/disclosure/</t>
  </si>
  <si>
    <t>Билайн (Вымпелком СЗФО)</t>
  </si>
  <si>
    <t>https://beeline.ru/</t>
  </si>
  <si>
    <t>https://moskva.beeline.ru/about/about-beeline/social/</t>
  </si>
  <si>
    <t>https://job.beeline.ru</t>
  </si>
  <si>
    <t>https://spb.beeline.ru/business/partners/</t>
  </si>
  <si>
    <t>https://spb.beeline.ru/about/about-beeline/</t>
  </si>
  <si>
    <t>https://spb.beeline.ru/about/compliance/about-compliance/</t>
  </si>
  <si>
    <t>https://spb.beeline.ru/about/about-beeline/disclosure/documents/</t>
  </si>
  <si>
    <t>Мегафон</t>
  </si>
  <si>
    <t>https://megafon.ru/</t>
  </si>
  <si>
    <t>https://corp.megafon.ru/development/</t>
  </si>
  <si>
    <t>https://corp.megafon.ru/activity/#partners</t>
  </si>
  <si>
    <t>https://corp.megafon.ru/about/#mission</t>
  </si>
  <si>
    <t>https://corp.megafon.ru/about/#ethics</t>
  </si>
  <si>
    <t>Теле2</t>
  </si>
  <si>
    <t>https://spb.tele2.ru</t>
  </si>
  <si>
    <t>https://spb.tele2.ru/about/career</t>
  </si>
  <si>
    <t>https://spb.tele2.ru/about/cooperation#cooperation</t>
  </si>
  <si>
    <t>https://spb.tele2.ru/about/company/values</t>
  </si>
  <si>
    <t>https://spb.tele2.ru/about/business/compliance</t>
  </si>
  <si>
    <t>https://s3.tele2.ru/ds-site/bcc_media/content/dokumenty/antikorrupcionnaya-politika-publichnaya-m3000034.pdf</t>
  </si>
  <si>
    <t>КОМФОРТЕЛ</t>
  </si>
  <si>
    <t>https://comfortel.pro</t>
  </si>
  <si>
    <t>https://comfortel.pro/career</t>
  </si>
  <si>
    <t>https://comfortel.pro/sankt-peterburg/about</t>
  </si>
  <si>
    <t>VK</t>
  </si>
  <si>
    <t>https://vk.company/ru/</t>
  </si>
  <si>
    <t>https://vk.company/ru/esg/</t>
  </si>
  <si>
    <t>https://corp.vkcdn.ru/media/files/%D0%AD%D0%BA%D0%BE%D0%BB%D0%BE%D0%B3%D0%B8%D1%87%D0%B5%D1%81%D0%BA%D0%B0%D1%8F_%D0%BF%D0%BE%D0%BB%D0%B8%D1%82%D0%B8%D0%BA%D0%B0_VK.pdf</t>
  </si>
  <si>
    <t>https://vk.company/ru/esg/csr/</t>
  </si>
  <si>
    <t>«Яндекс»</t>
  </si>
  <si>
    <t>https://yandex.ru/company</t>
  </si>
  <si>
    <t>https://sustainability.yandex.ru/</t>
  </si>
  <si>
    <t>https://sustainability.yandex.ru/environmental-impact/carbon-footprint</t>
  </si>
  <si>
    <t>https://inclusion.yandex.ru/</t>
  </si>
  <si>
    <t>https://sustainability.yandex.ru/investing-in-people/yandex-employees</t>
  </si>
  <si>
    <t>https://yandex.ru/company/procurement</t>
  </si>
  <si>
    <t>https://ir.yandex.ru/corporate-governance/board-of-directors</t>
  </si>
  <si>
    <t>https://yandex.ru/company/main</t>
  </si>
  <si>
    <t>https://yandex.ru/company/rules/code/</t>
  </si>
  <si>
    <t>https://yandex.ru/company/prospectus</t>
  </si>
  <si>
    <t>Positive Technologies</t>
  </si>
  <si>
    <t>https://www.ptsecurity.com/ru-ru/</t>
  </si>
  <si>
    <t>https://group.ptsecurity.com/ru/corporate-governance/</t>
  </si>
  <si>
    <t>https://group.ptsecurity.com/ru/disclosure/</t>
  </si>
  <si>
    <t>Финансовый сектор</t>
  </si>
  <si>
    <t>ПСБ по СЗФО</t>
  </si>
  <si>
    <t>https://www.psbank.ru</t>
  </si>
  <si>
    <t>https://www.psbank.ru/Bank/Quality</t>
  </si>
  <si>
    <t>https://job.psbank.ru</t>
  </si>
  <si>
    <t>https://www.psbank.ru/Bank/CorporateGovernance/Board</t>
  </si>
  <si>
    <t>https://www.psbank.ru/Bank/Emitters</t>
  </si>
  <si>
    <t>ДОМ.РФ</t>
  </si>
  <si>
    <t>https://дом.рф</t>
  </si>
  <si>
    <t>https://xn--d1aqf.xn--p1ai/about/sustainable-development/domrf/</t>
  </si>
  <si>
    <t>https://дом.рф/about/sustainable-development/ecology/</t>
  </si>
  <si>
    <t>https://дом.рф/career/</t>
  </si>
  <si>
    <t>https://дом.рф/about/purchasings/domrf/</t>
  </si>
  <si>
    <t>https://дом.рф/investors/reports/emitent/</t>
  </si>
  <si>
    <t>ВТБ</t>
  </si>
  <si>
    <t>https://www.vtb.ru</t>
  </si>
  <si>
    <t>https://www.vtb.ru/about/bank/sustainability/</t>
  </si>
  <si>
    <t>https://vtbcareer.com</t>
  </si>
  <si>
    <t>https://www.vtb.ru/about/mission/</t>
  </si>
  <si>
    <t>https://www.vtb.ru/ir/disclosure/</t>
  </si>
  <si>
    <t>"Открытие"</t>
  </si>
  <si>
    <t>https://www.open.ru</t>
  </si>
  <si>
    <t>https://www.open.ru/about/press/47025</t>
  </si>
  <si>
    <t>http://talent.open.ru</t>
  </si>
  <si>
    <t>https://www.open.ru/about/tenders</t>
  </si>
  <si>
    <t>https://www.open.ru/openinfo</t>
  </si>
  <si>
    <t>СБЕРБАНК</t>
  </si>
  <si>
    <t>https://www.sberbank.ru/</t>
  </si>
  <si>
    <t>https://www.sberbank.com/ru/sustainability</t>
  </si>
  <si>
    <t>https://www.sberbank.com/common/img/uploaded/redirected/sberbank.com/pdf/sustainability/uvazh_prav_cheloveka_i_fin_inklus_1.pdf</t>
  </si>
  <si>
    <t>https://rabota.sber.ru</t>
  </si>
  <si>
    <t>https://www.sberbank.com/ru/investor-relations/corporate-governance</t>
  </si>
  <si>
    <t>https://www.sberbank.com/ru/about/mission</t>
  </si>
  <si>
    <t>https://www.sberbank.com/ru/about/ethics</t>
  </si>
  <si>
    <t>https://www.sberbank.com/ru/compliance/ukipk</t>
  </si>
  <si>
    <t>https://www.sberbank.com/ru/investor-relations/disclosure</t>
  </si>
  <si>
    <t>"Альфа-Банк"</t>
  </si>
  <si>
    <t>https://alfabank.ru</t>
  </si>
  <si>
    <t>https://alfabank.ru/about/sustainability/</t>
  </si>
  <si>
    <t>https://alfabank.ru/tenders/</t>
  </si>
  <si>
    <t>https://alfabank.ru/about/corporate_governance/structure/</t>
  </si>
  <si>
    <t>https://alfabank.ru/about/codex/</t>
  </si>
  <si>
    <t>https://alfabank.ru/about/information/</t>
  </si>
  <si>
    <t>Банк непрофильных активов «Траст»</t>
  </si>
  <si>
    <t>https://www.trust.ru/</t>
  </si>
  <si>
    <t>https://www.trust.ru/about/disclosure_information/</t>
  </si>
  <si>
    <t>ИНГОССТРАХ в Спб</t>
  </si>
  <si>
    <t>https://www.ingos.ru</t>
  </si>
  <si>
    <t>https://www.ingos.ru/company/sluzhba-doveriya</t>
  </si>
  <si>
    <t>https://www.ingos.ru/career</t>
  </si>
  <si>
    <t>https://www.ingos.ru/company/disclosure-info</t>
  </si>
  <si>
    <t>"РЕСО-Гарантия"</t>
  </si>
  <si>
    <t>https://reso.ru/</t>
  </si>
  <si>
    <t>https://reso.ru/export/sites/reso/about/bazovuy_standart.pdf</t>
  </si>
  <si>
    <t>https://reso.ru/about/career/</t>
  </si>
  <si>
    <t>https://reso.ru/about/tenders/</t>
  </si>
  <si>
    <t>https://reso.ru/about/team-hidden/</t>
  </si>
  <si>
    <t>https://reso.ru/shareholders/</t>
  </si>
  <si>
    <t>«МОСКОВСКИЙ КРЕДИТНЫЙ БАНК»</t>
  </si>
  <si>
    <t>https://mkb.ru</t>
  </si>
  <si>
    <t>https://ir.mkb.ru/sustainability</t>
  </si>
  <si>
    <r>
      <rPr>
        <sz val="10.0"/>
      </rPr>
      <t xml:space="preserve"> </t>
    </r>
    <r>
      <rPr>
        <color rgb="FF1155CC"/>
        <sz val="10.0"/>
        <u/>
      </rPr>
      <t>https://mkb.ru/about/contacts</t>
    </r>
  </si>
  <si>
    <t>https://mkb.ru/about/corporate-governance</t>
  </si>
  <si>
    <t>https://ir.mkb.ru/sustainability/disclosures/obligations</t>
  </si>
  <si>
    <t>Юникредит Банк</t>
  </si>
  <si>
    <t>https://www.unicreditbank.ru/ru/personal.html#home</t>
  </si>
  <si>
    <t>https://www.unicreditbank.ru/ru/about/press_media/press-releases/26112019.html</t>
  </si>
  <si>
    <t>https://www.unicreditbank.ru/ru/about/issuer-information/professional-participant-info.html</t>
  </si>
  <si>
    <t>«АК БАРС» БАНК</t>
  </si>
  <si>
    <t>https://www.akbars.ru</t>
  </si>
  <si>
    <t>https://www.akbars.ru/about/free-info/sustainability/</t>
  </si>
  <si>
    <t>https://www.akbars.ru/about/free-info/sustainability/environment/</t>
  </si>
  <si>
    <t>https://www.akbars.ru/about/general/contacts/</t>
  </si>
  <si>
    <t>https://www.akbars.ru/about/free-info/sustainability/responsibility/</t>
  </si>
  <si>
    <t>https://www.akbars.ru/about/free-info/regular-target/</t>
  </si>
  <si>
    <t>ПАО КБ «‎Центр-Инвест»</t>
  </si>
  <si>
    <t>https://www.centrinvest.ru</t>
  </si>
  <si>
    <t>https://www.centrinvest.ru/esg</t>
  </si>
  <si>
    <t>https://www.centrinvest.ru/social-projects</t>
  </si>
  <si>
    <t>Алмазэргиэнбанк</t>
  </si>
  <si>
    <t>http://www.albank.ru/</t>
  </si>
  <si>
    <t>https://www.albank.ru/ru/invest/information/annual-report/</t>
  </si>
  <si>
    <t>https://www.albank.ru/ru/invest/information/regulatory-information/</t>
  </si>
  <si>
    <t>Райффайзенбанк</t>
  </si>
  <si>
    <t>https://www.raiffeisen.ru</t>
  </si>
  <si>
    <t>https://www.raiffeisen.ru/about/bank/</t>
  </si>
  <si>
    <t>https://career.raiffeisen.ru</t>
  </si>
  <si>
    <t>https://www.raiffeisen.ru/about/mission/</t>
  </si>
  <si>
    <t>https://www.raiffeisen.ru/about/anticorr/</t>
  </si>
  <si>
    <t>https://www.raiffeisen.ru/about/investors/disclosure/</t>
  </si>
  <si>
    <t>Совкомбанк</t>
  </si>
  <si>
    <t>https://sovcombank.ru</t>
  </si>
  <si>
    <t>https://sovcombank.ru/about/sustainability</t>
  </si>
  <si>
    <t>https://sovcombank.ru/about/pages/Klientam_i_pertneram</t>
  </si>
  <si>
    <t>https://people.sovcombank.ru</t>
  </si>
  <si>
    <t>https://sovcombank.ru/about/pages/disclosure</t>
  </si>
  <si>
    <t>Росбанк</t>
  </si>
  <si>
    <t>https://www.rosbank.ru</t>
  </si>
  <si>
    <t>https://www.rosbank.ru/o-banke/ustoichivoe-razvitie/</t>
  </si>
  <si>
    <t>https://www.rosbank.ru/o-banke/otvetstvenniy-rabotodatel/</t>
  </si>
  <si>
    <t>https://www.rosbank.ru/o-banke/raskrytie-informacii/</t>
  </si>
  <si>
    <t>Газпромбанк</t>
  </si>
  <si>
    <t>https://www.gazprombank.ru</t>
  </si>
  <si>
    <t>https://www.gazprombank.ru/sustainability</t>
  </si>
  <si>
    <t>https://www.gazprombank.ru/sustainability/ecology/</t>
  </si>
  <si>
    <t>https://www.gazprombank.ru/sustainability/social/</t>
  </si>
  <si>
    <t>https://www.gazprombank.ru/tenders/</t>
  </si>
  <si>
    <t>https://www.gazprombank.ru/about/disclosure/</t>
  </si>
  <si>
    <t>Россельхозбанк</t>
  </si>
  <si>
    <t>https://www.rshb.ru</t>
  </si>
  <si>
    <t>sustainability-report-rshb.pdf</t>
  </si>
  <si>
    <t>https://www.rshb.ru/about/job</t>
  </si>
  <si>
    <t>https://www.rshb.ru/about/mission</t>
  </si>
  <si>
    <t>https://www.rshb.ru/about/anticoruption</t>
  </si>
  <si>
    <t>Тинькофф Банк</t>
  </si>
  <si>
    <t>https://www.tinkoff.ru</t>
  </si>
  <si>
    <t>Банк «Санкт-Петербург»</t>
  </si>
  <si>
    <t>https://www.bspb.ru</t>
  </si>
  <si>
    <t>https://www.bspb.ru/about/security</t>
  </si>
  <si>
    <t>https://www.bspb.ru/about/compliance</t>
  </si>
  <si>
    <t>ВБРР</t>
  </si>
  <si>
    <t>https://www.vbrr.ru</t>
  </si>
  <si>
    <t>https://www.vbrr.ru/about/pravila/</t>
  </si>
  <si>
    <t>https://www.vbrr.ru/upload/docs/kodeks_02.pdf</t>
  </si>
  <si>
    <t>АБ «Россия»</t>
  </si>
  <si>
    <t>https://abr.ru</t>
  </si>
  <si>
    <t>https://abr.ru/about/corp/</t>
  </si>
  <si>
    <t>https://abr.ru/about/missiya/</t>
  </si>
  <si>
    <t>https://abr.ru/about/raskrytie-informatsii/</t>
  </si>
  <si>
    <t>Новикомбанк</t>
  </si>
  <si>
    <t>https://novikom.ru</t>
  </si>
  <si>
    <t>https://ar2021.novikom.ru/ru/sustainable-development/sustainability-management</t>
  </si>
  <si>
    <t>https://novikom.ru/tenders/</t>
  </si>
  <si>
    <t>https://novikom.ru/about/ustav-i-vnutrennie-dokumenty/</t>
  </si>
  <si>
    <t>https://novikom.ru/anti-corruption/</t>
  </si>
  <si>
    <t>https://novikom.ru/information-disclosure/</t>
  </si>
  <si>
    <t>Московская Биржа</t>
  </si>
  <si>
    <t>https://www.moex.com</t>
  </si>
  <si>
    <t>https://www.moex.com/s974</t>
  </si>
  <si>
    <t>https://www.moex.com/a313</t>
  </si>
  <si>
    <t>https://www.moex.com/s207</t>
  </si>
  <si>
    <t>https://www.moex.com/s3351</t>
  </si>
  <si>
    <t>https://www.moex.com/s1451</t>
  </si>
  <si>
    <t>АФК «Система»</t>
  </si>
  <si>
    <t>https://www.sistema.ru</t>
  </si>
  <si>
    <t>https://www.sistema.ru/sustainable-development</t>
  </si>
  <si>
    <t>https://www.sistema.ru/procurements</t>
  </si>
  <si>
    <t>https://www.sistema.ru/investors-and-shareholders/disclosure</t>
  </si>
  <si>
    <t>«Киви Банк»</t>
  </si>
  <si>
    <t>http://www.qiwi.ru/business/qiwibank/</t>
  </si>
  <si>
    <t>https://www.sistema.ru/about/corpmanage</t>
  </si>
  <si>
    <t>Ритейл</t>
  </si>
  <si>
    <t>МАГНИТ</t>
  </si>
  <si>
    <t>https://magnit.ru/</t>
  </si>
  <si>
    <t>https://www.magnit.com/ru/sustainable-development/our-approach/</t>
  </si>
  <si>
    <t>https://www.magnit.com/ru/sustainable-development/environment/</t>
  </si>
  <si>
    <t>https://magnit.ru/faq/</t>
  </si>
  <si>
    <t>https://www.magnit.com/ru/sustainable-development/employees/</t>
  </si>
  <si>
    <t>https://srm.magnit.ru/user/main</t>
  </si>
  <si>
    <t>https://www.magnit.com/ru/corporate-governance/control-system/</t>
  </si>
  <si>
    <t>https://www.magnit.com/ru/sustainable-development/communities/</t>
  </si>
  <si>
    <t>https://www.magnit.com/upload/iblock/613/%D0%9A%D0%BE%D0%B4%D0%B5%D0%BA%D1%81%20%D0%B4%D0%B5%D0%BB%D0%BE%D0%B2%D0%BE%D0%B9%20%D1%8D%D1%82%D0%B8%D0%BA%D0%B8%20%D0%9F%D0%90%D0%9E%20%D0%9C%D0%B0%D0%B3%D0%BD%D0%B8%D1%82.pdf</t>
  </si>
  <si>
    <t>https://www.magnit.com/ru/anti-corruption/</t>
  </si>
  <si>
    <t>https://www.magnit.com/ru/disclosure/internal-regulations/</t>
  </si>
  <si>
    <t>ЛЕНТА</t>
  </si>
  <si>
    <t>https://lenta.com/</t>
  </si>
  <si>
    <t>https://corp.lenta.com/ru/sustainability/overview/</t>
  </si>
  <si>
    <t>https://lenta.com/o-kompanii/sotsialnaya-otvetstvennost/</t>
  </si>
  <si>
    <t>https://lenta.com/pokupatelyam/chasto-zadavaemye-voprosy-i-obratnaya-svyaz/</t>
  </si>
  <si>
    <t>https://career.lenta.com/about</t>
  </si>
  <si>
    <t>https://lenta.com/postavshchikam/</t>
  </si>
  <si>
    <t>https://lenta.com/globalassets/docs/investors/charter_10-05-2012.pdf</t>
  </si>
  <si>
    <t>https://lenta.com/o-kompanii/missiya-i-tsennosti/</t>
  </si>
  <si>
    <t>https://lenta.com/globalassets/docs/partners/Kodeks-delovogo-povedeniya.pdf</t>
  </si>
  <si>
    <t>https://lenta.com/globalassets/docs/partners/Politika-po-protivodeystviyu-korruptsii.pdf</t>
  </si>
  <si>
    <t>https://lenta.com/o-kompanii/raskrytie-informatsii/</t>
  </si>
  <si>
    <t>"ВкусВилл"</t>
  </si>
  <si>
    <t>https://vkusvill.ru/</t>
  </si>
  <si>
    <t>https://vkusvill.ru/about/</t>
  </si>
  <si>
    <t>https://vkusvill.ru/support/ekologiya/</t>
  </si>
  <si>
    <t>https://vkusvill.ru/support/</t>
  </si>
  <si>
    <t>https://vkusvill.ru/job/</t>
  </si>
  <si>
    <t>https://vkusvill.ru/proizvoditelyam/</t>
  </si>
  <si>
    <t>https://vkusvill.ru/about/#:~:text=750%20%D0%BD%D0%B0%D1%81%D0%B5%D0%BB%D1%91%D0%BD%D0%BD%D1%8B%D1%85%20%D0%BF%D1%83%D0%BD%D0%BA%D1%82%D0%BE%D0%B2.-,%D0%9C%D0%B8%D1%81%D1%81%D0%B8%D1%8F%0A%D0%B8%20%D1%86%D0%B5%D0%BD%D0%BD%D0%BE%D1%81%D1%82%D0%B8,-%D0%92%D0%BA%D0%BB%D1%8E%D1%87%D1%91%D0%BD%D0%BD%D1%8B%D0%B5%0A%D0%BE%D1%82%D0%BD%D0%BE%D1%88%D0%B5%D0%BD%D0%B8%D1%8F</t>
  </si>
  <si>
    <t>https://vkusvill.ru/pravila/</t>
  </si>
  <si>
    <t>Х5 (Вятерочка, Перекресток)</t>
  </si>
  <si>
    <t>https://www.x5.ru/ru/</t>
  </si>
  <si>
    <t>https://esg.x5.ru/ru/</t>
  </si>
  <si>
    <t>https://www.x5.ru/ru/investors/esg-reports/</t>
  </si>
  <si>
    <t>https://www.x5.ru/ru/suppliers/submitting-commercial-offer/</t>
  </si>
  <si>
    <t>https://www.x5.ru/ru/about/corporate-governance/</t>
  </si>
  <si>
    <t>https://esg.x5.ru/media/files/kodeks-etiki.pdf</t>
  </si>
  <si>
    <t>https://esg.x5.ru/media/files/politika-protivodejstviya.pdf</t>
  </si>
  <si>
    <t>https://esg.x5.ru/ru/documents/page/1/</t>
  </si>
  <si>
    <t>Fix Price</t>
  </si>
  <si>
    <t>https://fix-price.com/</t>
  </si>
  <si>
    <t>https://fix-price.com/esg</t>
  </si>
  <si>
    <t>https://fix-price.com/about/help?section=1&amp;question=59</t>
  </si>
  <si>
    <t>https://ar2022.fix-price.com/ru/sustainability/people/occupational-health-safety-employee-well-being</t>
  </si>
  <si>
    <t>https://fix-price.com/partners</t>
  </si>
  <si>
    <t>https://ir.fix-price.com/ru/overview/corporate_governance/</t>
  </si>
  <si>
    <t>https://ir.fix-price.com/ru/overview/mission_and_values/</t>
  </si>
  <si>
    <t>https://img.fix-price.com/_marketplace/documents/politika-v-oblasti-delovoy-etiki-kodeks-povedeniya.pdf</t>
  </si>
  <si>
    <t>https://img.fix-price.com/_marketplace/documents/anti-corruption-policy.pdf</t>
  </si>
  <si>
    <t>https://ar2022.fix-price.com/ru/corporate-governance/information-disclosure</t>
  </si>
  <si>
    <t>«Реалъ»</t>
  </si>
  <si>
    <t>http://tdreal.spb.ru/</t>
  </si>
  <si>
    <t>http://tdreal.spb.ru/kontakty/ (форма обратной связи)</t>
  </si>
  <si>
    <t>Greenbox</t>
  </si>
  <si>
    <t>https://greenboxes.ru/</t>
  </si>
  <si>
    <t>сайта не работает</t>
  </si>
  <si>
    <t>Grow Food</t>
  </si>
  <si>
    <t>https://growfood.pro/</t>
  </si>
  <si>
    <t>https://quality.growfood.pro/</t>
  </si>
  <si>
    <t>https://growfood.pro/#:~:text=%D0%9A%D0%90%D0%A7%D0%95%D0%A1%D0%A2%D0%92%D0%9E%20%D0%95%D0%94%D0%AB-,%D0%9F%D0%9E%D0%A1%D0%A2%D0%90%D0%92%D0%A9%D0%98%D0%9A%D0%90%D0%9C,-%D0%9B%D0%B8%D1%87%D0%BD%D1%8B%D0%B9%20%D0%BA%D0%B0%D0%B1%D0%B8%D0%BD%D0%B5%D1%82</t>
  </si>
  <si>
    <t>Азбука вкуса</t>
  </si>
  <si>
    <t>https://av.ru/</t>
  </si>
  <si>
    <r>
      <rPr>
        <color rgb="FF1155CC"/>
        <sz val="10.0"/>
        <u/>
      </rPr>
      <t>https://av.ru/about/press/news/azbuka-vkusa-zapuskaet-programmu-ustoychivogo-razvitiya-/</t>
    </r>
    <r>
      <rPr>
        <sz val="10.0"/>
      </rPr>
      <t>/</t>
    </r>
  </si>
  <si>
    <t>https://av.ru/about/social/</t>
  </si>
  <si>
    <t>https://av.ru/about/suppliers/</t>
  </si>
  <si>
    <t>https://av.ru/about/mission/</t>
  </si>
  <si>
    <t>https://av.ru/about/suppliers/suppliers-anti-corruption/</t>
  </si>
  <si>
    <t>https://av.ru/about/suppliers/suppliers-electronic-document-management/</t>
  </si>
  <si>
    <t>ТК «Гарден Сити»</t>
  </si>
  <si>
    <t>https://www.gardencity.ru/</t>
  </si>
  <si>
    <t>ТРЦ “Галерея»</t>
  </si>
  <si>
    <t>https://www.galeria.spb.ru/</t>
  </si>
  <si>
    <t>https://www.galeria.spb.ru/about/</t>
  </si>
  <si>
    <t>Fortgroup, управляющей 10 моллами ТРЦ в Петербурге</t>
  </si>
  <si>
    <t>https://fortgroup.ru/ru/</t>
  </si>
  <si>
    <t>УЛЫБКА РАДУГИ</t>
  </si>
  <si>
    <t>https://www.r-ulybka.ru/</t>
  </si>
  <si>
    <t>https://www.r-ulybka.ru/for-suppliers/</t>
  </si>
  <si>
    <t>https://www.r-ulybka.ru/about/</t>
  </si>
  <si>
    <t>Реал (торговая сеть)</t>
  </si>
  <si>
    <t>http://tdreal.spb.ru/postavshhikam/</t>
  </si>
  <si>
    <t>«О'КЕЙ»</t>
  </si>
  <si>
    <t>https://www.okmarket.ru</t>
  </si>
  <si>
    <t>https://www.okmarket.ru/about/strategy/</t>
  </si>
  <si>
    <t>https://www.okmarket.ru/partners/tenders/</t>
  </si>
  <si>
    <t>https://www.okeygroup.lu/about/corporate-governance/</t>
  </si>
  <si>
    <t>https://www.okeygroup.lu/about/mission/</t>
  </si>
  <si>
    <t>https://www.okmarket.ru/about/information-disclosure/</t>
  </si>
  <si>
    <t>«Гиперглобус» (сеть гипермаркетов «Глобус»)</t>
  </si>
  <si>
    <t>https://www.globus.ru</t>
  </si>
  <si>
    <t>https://www.globus.ru/production/</t>
  </si>
  <si>
    <t>https://www.globus.ru/partners/suppliers/</t>
  </si>
  <si>
    <t>https://www.globus.ru/partners/information_disclosure/</t>
  </si>
  <si>
    <t>«Детский мир» (ПАО)</t>
  </si>
  <si>
    <t>https://www.detmir.ru</t>
  </si>
  <si>
    <t>https://corp.detmir.ru/our-approach-to-sustainability/</t>
  </si>
  <si>
    <t>https://corp.detmir.ru/ekologiya-i-ohrana-okruzhayushhej-sredy/</t>
  </si>
  <si>
    <t>https://corp.detmir.ru/soczialnye-i-blagotvoritelnye-proe/</t>
  </si>
  <si>
    <t>https://corp.detmir.ru/2023-2/</t>
  </si>
  <si>
    <t>https://corp.detmir.ru/Миссия-и-цель/</t>
  </si>
  <si>
    <t>https://corp.detmir.ru/politiki-i-otchety/</t>
  </si>
  <si>
    <t>«Интернет Решения» (OZON.RU)</t>
  </si>
  <si>
    <t>https://corp.ozon.ru</t>
  </si>
  <si>
    <t>https://corp.ozon.ru/social#policies</t>
  </si>
  <si>
    <t>https://ir.ozon.com/ru/sustainability/environment/</t>
  </si>
  <si>
    <t>https://ir.ozon.com/ru/sustainability/economic-community-empowerment/</t>
  </si>
  <si>
    <t>https://ir.ozon.com/ru/sustainability/labor-diversity/</t>
  </si>
  <si>
    <t>https://ir.ozon.com/ru/corporate_governance/?abt_att=1</t>
  </si>
  <si>
    <t>https://corp.ozon.ru/#rec535834715</t>
  </si>
  <si>
    <t>https://ir.ozon.com/ru/disclosure_information/</t>
  </si>
  <si>
    <t>«М.Видео-Эльдорадо», группа</t>
  </si>
  <si>
    <t>https://www.mvideoeldorado.ru/ru/</t>
  </si>
  <si>
    <t>https://www.mvideoeldorado.ru/ru/sustainability/ustoichivoe-razvitie</t>
  </si>
  <si>
    <t>https://www.mvideoeldorado.ru/ru/sustainability/strategija#oneplanet</t>
  </si>
  <si>
    <t>https://www.mvideoeldorado.ru/ru/sustainability/strategija#goal</t>
  </si>
  <si>
    <t>https://www.mvideoeldorado.ru/ru/sustainability/strategija#onecommunity</t>
  </si>
  <si>
    <t>https://www.mvideo.ru/fordealers?_ga=2.204442451.254203539.1594201174-1529998511.1516894669&amp;_gac=1.183449812.1594293634.Cj0KEQjwyum6BRDQ-9jU4PSVxf8BEiQAu1AHqhtatB6ORpB-m4mP4BaUppqQLPX09JO1BEAXcC4TW2IaAt6M8P8HAQ</t>
  </si>
  <si>
    <t>https://www.mvideoeldorado.ru/ru/corporate-governance/corporate-governance-structure</t>
  </si>
  <si>
    <t>https://www.mvideoeldorado.ru/ru/about-us/mission-and-values</t>
  </si>
  <si>
    <t>https://www.mvideoeldorado.ru/ru/corporate-governance/compliance-and-internal-policies</t>
  </si>
  <si>
    <t>https://www.mvideoeldorado.ru/ru/shareholders-and-investors/objazatelnoe-raskrytie-informacii/vnutrennie-dokumenty</t>
  </si>
  <si>
    <t>Гостиницы</t>
  </si>
  <si>
    <t>Cosmos Hotel Group</t>
  </si>
  <si>
    <t>https://cosmosgroup.ru/ru</t>
  </si>
  <si>
    <t>https://corporate.cosmosgroup.ru/ru/career</t>
  </si>
  <si>
    <t>https://cosmosgroup.ru/ru/purchases/current?roistat_visit=218470</t>
  </si>
  <si>
    <t>https://corporate.cosmosgroup.ru/ru/team</t>
  </si>
  <si>
    <t>https://corporate.cosmosgroup.ru/ru/company?roistat_visit=2184701</t>
  </si>
  <si>
    <t>https://corporate.cosmosgroup.ru/files/footer_docks/4_RU_1709728711.pdf</t>
  </si>
  <si>
    <t>https://corporate.cosmosgroup.ru/files/footer_docks/6_RU_1709728736.pdf</t>
  </si>
  <si>
    <t>Belmond Grand Hotel Europe</t>
  </si>
  <si>
    <t>https://grandhoteleurope.com/?utm_source=yandex&amp;utm_medium=cpc&amp;utm_campaign=[S]_BRAND_SPB&amp;utm_content=14997128617|text1&amp;utm_term=belmond%20grand%20hotel%20europe&amp;yclid=7243205396202520575</t>
  </si>
  <si>
    <t>https://grandhoteleurope.com/career/</t>
  </si>
  <si>
    <t>Airportcity Plaza (бывший Crowne Plaza Airport)</t>
  </si>
  <si>
    <t>https://airportcityplaza.ru/?ysclid=lw92e3iexh57528448</t>
  </si>
  <si>
    <t>Corinthia St. Petersburg</t>
  </si>
  <si>
    <t>https://www.corinthia.com/</t>
  </si>
  <si>
    <t>https://www.corinthia.com/en-gb/careers/</t>
  </si>
  <si>
    <t>https://www.corinthia.com/en-gb/careers/purpose-and-values/</t>
  </si>
  <si>
    <t>Novotel St. Petersburg</t>
  </si>
  <si>
    <t>https://novotelspb.ru/?ysclid=lw92h6gpgc343559263</t>
  </si>
  <si>
    <t>Crowne Plaza Ligovsky Hotel</t>
  </si>
  <si>
    <t>https://crownhotelspb.ru/</t>
  </si>
  <si>
    <t>ИГОРА</t>
  </si>
  <si>
    <t>https://igora.ru</t>
  </si>
  <si>
    <t>https://igora.ru/vacancies/</t>
  </si>
  <si>
    <t>«Игора Драйв»</t>
  </si>
  <si>
    <t>https://drive-igora.ru</t>
  </si>
  <si>
    <t>https://drive-igora.ru/vacancies/</t>
  </si>
  <si>
    <t>Рестораны</t>
  </si>
  <si>
    <t>Теремок</t>
  </si>
  <si>
    <t>https://teremok.ru</t>
  </si>
  <si>
    <t>https://rabota.teremok.ru</t>
  </si>
  <si>
    <t>https://teremok.ru/contacts/?topic=product#form</t>
  </si>
  <si>
    <t>Rostics</t>
  </si>
  <si>
    <t>https://rostics.ru</t>
  </si>
  <si>
    <t>https://rostics.ru/legal/policy-site</t>
  </si>
  <si>
    <t>https://rabotavrostics.ru</t>
  </si>
  <si>
    <t>Managment Company, управляющей брендами «Пхали Хинкали» и «Хачо и Пури» (26 ресторанов)</t>
  </si>
  <si>
    <t>https://mks-mc.com</t>
  </si>
  <si>
    <t>https://mks-mc.com/hr</t>
  </si>
  <si>
    <t>https://mks-mc.com/management/</t>
  </si>
  <si>
    <t>https://mks-mc.com/#values</t>
  </si>
  <si>
    <t>Вкусно и точка</t>
  </si>
  <si>
    <t>https://vkusnoitochka.ru</t>
  </si>
  <si>
    <t>https://rabotaitochka.ru</t>
  </si>
  <si>
    <t>https://vkusnoitochka.ru/company/management</t>
  </si>
  <si>
    <t>https://vkusnoitochka.ru/company/values</t>
  </si>
  <si>
    <t>VЛАVАШЕ</t>
  </si>
  <si>
    <t>https://vlavashe.ru</t>
  </si>
  <si>
    <t>БЕСПИЛОТНИКИ (ПРОИЗВОДИТЕЛИ)</t>
  </si>
  <si>
    <t>Fly Drone</t>
  </si>
  <si>
    <t>https://flydrone.ru/</t>
  </si>
  <si>
    <t>https://flydrone.ru/stopped-police/</t>
  </si>
  <si>
    <t>https://flydrone.ru/register-company/</t>
  </si>
  <si>
    <t>ООО «Аэродин»</t>
  </si>
  <si>
    <t>https://aerodyne.tech</t>
  </si>
  <si>
    <t>https://aerodyne.tech/products</t>
  </si>
  <si>
    <t>НПП “Радар ммс”</t>
  </si>
  <si>
    <t>https://radar-mms.com</t>
  </si>
  <si>
    <r>
      <rPr>
        <color rgb="FF1155CC"/>
        <sz val="10.0"/>
        <u/>
      </rPr>
      <t>https://radar-mms.com/product/</t>
    </r>
    <r>
      <rPr>
        <color rgb="FF000000"/>
        <sz val="10.0"/>
      </rPr>
      <t xml:space="preserve">   (если перейти на страницу продукта, будет форма для обратной связи и вопросов)</t>
    </r>
  </si>
  <si>
    <t>https://radar-mms.com/company/social-politics/.   https://radar-mms.com/obrazovatelnaya-deyatelnost/svedeniya-ob-obrazovatelnoy-organizatsii/uchebnaya-baza/</t>
  </si>
  <si>
    <t>ГЕОСКАН</t>
  </si>
  <si>
    <t>https://www.geoscan.ru</t>
  </si>
  <si>
    <t>https://geoscan.freshdesk.com/support/solutions (вопрос-ответ)</t>
  </si>
  <si>
    <t>https://www.geoscan.ru/ru/blog/tag/geoskan-obucenie</t>
  </si>
  <si>
    <t>АВТОБИЗНЕС (ЗАВОДЫ, ДИЛЕРЫ)</t>
  </si>
  <si>
    <t>КЛЮЧАВТО</t>
  </si>
  <si>
    <t>https://keyauto.ru/</t>
  </si>
  <si>
    <t>https://keyauto.ru/services/buyers/support-service/</t>
  </si>
  <si>
    <t>Вакансии в Москве автосалонах КЛЮЧАВТО, работа в дилерском центре</t>
  </si>
  <si>
    <t>https://keyauto.ru/purchases/</t>
  </si>
  <si>
    <t>ГК АВТОДОМ</t>
  </si>
  <si>
    <t>https://avtodom.ru/</t>
  </si>
  <si>
    <t>https://avtodom.ru/about/career/</t>
  </si>
  <si>
    <t>https://avtodom.ru/about/advisers/</t>
  </si>
  <si>
    <t>АВТОТОР (Калининград)</t>
  </si>
  <si>
    <t>https://www.avtotor.ru/</t>
  </si>
  <si>
    <t>https://www.avtotor.ru/kompaniya/okhrana-okruzhayushchej-sredy</t>
  </si>
  <si>
    <t>https://www.avtotor.ru/kompaniya/okhrana-truda</t>
  </si>
  <si>
    <t>https://www.avtotor.ru/tendery-avtotor</t>
  </si>
  <si>
    <t>https://www.avtotor.ru/kompaniya/missiya-kompanii</t>
  </si>
  <si>
    <t>ООО «ЛАДА Санкт-Петербург» (ранее завод ООО «Ниссан Мэнуфэкчуринг РУС»)</t>
  </si>
  <si>
    <t>«Автомобильный завод АГР» (бывший автозавод Hyundai)</t>
  </si>
  <si>
    <t>https://agr.auto/</t>
  </si>
  <si>
    <t>https://agr.auto/workconditions</t>
  </si>
  <si>
    <t>Ikon Tyres</t>
  </si>
  <si>
    <t>https://www.ikontyres.ru</t>
  </si>
  <si>
    <t>https://www.ikontyres.ru/assets/files/ecology-policy-08062023.pdf</t>
  </si>
  <si>
    <t>https://www.ikontyres.ru/assets/files/ОТ_14122023.pdf</t>
  </si>
  <si>
    <t>КАРШЕРИНГ, КИКШЕРИНГ</t>
  </si>
  <si>
    <t>Whoosh</t>
  </si>
  <si>
    <t>https://whoosh-bike.ru</t>
  </si>
  <si>
    <t>https://whoosh-bike.ru/school</t>
  </si>
  <si>
    <t>https://whoosh-bike.ru/localization</t>
  </si>
  <si>
    <t>https://whoosh-bike.ru/ir/disclose-information</t>
  </si>
  <si>
    <t>Юрент</t>
  </si>
  <si>
    <t>https://urent.ru/</t>
  </si>
  <si>
    <t>https://urent.ru/docs/privacy.pdf</t>
  </si>
  <si>
    <t>Ситидрайв</t>
  </si>
  <si>
    <t>https://citydrive.ru/</t>
  </si>
  <si>
    <t>https://citydrive.ru/vacancies/</t>
  </si>
  <si>
    <t>BelkaCar</t>
  </si>
  <si>
    <t>https://belkacar.ru/</t>
  </si>
  <si>
    <t>https://info.belkacar.ru/ru/</t>
  </si>
  <si>
    <t>Делимобиль</t>
  </si>
  <si>
    <t>https://delimobil.ru</t>
  </si>
  <si>
    <t>https://delimobil.ru/terms/privacy-policy</t>
  </si>
  <si>
    <t>https://career.delimobil.ru/#/</t>
  </si>
  <si>
    <t>ОДЕЖДА</t>
  </si>
  <si>
    <t>ООО «Шарм»</t>
  </si>
  <si>
    <t>«Геруси Фэшн»</t>
  </si>
  <si>
    <t>ПРОМПАРКИ И ОЭЗ</t>
  </si>
  <si>
    <t>Промпарк Марьино</t>
  </si>
  <si>
    <t>http://www.maryino-spb.ru/</t>
  </si>
  <si>
    <t>http://www.maryino-spb.ru/upload/iblock/34b/34b62e1d0b03384b9d459f3f9b8b8f3a.pdf</t>
  </si>
  <si>
    <t>http://www.maryino-spb.ru/news/ooo-kapital-energo-upravlyayushchaya-kompaniya-industrialnogo-parka-marino/</t>
  </si>
  <si>
    <t>Промпарк М10</t>
  </si>
  <si>
    <t>https://xn--10-8kc4bgui.xn--p1ai/</t>
  </si>
  <si>
    <t>https://xn--10-8kc4bgui.xn--p1ai/  -это сайт-одностраничник, пишут о мерах гос поддержки</t>
  </si>
  <si>
    <t>ОЭЗ Санкт-Петербург</t>
  </si>
  <si>
    <t>https://www.spbsez.ru/</t>
  </si>
  <si>
    <t>https://www.spbsez.ru/upload/kelnik.refbook/b8e/vhlnmkpexjgpruflwspav7a3u2nj5jl3/ESG_%D0%B4%D0%B0%D0%BD%D0%BD%D1%8B%D0%B5_%D0%A3%D0%9A_%D0%9E%D0%AD%D0%97_%D0%A2%D0%92%D0%A2_%D0%A1%D0%B0%D0%BD%D0%BA%D1%82_%D0%9F%D0%B5%D1%82%D0%B5%D1%80%D0%B1%D1%83%D1%80%D0%B3_2022_%D0%B3%D0%BE%D0%B4.pdf</t>
  </si>
  <si>
    <t>https://www.spbsez.ru/about/questions/</t>
  </si>
  <si>
    <t>https://www.spbsez.ru/about/management-company/#mission</t>
  </si>
  <si>
    <t>https://www.spbsez.ru/about/info/docs/</t>
  </si>
  <si>
    <t>СЕЛЬХОЗ</t>
  </si>
  <si>
    <t>Агрохолдинг «СТЕПЬ»</t>
  </si>
  <si>
    <t>https://www.ahstep.ru</t>
  </si>
  <si>
    <t>https://www.ahstep.ru/esg</t>
  </si>
  <si>
    <t>https://www.ahstep.ru/ekologiya</t>
  </si>
  <si>
    <t>https://www.ahstep.ru/socialnye-oprosy</t>
  </si>
  <si>
    <t>https://www.ahstep.ru/tender</t>
  </si>
  <si>
    <t>https://www.ahstep.ru/upravlenie</t>
  </si>
  <si>
    <t>«Инарктика»</t>
  </si>
  <si>
    <t>https://inarctica.com</t>
  </si>
  <si>
    <t>https://inarctica.com/company/mission-and-values/</t>
  </si>
  <si>
    <t>https://inarctica.com/suppliers/tenders/</t>
  </si>
  <si>
    <t>https://inarctica.com/investors/directors/</t>
  </si>
  <si>
    <t>https://inarctica.com/investors/information-disclosure/</t>
  </si>
  <si>
    <t>«Русагро», группа компаний</t>
  </si>
  <si>
    <t>https://www.rusagrogroup.ru/ru/</t>
  </si>
  <si>
    <t>https://rabota.rusagrogroup.ru</t>
  </si>
  <si>
    <t>https://www.rusagrogroup.ru/ru/tendery/</t>
  </si>
  <si>
    <t>https://www.rusagrogroup.ru/ru/o-kompanii/rukovodstvo/sovet-direktorov/</t>
  </si>
  <si>
    <t>https://www.rusagrogroup.ru/ru/o-kompanii/cennosti/</t>
  </si>
  <si>
    <t>https://www.rusagrogroup.ru/ru/investoram/korporativnye-dokumenty/#jfmulticontent_c73-2</t>
  </si>
  <si>
    <t>«Группа Черкизово»</t>
  </si>
  <si>
    <t>https://cherkizovo-group.com/</t>
  </si>
  <si>
    <t>https://cherkizovo-group.com/sustainable-development/</t>
  </si>
  <si>
    <t>https://cherkizovo-group.com/career/</t>
  </si>
  <si>
    <t>https://cherkizovo-group.com/about/</t>
  </si>
  <si>
    <t>https://cherkizovo-group.com/investors/</t>
  </si>
  <si>
    <t>«Эфирное»</t>
  </si>
  <si>
    <t>https://www.efko.ru</t>
  </si>
  <si>
    <t>https://www.efko.ru/career/</t>
  </si>
  <si>
    <t>https://www.efko.ru/about/#mission</t>
  </si>
  <si>
    <t>«Торговая компания «Мираторг»</t>
  </si>
  <si>
    <t>http://www.miratorg.ru/</t>
  </si>
  <si>
    <t>https://miratorg.ru/about/sustainable_development/</t>
  </si>
  <si>
    <t>https://miratorg.ru/career/vacancies/</t>
  </si>
  <si>
    <t>https://miratorg.ru/about/directors/</t>
  </si>
  <si>
    <t>https://e-disclosure.ru/portal/company.aspx?id=10610</t>
  </si>
  <si>
    <t>ВОДОСНАБЖЕНИЕ</t>
  </si>
  <si>
    <t>РОСВОДОКАНАЛ</t>
  </si>
  <si>
    <t>http://www.rosvodokanal.ru/</t>
  </si>
  <si>
    <t>https://www.rosvodokanal.ru/ustoychivoe-razvitie/ekologiya/</t>
  </si>
  <si>
    <t>https://www.rosvodokanal.ru/ustoychivoe-razvitie/biznes-i-obshchestvo/federalnyy-proekt-chistaya-voda/</t>
  </si>
  <si>
    <t>https://www.rosvodokanal.ru/ustoychivoe-razvitie/okhrana-truda-i-prombezopasnost/shagi-bezopasnosti/</t>
  </si>
  <si>
    <t>https://www.rosvodokanal.ru/about/zakupki/</t>
  </si>
  <si>
    <t>https://www.rosvodokanal.ru/about/rukovodstvo/</t>
  </si>
  <si>
    <t>https://www.rosvodokanal.ru/about/missiya/</t>
  </si>
  <si>
    <t>https://www.rosvodokanal.ru/ustoychivoe-razvitie/raskrytie-informatsii/otchet-ob-ustoychivom-razvitii/</t>
  </si>
  <si>
    <t>«Мосводоканал»</t>
  </si>
  <si>
    <t>http://www.mosvodokanal.ru/</t>
  </si>
  <si>
    <t>https://www.mosvodokanal.ru/about/evolution/ecology.php</t>
  </si>
  <si>
    <t>https://www.mosvodokanal.ru/forpeople/waterquality.php</t>
  </si>
  <si>
    <t>https://www.mosvodokanal.ru/sales/</t>
  </si>
  <si>
    <t>https://www.mosvodokanal.ru/about/leadership/</t>
  </si>
  <si>
    <t>https://www.mosvodokanal.ru/about/anti-corruption/</t>
  </si>
  <si>
    <t>https://www.mosvodokanal.ru/about/disclosure/</t>
  </si>
  <si>
    <t>Водоканал СПб</t>
  </si>
  <si>
    <t>https://www.vodokanal.spb.ru/</t>
  </si>
  <si>
    <t>https://www.vodokanal.spb.ru/o_kompanii/ohrana_okruzhayuwej_sredy/</t>
  </si>
  <si>
    <t>https://www.vodokanal.spb.ru/o_kompanii/ohrana_truda/</t>
  </si>
  <si>
    <t>https://www.vodokanal.spb.ru/zakupki/</t>
  </si>
  <si>
    <t>https://www.vodokanal.spb.ru/o_kompanii/rukovodstvo/</t>
  </si>
  <si>
    <t>https://www.vodokanal.spb.ru/o_kompanii/missiya_i_cennosti/</t>
  </si>
  <si>
    <t>https://www.vodokanal.spb.ru/o_kompanii/protivodejstvie_korrupcii/</t>
  </si>
  <si>
    <t>Количество ссылок</t>
  </si>
  <si>
    <t xml:space="preserve">Тяжелая промышленность </t>
  </si>
  <si>
    <t>http://admship.ru/about/disclosure</t>
  </si>
  <si>
    <t>Рейтинг</t>
  </si>
  <si>
    <r>
      <rPr>
        <color rgb="FF1155CC"/>
        <u/>
      </rPr>
      <t>https://attikarus.ru/</t>
    </r>
    <r>
      <rPr/>
      <t xml:space="preserve"> </t>
    </r>
  </si>
  <si>
    <r>
      <rPr>
        <rFont val="Calibri"/>
        <color theme="1"/>
      </rPr>
      <t xml:space="preserve">https://www.bz.ru/career/social-policy/ </t>
    </r>
    <r>
      <rPr>
        <rFont val="Calibri"/>
        <color rgb="FFFF0000"/>
      </rPr>
      <t xml:space="preserve"> </t>
    </r>
    <r>
      <rPr>
        <rFont val="Calibri"/>
        <color rgb="FF9900FF"/>
      </rPr>
      <t>И</t>
    </r>
    <r>
      <rPr>
        <rFont val="Calibri"/>
        <color theme="1"/>
      </rPr>
      <t xml:space="preserve"> https://www.bz.ru/career/corporate-university/</t>
    </r>
  </si>
  <si>
    <t>?(есть вопросы)</t>
  </si>
  <si>
    <t>https://ktrv.ru/about/topmanagers/</t>
  </si>
  <si>
    <t>https://ktrv.ru/about/</t>
  </si>
  <si>
    <t>https://ktrv.ru/about/raskrytie-informatsii/</t>
  </si>
  <si>
    <t>входит в один АО с предыдущим</t>
  </si>
  <si>
    <t>?(связан с предыдущим)</t>
  </si>
  <si>
    <t>https://www.ipm.ru/o_zavode/</t>
  </si>
  <si>
    <r>
      <rPr>
        <color rgb="FFFF0000"/>
        <u/>
      </rPr>
      <t xml:space="preserve">https://onegoshipyard.ru/karera/sotsialnaya-politika/ </t>
    </r>
    <r>
      <rPr>
        <color rgb="FF9900FF"/>
        <u/>
      </rPr>
      <t xml:space="preserve">И </t>
    </r>
    <r>
      <rPr>
        <color rgb="FF1155CC"/>
        <u/>
      </rPr>
      <t>https://onegoshipyard.ru/karera/ohrana-truda/</t>
    </r>
  </si>
  <si>
    <t>Эко Профхим</t>
  </si>
  <si>
    <t>https://novostroika78.ru/ao-yuit-sankt-peterburg/</t>
  </si>
  <si>
    <t>БАЛТИЙСКИЙ ХИМИЧЕСКИЙ КОМПЛЕКС (ООО «РусХимАльянс» - Усть-Луга проект КПЭГ СПГ- строится)</t>
  </si>
  <si>
    <t>ГОРЭЛЕКТРОТРАНС</t>
  </si>
  <si>
    <t>ПОРТЫ</t>
  </si>
  <si>
    <t>ЛУГАПОРТ LUGAPORT</t>
  </si>
  <si>
    <t>KFC</t>
  </si>
  <si>
    <t>АЭРОРПОРТ</t>
  </si>
  <si>
    <t>https://keyauto.ru/vacancies/</t>
  </si>
  <si>
    <t>АВИАКОМПАНИИ:</t>
  </si>
  <si>
    <t xml:space="preserve">Итог </t>
  </si>
  <si>
    <t>Отрасль</t>
  </si>
  <si>
    <t>Название</t>
  </si>
  <si>
    <t>Баллы</t>
  </si>
  <si>
    <t>Место_в_отрасли</t>
  </si>
  <si>
    <t>Общее_место</t>
  </si>
  <si>
    <t>Аттика</t>
  </si>
  <si>
    <t xml:space="preserve">Название </t>
  </si>
  <si>
    <t>Ранг</t>
  </si>
  <si>
    <t>Место</t>
  </si>
  <si>
    <r>
      <rPr>
        <color rgb="FF1155CC"/>
        <u/>
      </rPr>
      <t>https://attikarus.ru/</t>
    </r>
    <r>
      <rPr/>
      <t xml:space="preserve"> </t>
    </r>
  </si>
  <si>
    <r>
      <rPr>
        <rFont val="Calibri"/>
        <color theme="1"/>
      </rPr>
      <t xml:space="preserve">https://www.bz.ru/career/social-policy/ </t>
    </r>
    <r>
      <rPr>
        <rFont val="Calibri"/>
        <color rgb="FFFF0000"/>
      </rPr>
      <t xml:space="preserve"> </t>
    </r>
    <r>
      <rPr>
        <rFont val="Calibri"/>
        <color rgb="FF9900FF"/>
      </rPr>
      <t>И</t>
    </r>
    <r>
      <rPr>
        <rFont val="Calibri"/>
        <color theme="1"/>
      </rPr>
      <t xml:space="preserve"> https://www.bz.ru/career/corporate-university/</t>
    </r>
  </si>
  <si>
    <r>
      <rPr>
        <color rgb="FFFF0000"/>
        <u/>
      </rPr>
      <t xml:space="preserve">https://onegoshipyard.ru/karera/sotsialnaya-politika/ </t>
    </r>
    <r>
      <rPr>
        <color rgb="FF9900FF"/>
        <u/>
      </rPr>
      <t xml:space="preserve">И </t>
    </r>
    <r>
      <rPr>
        <color rgb="FF1155CC"/>
        <u/>
      </rPr>
      <t>https://onegoshipyard.ru/karera/ohrana-truda/</t>
    </r>
  </si>
  <si>
    <t>https://biocad.ru/farmakonadzor</t>
  </si>
  <si>
    <t>https://www.polysan.ru/working_conditions.htm</t>
  </si>
  <si>
    <t>https://vertex.spb.ru/company/cooperation/</t>
  </si>
  <si>
    <t>https://estel.pro/obuchenie</t>
  </si>
  <si>
    <t>https://estel.pro/films/estel-cennosti</t>
  </si>
  <si>
    <t>https://estel.pro/about</t>
  </si>
  <si>
    <t>https://cytomed.ru/safety/</t>
  </si>
  <si>
    <t>https://rosseti-lenenergo.ru/about/osnovnay_deiatelnost/system_menegment/</t>
  </si>
  <si>
    <t>https://history.rosseti-lenenergo.ru/</t>
  </si>
  <si>
    <t>https://lensvet.spb.ru/ohrana_truda/</t>
  </si>
  <si>
    <t>https://lensvet.spb.ru/about/history/istoriya_predpriyatiya/</t>
  </si>
  <si>
    <t>https://loesk.ru/pages/174/</t>
  </si>
  <si>
    <t>https://loesk.ru/pages/123/</t>
  </si>
  <si>
    <t>https://loesk.ru/pages/107/</t>
  </si>
  <si>
    <t>https://gptek.spb.ru/about/social/</t>
  </si>
  <si>
    <t>https://gptek.spb.ru/about/history/</t>
  </si>
  <si>
    <t>https://www.rosenergoatom.ru/stations_projects/sayt-leningradskoy-aes/partneram/konkursy-i-torgi</t>
  </si>
  <si>
    <t>https://www.rosenergoatom.ru/partners/eticheskaya-praktika-kompanii/tsennosti/</t>
  </si>
  <si>
    <t>https://www.rosenergoatom.ru/partners/eticheskaya-praktika-kompanii/</t>
  </si>
  <si>
    <t>https://www.rosenergoatom.ru/employees/protivodeystvie-korruptsii/</t>
  </si>
  <si>
    <t>https://www.sveza.ru/documents/standards/</t>
  </si>
  <si>
    <t>https://www.sveza.ru/career/youth-programs/</t>
  </si>
  <si>
    <t>https://www.sveza.ru/suppliers/materials/</t>
  </si>
  <si>
    <t>https://www.sveza.ru/company/top-team/</t>
  </si>
  <si>
    <t>https://www.sveza.ru/company/</t>
  </si>
  <si>
    <t>нте</t>
  </si>
  <si>
    <t>https://segezha-group.com/sustainable-development/?tab=2#section-sustainable-business</t>
  </si>
  <si>
    <t>https://segezha-group.com/providers/purchasing/</t>
  </si>
  <si>
    <t>https://segezha-group.com/about/history/</t>
  </si>
  <si>
    <t>https://aokcbk.ru/story/</t>
  </si>
  <si>
    <t>https://luzales.ru/appeal</t>
  </si>
  <si>
    <t>https://luzales.ru/about#partnership</t>
  </si>
  <si>
    <t>https://luzales.ru/about</t>
  </si>
  <si>
    <t>http://sveto-paper.com/responsibility.html</t>
  </si>
  <si>
    <t>http://sveto-paper.com/safety.html</t>
  </si>
  <si>
    <t>http://sveto-paper.com/history.html</t>
  </si>
  <si>
    <t>https://www.magnit.com/ru/sustainable-development/health-and-well-being/</t>
  </si>
  <si>
    <t>https://srm.magnit.ru/user/partners/about</t>
  </si>
  <si>
    <t>https://www.magnit.com/ru/about-company/our-strategy/</t>
  </si>
  <si>
    <t>https://magnit-info.ru/upload/%D0%9A%D0%BE%D0%B4%D0%B5%D0%BA%D1%81_%D0%B4%D0%B5%D0%BB%D0%BE%D0%B2%D0%BE%D0%B9_%D1%8D%D1%82%D0%B8%D0%BA%D0%B8_%D0%9F%D0%90%D0%9E_%D0%9C%D0%90%D0%93%D0%9D%D0%98%D0%A2.pdf</t>
  </si>
  <si>
    <t>https://www.magnit.com/ru/anti-corruption/?utm_source=web&amp;utm_medium=free&amp;utm_campaign=magnit.ru&amp;utm_content=footer_menu</t>
  </si>
  <si>
    <t>https://lenta.com/o-kompanii/eticheskiykomitet/</t>
  </si>
  <si>
    <t>https://vkusvill.ru/quality/</t>
  </si>
  <si>
    <t>https://esg.x5.ru/ru/goals/planet/</t>
  </si>
  <si>
    <t>https://esg.x5.ru/ru/goals/health/</t>
  </si>
  <si>
    <t>https://esg.x5.ru/ru/goals/communities/</t>
  </si>
  <si>
    <t>https://www.x5.ru/ru/suppliers/</t>
  </si>
  <si>
    <t>https://www.x5.ru/ru/#</t>
  </si>
  <si>
    <t>https://www.x5.ru/ru/about/code-of-business-conduct/</t>
  </si>
  <si>
    <t>https://www.x5.ru/ru/about/fighting-corruption/</t>
  </si>
  <si>
    <t>https://esg.x5.ru/ru/documents/page/1</t>
  </si>
  <si>
    <t>https://fix-price.com/about/quality-control</t>
  </si>
  <si>
    <t>https://fix-price.com/good-deeds</t>
  </si>
  <si>
    <t>https://fix-price.com/about/business-ethics</t>
  </si>
  <si>
    <t>https://ir.fix-price.com/ru/investors/regulatory_disclosure/corporate_documents/</t>
  </si>
  <si>
    <t>https://growfood.pro/spk.pdf</t>
  </si>
  <si>
    <t>https://invest.av.ru/ru/esg/</t>
  </si>
  <si>
    <t>https://invest.av.ru/ru/about/#management</t>
  </si>
  <si>
    <t>https://invest.av.ru/ru/about/#mission_values</t>
  </si>
  <si>
    <t>https://invest.av.ru/#information_disclosure</t>
  </si>
  <si>
    <t>https://fortgroup.ru/ru/about/</t>
  </si>
  <si>
    <t>https://www.crpp.ru/catalog/4/6/ooo_gerusi_feshn.html</t>
  </si>
  <si>
    <t>https://www.idland.ru/promparki/prompark-m10.html</t>
  </si>
  <si>
    <t>ИТОГ</t>
  </si>
  <si>
    <t>№</t>
  </si>
  <si>
    <t>Код MOEX</t>
  </si>
  <si>
    <t>Подотрасль</t>
  </si>
  <si>
    <t>ESG-рейтинг</t>
  </si>
  <si>
    <t>E Rank</t>
  </si>
  <si>
    <t>E-рейтинг</t>
  </si>
  <si>
    <t>S Rank</t>
  </si>
  <si>
    <t>S-рейтинг</t>
  </si>
  <si>
    <t>G Rank</t>
  </si>
  <si>
    <t>G-рейтинг</t>
  </si>
  <si>
    <t>Год последней оцененной отчетности</t>
  </si>
  <si>
    <t>Страница про устойчивое развитие</t>
  </si>
  <si>
    <t>Сбербанк</t>
  </si>
  <si>
    <t>SBER</t>
  </si>
  <si>
    <t>Банки</t>
  </si>
  <si>
    <t>AA</t>
  </si>
  <si>
    <t>AAA</t>
  </si>
  <si>
    <t>https://www.sberbank.ru/ru/person</t>
  </si>
  <si>
    <t>http://www.sberbank.ru/ru/s_m_business/pro_business/principy-esg-chto-eto-takoe-i-kak-vnedrit-v-biznes</t>
  </si>
  <si>
    <t>PHOR</t>
  </si>
  <si>
    <t>Агрохимикаты</t>
  </si>
  <si>
    <t>PLZL</t>
  </si>
  <si>
    <t>Драгоценные металлы</t>
  </si>
  <si>
    <t>TATN</t>
  </si>
  <si>
    <t>Интегрированные нефтегазовые компании</t>
  </si>
  <si>
    <t>A</t>
  </si>
  <si>
    <t>ROSN</t>
  </si>
  <si>
    <t>POLY</t>
  </si>
  <si>
    <t>BBB</t>
  </si>
  <si>
    <t>CBOM</t>
  </si>
  <si>
    <t>ELFV</t>
  </si>
  <si>
    <t>Электроэнергетика</t>
  </si>
  <si>
    <t>Чёрная металлургия</t>
  </si>
  <si>
    <t>GMKN</t>
  </si>
  <si>
    <t>Добыча прочих полезных ископаемых</t>
  </si>
  <si>
    <t>https://www.uralkali.com/ru/sustainability/</t>
  </si>
  <si>
    <t>Электроэнергетика и теплоснабжение</t>
  </si>
  <si>
    <t>CHMF</t>
  </si>
  <si>
    <t>RUAL</t>
  </si>
  <si>
    <t>Производство алюминия</t>
  </si>
  <si>
    <t>MAGN</t>
  </si>
  <si>
    <t>MOEX</t>
  </si>
  <si>
    <t>Специализированные финансовые услуги</t>
  </si>
  <si>
    <t>LKOH</t>
  </si>
  <si>
    <t>X5 Group</t>
  </si>
  <si>
    <t>FIVE</t>
  </si>
  <si>
    <t>Розничная торговля продуктами питания</t>
  </si>
  <si>
    <t>NLMK</t>
  </si>
  <si>
    <t>BB</t>
  </si>
  <si>
    <t>Железнодорожная транспортировка</t>
  </si>
  <si>
    <t>VKCO</t>
  </si>
  <si>
    <t>Программное обеспечение и услуги</t>
  </si>
  <si>
    <t>B</t>
  </si>
  <si>
    <t>ПАО "МТС"</t>
  </si>
  <si>
    <t>MTSS</t>
  </si>
  <si>
    <t>Беспроводные телекоммуникационные услуги</t>
  </si>
  <si>
    <t>CCC</t>
  </si>
  <si>
    <t>https://moskva.mts.ru/personal</t>
  </si>
  <si>
    <t>https://moskva.mts.ru/about/mts-dlya-obshhestva/blagotvoritelnye-i-socialnye-proekty-mts/mts-detyam/tvorcheskoe-razvitie-detej-proekt-pokolenie-m</t>
  </si>
  <si>
    <t>IRAO</t>
  </si>
  <si>
    <t>https://irao-generation.ru/ustoychivoe-razvitie/</t>
  </si>
  <si>
    <t>ENPG</t>
  </si>
  <si>
    <t>YNDX</t>
  </si>
  <si>
    <t>https://yandex.ru/company/press_releases/2022/20-07-2022</t>
  </si>
  <si>
    <t>NVTK</t>
  </si>
  <si>
    <t>Разнородная химия</t>
  </si>
  <si>
    <t>AFLT</t>
  </si>
  <si>
    <t>Авиакомпании</t>
  </si>
  <si>
    <t>Cельскохозяйственная продукция</t>
  </si>
  <si>
    <t>«Вымпелком»</t>
  </si>
  <si>
    <t>VEON</t>
  </si>
  <si>
    <t>https://moskva.beeline.ru/customers/products/</t>
  </si>
  <si>
    <t>Нефтехимия</t>
  </si>
  <si>
    <t>GAZP</t>
  </si>
  <si>
    <t>Угольная промышленность</t>
  </si>
  <si>
    <t>HYDR</t>
  </si>
  <si>
    <t>http://rushydro.ru/sustainable_development/</t>
  </si>
  <si>
    <t>ALRS</t>
  </si>
  <si>
    <t>Драгоценные металлы и минералы</t>
  </si>
  <si>
    <t>Водоснабжение</t>
  </si>
  <si>
    <t>KMAZ</t>
  </si>
  <si>
    <t>Машиностроение</t>
  </si>
  <si>
    <t>Платежные системы</t>
  </si>
  <si>
    <t>Атомная энергетика</t>
  </si>
  <si>
    <t>RASP</t>
  </si>
  <si>
    <t>TRMK</t>
  </si>
  <si>
    <t>SELG</t>
  </si>
  <si>
    <t>Цветная металлургия</t>
  </si>
  <si>
    <t>RSTI</t>
  </si>
  <si>
    <t>Энергоснабжение</t>
  </si>
  <si>
    <t>AKRN</t>
  </si>
  <si>
    <t>Добыча нефти и газа</t>
  </si>
  <si>
    <t>ГК «САМОЛЕТ»</t>
  </si>
  <si>
    <t>SMLT</t>
  </si>
  <si>
    <t>Cтроительство</t>
  </si>
  <si>
    <t>https://samolet.ru/</t>
  </si>
  <si>
    <t>ETLN</t>
  </si>
  <si>
    <t>Сегежа Групп</t>
  </si>
  <si>
    <t>SGZH</t>
  </si>
  <si>
    <t>Целлюлозно-бумажная промышленность</t>
  </si>
  <si>
    <t>UPRO</t>
  </si>
  <si>
    <t>CC</t>
  </si>
  <si>
    <t>«Илим», группа</t>
  </si>
  <si>
    <t>sustainability-report-ilimgroup.pdf</t>
  </si>
  <si>
    <t>«Группа ЛСР»</t>
  </si>
  <si>
    <t>LSRG</t>
  </si>
  <si>
    <t>https://www.lsrgroup.ru/companycontacts/ustojchivoe-razvitie</t>
  </si>
  <si>
    <t>Специализированные химикаты</t>
  </si>
  <si>
    <t>AQUA</t>
  </si>
  <si>
    <t>DSKY</t>
  </si>
  <si>
    <t>Розничная торговля детскими товарами</t>
  </si>
  <si>
    <t>GLTR</t>
  </si>
  <si>
    <t>«Лента» (сеть гипермаркетов)</t>
  </si>
  <si>
    <t>LENT</t>
  </si>
  <si>
    <t>https://lenta.com</t>
  </si>
  <si>
    <t>68-69</t>
  </si>
  <si>
    <t>AFKS</t>
  </si>
  <si>
    <t>Финансовые услуги</t>
  </si>
  <si>
    <t>C</t>
  </si>
  <si>
    <t>OKEY</t>
  </si>
  <si>
    <t>Транспортная инфраструктура</t>
  </si>
  <si>
    <t>SNGS</t>
  </si>
  <si>
    <t>«Ростелеком»</t>
  </si>
  <si>
    <t>RTKM</t>
  </si>
  <si>
    <t>Интегрированные телекоммуникационные услуги</t>
  </si>
  <si>
    <t>https://msk.rt.ru</t>
  </si>
  <si>
    <t>Разработка ПО и ИТ-услуги</t>
  </si>
  <si>
    <t>MVID</t>
  </si>
  <si>
    <t>Розничная торговля бытовой электроникой</t>
  </si>
  <si>
    <t>TNSE</t>
  </si>
  <si>
    <t>Энергосбыт</t>
  </si>
  <si>
    <t>Морская транспортировка</t>
  </si>
  <si>
    <t>«Магнит», розничная сеть</t>
  </si>
  <si>
    <t>MGNT</t>
  </si>
  <si>
    <t>https://www.magnit.com/ru/</t>
  </si>
  <si>
    <t>Банк ВТБ</t>
  </si>
  <si>
    <t>VTBR</t>
  </si>
  <si>
    <t>Свеза</t>
  </si>
  <si>
    <t>Деревообработка</t>
  </si>
  <si>
    <t>OZON</t>
  </si>
  <si>
    <t>Розничная торговля, осуществляемая непосредственно при помощи информационно-коммуникационной сети Интернет</t>
  </si>
  <si>
    <t>Сырьевая химия</t>
  </si>
  <si>
    <t>UTAR</t>
  </si>
  <si>
    <t>Оператор и услуги аэропорта</t>
  </si>
  <si>
    <t>FESH</t>
  </si>
  <si>
    <t>Транспортно-логистические услуги</t>
  </si>
  <si>
    <t>ROSB</t>
  </si>
  <si>
    <t>KAZT</t>
  </si>
  <si>
    <t>TRNFP</t>
  </si>
  <si>
    <t>Транспортировка нефти</t>
  </si>
  <si>
    <t>«МегаФон»</t>
  </si>
  <si>
    <t>https://moscow.megafon.ru</t>
  </si>
  <si>
    <t>http://www.tmholding.ru/</t>
  </si>
  <si>
    <t>UNAC</t>
  </si>
  <si>
    <t>Авиастроение</t>
  </si>
  <si>
    <t>AGRO</t>
  </si>
  <si>
    <t>RNFT</t>
  </si>
  <si>
    <t>VSMO</t>
  </si>
  <si>
    <t>Судостроение</t>
  </si>
  <si>
    <t>GAZA</t>
  </si>
  <si>
    <t>https://azgaz.ru</t>
  </si>
  <si>
    <t>SIBN</t>
  </si>
  <si>
    <t>TGKB</t>
  </si>
  <si>
    <t>MTLR</t>
  </si>
  <si>
    <t>TCSG</t>
  </si>
  <si>
    <t>BANE</t>
  </si>
  <si>
    <t>145-146</t>
  </si>
  <si>
    <t>Контейнерный оператор</t>
  </si>
  <si>
    <t>BSPB</t>
  </si>
  <si>
    <t>Альфа-Банк</t>
  </si>
  <si>
    <t>133-134</t>
  </si>
  <si>
    <t>«ФК Открытие»</t>
  </si>
  <si>
    <t>128-129</t>
  </si>
  <si>
    <t>sustainability-report-toaz.pdf</t>
  </si>
  <si>
    <t>https://www.amet.ru</t>
  </si>
  <si>
    <t>126-127</t>
  </si>
  <si>
    <t>https://omk.ru</t>
  </si>
  <si>
    <t>PIKK</t>
  </si>
  <si>
    <t>Промсвязьбанк</t>
  </si>
  <si>
    <t>143-145</t>
  </si>
  <si>
    <t>Трубопроводная продукция</t>
  </si>
  <si>
    <t>NMTP</t>
  </si>
  <si>
    <t>155-156</t>
  </si>
  <si>
    <t>MFGS</t>
  </si>
  <si>
    <t>144-145</t>
  </si>
  <si>
    <t>https://omskcarbongroup.com/sustainability/</t>
  </si>
  <si>
    <t>Производство шин</t>
  </si>
  <si>
    <t>«Вкусвилл»</t>
  </si>
  <si>
    <t>https://vkusvill.ru</t>
  </si>
  <si>
    <t>Карелия Палп</t>
  </si>
  <si>
    <t>«Азбука Вкуса» (сеть супермаркетов)</t>
  </si>
  <si>
    <t>https://av.ru</t>
  </si>
  <si>
    <t>https://av.ru/about/press/news/azbuka-vkusa-zapuskaet-programmu-ustoychivogo-razvitiya-/</t>
  </si>
  <si>
    <t>157-160</t>
  </si>
  <si>
    <t>TGKD</t>
  </si>
  <si>
    <t>M</t>
  </si>
  <si>
    <t>Производство меди</t>
  </si>
  <si>
    <t>Упаковочные решения</t>
  </si>
  <si>
    <t>Тикер</t>
  </si>
  <si>
    <t>Вес</t>
  </si>
  <si>
    <t>ЛУКОЙЛ</t>
  </si>
  <si>
    <t>15.02%</t>
  </si>
  <si>
    <t>12.49%</t>
  </si>
  <si>
    <t>ГАЗПРОМ ао</t>
  </si>
  <si>
    <t>11.23%</t>
  </si>
  <si>
    <t>ГМКНорНик</t>
  </si>
  <si>
    <t>6.23%</t>
  </si>
  <si>
    <t>Татнфт 3ао</t>
  </si>
  <si>
    <t>5.78%</t>
  </si>
  <si>
    <t>Новатэк ао</t>
  </si>
  <si>
    <t>4.12%</t>
  </si>
  <si>
    <t>Сургнфгз</t>
  </si>
  <si>
    <t>3.23%</t>
  </si>
  <si>
    <t>Сургнфгз-п</t>
  </si>
  <si>
    <t>3.13%</t>
  </si>
  <si>
    <t>Полюс</t>
  </si>
  <si>
    <t>2.6%</t>
  </si>
  <si>
    <t>СевСт-ао</t>
  </si>
  <si>
    <t>2.41%</t>
  </si>
  <si>
    <t>Сбербанк-п</t>
  </si>
  <si>
    <t>SBERP</t>
  </si>
  <si>
    <t>Роснефть</t>
  </si>
  <si>
    <t>2.24%</t>
  </si>
  <si>
    <t>НЛМК ао</t>
  </si>
  <si>
    <t>1.87%</t>
  </si>
  <si>
    <t>ПИК ао</t>
  </si>
  <si>
    <t>1.82%</t>
  </si>
  <si>
    <t>ИнтерРАОао</t>
  </si>
  <si>
    <t>1.58%</t>
  </si>
  <si>
    <t>Магнит ао</t>
  </si>
  <si>
    <t>1.49%</t>
  </si>
  <si>
    <t>АЛРОСА ао</t>
  </si>
  <si>
    <t>1.34%</t>
  </si>
  <si>
    <t>ММК</t>
  </si>
  <si>
    <t>1.28%</t>
  </si>
  <si>
    <t>МТС-ао</t>
  </si>
  <si>
    <t>1.24%</t>
  </si>
  <si>
    <t>МосБиржа</t>
  </si>
  <si>
    <t>1.14%</t>
  </si>
  <si>
    <t>Ростел -ао</t>
  </si>
  <si>
    <t>OZON-адр</t>
  </si>
  <si>
    <t>1.12%</t>
  </si>
  <si>
    <r>
      <rPr>
        <rFont val="Arial"/>
        <color rgb="FF1155CC"/>
        <u/>
      </rPr>
      <t>https://ir.ozon.com/ru/sustainability/?ysclid=lujn9bp37v449091716#key_esg_pillars_in_focus</t>
    </r>
    <r>
      <rPr>
        <rFont val="Arial"/>
        <color rgb="FF1155CC"/>
        <u/>
      </rPr>
      <t xml:space="preserve"> </t>
    </r>
  </si>
  <si>
    <t>у Озона нет УР отчета, только раздел на сайте</t>
  </si>
  <si>
    <t>РУСАЛ ао</t>
  </si>
  <si>
    <t>1.1%</t>
  </si>
  <si>
    <t>Татнфт 3ап</t>
  </si>
  <si>
    <t>TATNP</t>
  </si>
  <si>
    <t>1.07%</t>
  </si>
  <si>
    <t>FIVE-гдр</t>
  </si>
  <si>
    <t>1.06%</t>
  </si>
  <si>
    <t>ВТБ ао</t>
  </si>
  <si>
    <t>0.89%</t>
  </si>
  <si>
    <t>МКПАО "ВК"</t>
  </si>
  <si>
    <t>0.88%</t>
  </si>
  <si>
    <t>AGRO-гдр</t>
  </si>
  <si>
    <t>0.84%</t>
  </si>
  <si>
    <t>Система ао</t>
  </si>
  <si>
    <t>0.77%</t>
  </si>
  <si>
    <t>ФосАгро ао</t>
  </si>
  <si>
    <t>0.76%</t>
  </si>
  <si>
    <t>МКБ ао</t>
  </si>
  <si>
    <t>0.66%</t>
  </si>
  <si>
    <t>Аэрофлот</t>
  </si>
  <si>
    <t>0.64%</t>
  </si>
  <si>
    <t>Транснф ап</t>
  </si>
  <si>
    <t>0.63%</t>
  </si>
  <si>
    <t>ТКСХолд ао</t>
  </si>
  <si>
    <t>0.62%</t>
  </si>
  <si>
    <t>Совкомфлот</t>
  </si>
  <si>
    <t>FLOT</t>
  </si>
  <si>
    <t>0.59%</t>
  </si>
  <si>
    <t>Мечел ао</t>
  </si>
  <si>
    <t>0.51%</t>
  </si>
  <si>
    <t>Россети</t>
  </si>
  <si>
    <t>0.46%</t>
  </si>
  <si>
    <t>iПозитив</t>
  </si>
  <si>
    <t>POSI</t>
  </si>
  <si>
    <t>0.43%</t>
  </si>
  <si>
    <t>ЭН+ГРУП ао</t>
  </si>
  <si>
    <t>0.39%</t>
  </si>
  <si>
    <t>БСП ао</t>
  </si>
  <si>
    <t>0.37%</t>
  </si>
  <si>
    <t>МосЭнерго</t>
  </si>
  <si>
    <t>MSNG</t>
  </si>
  <si>
    <t>Мечел ап</t>
  </si>
  <si>
    <t>MTLRP</t>
  </si>
  <si>
    <t>0.36%</t>
  </si>
  <si>
    <t>Самолет ао</t>
  </si>
  <si>
    <t>0.34%</t>
  </si>
  <si>
    <t>Селигдар</t>
  </si>
  <si>
    <t>Юнипро ао</t>
  </si>
  <si>
    <t>0.28%</t>
  </si>
  <si>
    <t>GLTR-гдр</t>
  </si>
  <si>
    <t>0.27%</t>
  </si>
  <si>
    <t>РусГидро</t>
  </si>
  <si>
    <t>0.25%</t>
  </si>
  <si>
    <t>Сегежа</t>
  </si>
  <si>
    <t>0.22%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</si>
</sst>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m"/>
    <numFmt numFmtId="165" formatCode="m.yyyy"/>
    <numFmt numFmtId="166" formatCode="dd.mm"/>
  </numFmts>
  <fonts count="175">
    <font>
      <sz val="10.0"/>
      <color rgb="FF000000"/>
      <name val="Calibri"/>
      <scheme val="minor"/>
    </font>
    <font>
      <color theme="1"/>
      <name val="Calibri"/>
      <scheme val="minor"/>
    </font>
    <font>
      <b/>
      <sz val="13.0"/>
      <color theme="1"/>
      <name val="Calibri"/>
      <scheme val="minor"/>
    </font>
    <font>
      <b/>
      <sz val="12.0"/>
      <color theme="1"/>
      <name val="Calibri"/>
      <scheme val="minor"/>
    </font>
    <font>
      <b/>
      <sz val="14.0"/>
      <color theme="1"/>
      <name val="Calibri"/>
    </font>
    <font>
      <sz val="6.0"/>
      <color theme="1"/>
      <name val="Calibri"/>
      <scheme val="minor"/>
    </font>
    <font>
      <sz val="27.0"/>
      <color theme="1"/>
      <name val="Calibri"/>
      <scheme val="minor"/>
    </font>
    <font>
      <color theme="1"/>
      <name val="Calibri"/>
    </font>
    <font/>
    <font>
      <sz val="9.0"/>
      <color rgb="FF333333"/>
      <name val="&quot;Lucida Grande&quot;"/>
    </font>
    <font>
      <sz val="10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b/>
      <sz val="6.0"/>
      <color theme="1"/>
      <name val="Calibri"/>
      <scheme val="minor"/>
    </font>
    <font>
      <b/>
      <sz val="13.0"/>
      <color theme="1"/>
      <name val="Calibri"/>
    </font>
    <font>
      <sz val="7.0"/>
      <color theme="1"/>
      <name val="Calibri"/>
    </font>
    <font>
      <sz val="8.0"/>
      <color theme="1"/>
      <name val="Calibri"/>
      <scheme val="minor"/>
    </font>
    <font>
      <sz val="9.0"/>
      <color theme="1"/>
      <name val="Calibri"/>
      <scheme val="minor"/>
    </font>
    <font>
      <sz val="9.0"/>
      <color theme="1"/>
      <name val="Calibri"/>
    </font>
    <font>
      <b/>
      <sz val="8.0"/>
      <color rgb="FF000000"/>
      <name val="Arial"/>
    </font>
    <font>
      <b/>
      <sz val="9.0"/>
      <color rgb="FF000000"/>
      <name val="Arial"/>
    </font>
    <font>
      <sz val="10.0"/>
      <color theme="1"/>
      <name val="Calibri"/>
      <scheme val="minor"/>
    </font>
    <font>
      <sz val="8.0"/>
      <color rgb="FF1F1F1F"/>
      <name val="&quot;Google Sans&quot;"/>
    </font>
    <font>
      <sz val="9.0"/>
      <color rgb="FF000000"/>
      <name val="Arial"/>
    </font>
    <font>
      <u/>
      <color rgb="FF0000FF"/>
    </font>
    <font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8.0"/>
      <color rgb="FF000000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563C1"/>
    </font>
    <font>
      <sz val="8.0"/>
      <color rgb="FF333333"/>
      <name val="Arial"/>
    </font>
    <font>
      <sz val="9.0"/>
      <color rgb="FF333333"/>
      <name val="Arial"/>
    </font>
    <font>
      <u/>
      <sz val="10.0"/>
      <color rgb="FF0000FF"/>
    </font>
    <font>
      <u/>
      <sz val="9.0"/>
      <color rgb="FF000000"/>
      <name val="Arial"/>
    </font>
    <font>
      <u/>
      <sz val="10.0"/>
      <color rgb="FF0000FF"/>
    </font>
    <font>
      <u/>
      <sz val="10.0"/>
      <color rgb="FF0563C1"/>
    </font>
    <font>
      <u/>
      <color rgb="FF0000FF"/>
    </font>
    <font>
      <u/>
      <sz val="10.0"/>
      <color rgb="FF0000FF"/>
    </font>
    <font>
      <u/>
      <sz val="9.0"/>
      <color rgb="FF0563C1"/>
      <name val="Arial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563C1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  <name val="Calibri"/>
    </font>
    <font>
      <u/>
      <color theme="1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  <name val="Calibri"/>
    </font>
    <font>
      <u/>
      <sz val="9.0"/>
      <color rgb="FF000000"/>
      <name val="Arial"/>
    </font>
    <font>
      <u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sz val="9.0"/>
      <color rgb="FF0000FF"/>
      <name val="Arial"/>
    </font>
    <font>
      <sz val="9.0"/>
      <color theme="1"/>
      <name val="Arial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u/>
      <sz val="10.0"/>
      <color rgb="FF0000FF"/>
    </font>
    <font>
      <u/>
      <color rgb="FF000000"/>
      <name val="Calibri"/>
    </font>
    <font>
      <u/>
      <color rgb="FF000000"/>
      <name val="Calibri"/>
    </font>
    <font>
      <sz val="10.0"/>
      <color rgb="FF333333"/>
      <name val="Calibri"/>
    </font>
    <font>
      <sz val="9.0"/>
      <color rgb="FF1F1F1F"/>
      <name val="&quot;Google Sans&quot;"/>
    </font>
    <font>
      <u/>
      <sz val="9.0"/>
      <color rgb="FF000000"/>
      <name val="Arial"/>
    </font>
    <font>
      <color theme="1"/>
      <name val="Arial"/>
    </font>
    <font>
      <sz val="10.0"/>
      <color rgb="FFFF0000"/>
      <name val="Calibri"/>
      <scheme val="minor"/>
    </font>
    <font>
      <u/>
      <sz val="10.0"/>
      <color rgb="FF0000FF"/>
    </font>
    <font>
      <u/>
      <color rgb="FF0000FF"/>
      <name val="Calibri"/>
    </font>
    <font>
      <u/>
      <color rgb="FF0563C1"/>
      <name val="Calibri"/>
    </font>
    <font>
      <sz val="9.0"/>
      <color rgb="FF000000"/>
      <name val="Calibri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563C1"/>
    </font>
    <font>
      <u/>
      <color rgb="FF0000FF"/>
      <name val="Calibri"/>
    </font>
    <font>
      <u/>
      <sz val="10.0"/>
      <color rgb="FF0563C1"/>
    </font>
    <font>
      <u/>
      <sz val="10.0"/>
      <color rgb="FF0000FF"/>
    </font>
    <font>
      <u/>
      <sz val="10.0"/>
      <color rgb="FF1155CC"/>
    </font>
    <font>
      <sz val="10.0"/>
      <color rgb="FF1155CC"/>
      <name val="Calibri"/>
      <scheme val="minor"/>
    </font>
    <font>
      <u/>
      <sz val="10.0"/>
      <color rgb="FF0000FF"/>
      <name val="PT_Russia-Text"/>
    </font>
    <font>
      <sz val="10.0"/>
      <color rgb="FF000000"/>
    </font>
    <font>
      <u/>
      <sz val="10.0"/>
      <color rgb="FFE06666"/>
    </font>
    <font>
      <u/>
      <sz val="10.0"/>
      <color rgb="FF0000FF"/>
    </font>
    <font>
      <u/>
      <sz val="10.0"/>
      <color rgb="FF0563C1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563C1"/>
    </font>
    <font>
      <u/>
      <color rgb="FF0000FF"/>
    </font>
    <font>
      <u/>
      <sz val="12.0"/>
      <color rgb="FF0563C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  <color rgb="FF222222"/>
      <name val="Calibri"/>
    </font>
    <font>
      <b/>
      <sz val="12.0"/>
      <color rgb="FF000000"/>
      <name val="Arial"/>
    </font>
    <font>
      <sz val="12.0"/>
      <color rgb="FF000000"/>
      <name val="Arial"/>
    </font>
    <font>
      <u/>
      <color rgb="FF0000FF"/>
    </font>
    <font>
      <sz val="12.0"/>
      <color rgb="FF000000"/>
      <name val="Et27Ks"/>
    </font>
    <font>
      <color rgb="FF000000"/>
    </font>
    <font>
      <u/>
      <color rgb="FF0000FF"/>
    </font>
    <font>
      <u/>
      <color rgb="FFFF0000"/>
    </font>
    <font>
      <u/>
      <color rgb="FFFF0000"/>
    </font>
    <font>
      <u/>
      <color rgb="FF0000FF"/>
    </font>
    <font>
      <u/>
      <sz val="10.0"/>
      <color rgb="FF0000FF"/>
    </font>
    <font>
      <sz val="12.0"/>
      <color rgb="FF333333"/>
      <name val="Arial"/>
    </font>
    <font>
      <sz val="12.0"/>
      <color rgb="FF101010"/>
      <name val="&quot;ALS Hauss&quot;"/>
    </font>
    <font>
      <u/>
      <color rgb="FF0000FF"/>
    </font>
    <font>
      <sz val="13.0"/>
      <color rgb="FF242629"/>
      <name val="PT_Russia-Text"/>
    </font>
    <font>
      <sz val="12.0"/>
      <color theme="1"/>
      <name val="Calibri"/>
      <scheme val="minor"/>
    </font>
    <font>
      <u/>
      <sz val="12.0"/>
      <color rgb="FF0000FF"/>
    </font>
    <font>
      <u/>
      <sz val="12.0"/>
      <color rgb="FF0000FF"/>
    </font>
    <font>
      <sz val="12.0"/>
      <color rgb="FF333333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color rgb="FFFFFFFF"/>
      <name val="Calibri"/>
      <scheme val="minor"/>
    </font>
    <font>
      <b/>
      <sz val="11.0"/>
      <color rgb="FF000000"/>
      <name val="Arial"/>
    </font>
    <font>
      <sz val="11.0"/>
      <color theme="1"/>
      <name val="Calibri"/>
      <scheme val="minor"/>
    </font>
    <font>
      <sz val="11.0"/>
      <color rgb="FF000000"/>
      <name val="Arial"/>
    </font>
    <font>
      <u/>
      <sz val="11.0"/>
      <color theme="1"/>
      <name val="Calibri"/>
      <scheme val="minor"/>
    </font>
    <font>
      <u/>
      <sz val="11.0"/>
      <color rgb="FF000000"/>
      <name val="Arial"/>
    </font>
    <font>
      <sz val="11.0"/>
      <color rgb="FFFF0000"/>
      <name val="Calibri"/>
      <scheme val="minor"/>
    </font>
    <font>
      <u/>
      <sz val="11.0"/>
      <color theme="1"/>
      <name val="Calibri"/>
      <scheme val="minor"/>
    </font>
    <font>
      <sz val="11.0"/>
      <color rgb="FF1155CC"/>
      <name val="Calibri"/>
      <scheme val="minor"/>
    </font>
    <font>
      <b/>
      <sz val="15.0"/>
      <color theme="1"/>
      <name val="Calibri"/>
      <scheme val="minor"/>
    </font>
    <font>
      <sz val="13.0"/>
      <color rgb="FF1F1F1F"/>
      <name val="&quot;Google Sans&quot;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FF0000"/>
    </font>
    <font>
      <sz val="11.0"/>
      <color rgb="FFFFFFFF"/>
      <name val="ProximaNova"/>
    </font>
    <font>
      <u/>
      <sz val="12.0"/>
      <color rgb="FF0000FF"/>
    </font>
    <font>
      <u/>
      <color rgb="FF0000FF"/>
    </font>
    <font>
      <sz val="9.0"/>
      <color rgb="FF000000"/>
      <name val="&quot;Google Sans Mono&quot;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sz val="12.0"/>
      <color theme="10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u/>
      <color rgb="FF1155CC"/>
      <name val="Arial"/>
    </font>
  </fonts>
  <fills count="2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85200C"/>
        <bgColor rgb="FF85200C"/>
      </patternFill>
    </fill>
    <fill>
      <patternFill patternType="solid">
        <fgColor rgb="FF741B47"/>
        <bgColor rgb="FF741B47"/>
      </patternFill>
    </fill>
    <fill>
      <patternFill patternType="solid">
        <fgColor rgb="FF000000"/>
        <bgColor rgb="FF000000"/>
      </patternFill>
    </fill>
    <fill>
      <patternFill patternType="solid">
        <fgColor rgb="FF33649E"/>
        <bgColor rgb="FF33649E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0E0E0"/>
      </right>
    </border>
    <border>
      <right style="thin">
        <color rgb="FFE0E0E0"/>
      </right>
      <bottom style="thin">
        <color rgb="FFE0E0E0"/>
      </bottom>
    </border>
    <border>
      <bottom style="thin">
        <color rgb="FFE0E0E0"/>
      </bottom>
    </border>
  </borders>
  <cellStyleXfs count="1">
    <xf borderId="0" fillId="0" fontId="0" numFmtId="0" applyAlignment="1" applyFont="1"/>
  </cellStyleXfs>
  <cellXfs count="4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shrinkToFit="0" vertical="center" wrapText="1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5" fontId="3" numFmtId="0" xfId="0" applyAlignment="1" applyFill="1" applyFon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vertical="center"/>
    </xf>
    <xf borderId="0" fillId="5" fontId="5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8" fontId="6" numFmtId="0" xfId="0" applyAlignment="1" applyFill="1" applyFont="1">
      <alignment horizontal="center" readingOrder="0" vertical="center"/>
    </xf>
    <xf borderId="1" fillId="2" fontId="7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3" fillId="7" fontId="5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0" fillId="6" fontId="5" numFmtId="0" xfId="0" applyAlignment="1" applyFont="1">
      <alignment horizontal="center" readingOrder="0" shrinkToFit="0" vertical="center" wrapText="1"/>
    </xf>
    <xf borderId="5" fillId="7" fontId="5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3" fontId="1" numFmtId="0" xfId="0" applyAlignment="1" applyBorder="1" applyFont="1">
      <alignment horizontal="center" vertical="center"/>
    </xf>
    <xf borderId="7" fillId="5" fontId="5" numFmtId="0" xfId="0" applyAlignment="1" applyBorder="1" applyFont="1">
      <alignment horizontal="center" readingOrder="0" shrinkToFit="0" vertical="center" wrapText="1"/>
    </xf>
    <xf borderId="7" fillId="6" fontId="5" numFmtId="0" xfId="0" applyAlignment="1" applyBorder="1" applyFont="1">
      <alignment horizontal="center" readingOrder="0"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7" fillId="7" fontId="5" numFmtId="0" xfId="0" applyAlignment="1" applyBorder="1" applyFont="1">
      <alignment horizontal="center" shrinkToFit="0" vertical="center" wrapText="1"/>
    </xf>
    <xf borderId="8" fillId="7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readingOrder="0" vertical="center"/>
    </xf>
    <xf borderId="1" fillId="2" fontId="4" numFmtId="0" xfId="0" applyAlignment="1" applyBorder="1" applyFont="1">
      <alignment readingOrder="0" shrinkToFit="0" vertical="center" wrapText="1"/>
    </xf>
    <xf borderId="4" fillId="2" fontId="10" numFmtId="0" xfId="0" applyAlignment="1" applyBorder="1" applyFont="1">
      <alignment shrinkToFit="0" vertical="center" wrapText="1"/>
    </xf>
    <xf borderId="5" fillId="7" fontId="5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shrinkToFit="0" vertical="center" wrapText="1"/>
    </xf>
    <xf borderId="8" fillId="7" fontId="5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4" fillId="2" fontId="11" numFmtId="0" xfId="0" applyAlignment="1" applyBorder="1" applyFont="1">
      <alignment shrinkToFit="0" vertical="center" wrapText="1"/>
    </xf>
    <xf borderId="5" fillId="0" fontId="8" numFmtId="0" xfId="0" applyBorder="1" applyFont="1"/>
    <xf borderId="4" fillId="2" fontId="11" numFmtId="0" xfId="0" applyAlignment="1" applyBorder="1" applyFont="1">
      <alignment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6" fillId="2" fontId="11" numFmtId="0" xfId="0" applyAlignment="1" applyBorder="1" applyFont="1">
      <alignment shrinkToFit="0" vertical="center" wrapText="1"/>
    </xf>
    <xf borderId="2" fillId="3" fontId="12" numFmtId="0" xfId="0" applyAlignment="1" applyBorder="1" applyFont="1">
      <alignment horizontal="center" vertical="center"/>
    </xf>
    <xf borderId="2" fillId="5" fontId="13" numFmtId="0" xfId="0" applyAlignment="1" applyBorder="1" applyFont="1">
      <alignment horizontal="center" shrinkToFit="0" vertical="center" wrapText="1"/>
    </xf>
    <xf borderId="2" fillId="6" fontId="13" numFmtId="0" xfId="0" applyAlignment="1" applyBorder="1" applyFont="1">
      <alignment horizontal="center" shrinkToFit="0" vertical="center" wrapText="1"/>
    </xf>
    <xf borderId="2" fillId="7" fontId="13" numFmtId="0" xfId="0" applyAlignment="1" applyBorder="1" applyFont="1">
      <alignment horizontal="center" shrinkToFit="0" vertical="center" wrapText="1"/>
    </xf>
    <xf borderId="3" fillId="7" fontId="1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center"/>
    </xf>
    <xf borderId="1" fillId="2" fontId="14" numFmtId="0" xfId="0" applyAlignment="1" applyBorder="1" applyFont="1">
      <alignment shrinkToFit="0" vertical="center" wrapText="1"/>
    </xf>
    <xf borderId="0" fillId="2" fontId="14" numFmtId="0" xfId="0" applyAlignment="1" applyFont="1">
      <alignment shrinkToFit="0" vertical="center" wrapText="1"/>
    </xf>
    <xf borderId="0" fillId="3" fontId="12" numFmtId="0" xfId="0" applyAlignment="1" applyFont="1">
      <alignment horizontal="center" vertical="center"/>
    </xf>
    <xf borderId="0" fillId="5" fontId="13" numFmtId="0" xfId="0" applyAlignment="1" applyFont="1">
      <alignment horizontal="center" shrinkToFit="0" vertical="center" wrapText="1"/>
    </xf>
    <xf borderId="0" fillId="6" fontId="13" numFmtId="0" xfId="0" applyAlignment="1" applyFont="1">
      <alignment horizontal="center" shrinkToFit="0" vertical="center" wrapText="1"/>
    </xf>
    <xf borderId="0" fillId="7" fontId="13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2" fillId="5" fontId="15" numFmtId="0" xfId="0" applyAlignment="1" applyBorder="1" applyFont="1">
      <alignment horizontal="center" shrinkToFit="0" wrapText="1"/>
    </xf>
    <xf borderId="0" fillId="5" fontId="15" numFmtId="0" xfId="0" applyAlignment="1" applyFont="1">
      <alignment horizontal="center" shrinkToFit="0" wrapText="1"/>
    </xf>
    <xf borderId="7" fillId="5" fontId="15" numFmtId="0" xfId="0" applyAlignment="1" applyBorder="1" applyFont="1">
      <alignment horizontal="center" shrinkToFit="0" wrapText="1"/>
    </xf>
    <xf borderId="2" fillId="3" fontId="15" numFmtId="0" xfId="0" applyAlignment="1" applyBorder="1" applyFont="1">
      <alignment horizontal="center" shrinkToFit="0" wrapText="1"/>
    </xf>
    <xf borderId="0" fillId="3" fontId="15" numFmtId="0" xfId="0" applyAlignment="1" applyFont="1">
      <alignment horizontal="center" shrinkToFit="0" wrapText="1"/>
    </xf>
    <xf borderId="7" fillId="3" fontId="15" numFmtId="0" xfId="0" applyAlignment="1" applyBorder="1" applyFont="1">
      <alignment horizontal="center" shrinkToFit="0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9" fontId="16" numFmtId="0" xfId="0" applyAlignment="1" applyFill="1" applyFont="1">
      <alignment horizontal="center" shrinkToFit="0" wrapText="1"/>
    </xf>
    <xf borderId="0" fillId="0" fontId="17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9" fontId="18" numFmtId="0" xfId="0" applyAlignment="1" applyFont="1">
      <alignment horizontal="center" readingOrder="0" shrinkToFit="0" wrapText="1"/>
    </xf>
    <xf borderId="0" fillId="10" fontId="1" numFmtId="0" xfId="0" applyAlignment="1" applyFill="1" applyFont="1">
      <alignment horizontal="center" readingOrder="0" shrinkToFit="0" wrapText="1"/>
    </xf>
    <xf borderId="0" fillId="8" fontId="1" numFmtId="0" xfId="0" applyAlignment="1" applyFont="1">
      <alignment horizontal="center" shrinkToFit="0" wrapText="0"/>
    </xf>
    <xf borderId="0" fillId="11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 shrinkToFit="0" wrapText="1"/>
    </xf>
    <xf borderId="0" fillId="12" fontId="1" numFmtId="0" xfId="0" applyAlignment="1" applyFill="1" applyFont="1">
      <alignment horizontal="center" shrinkToFit="0" wrapText="1"/>
    </xf>
    <xf borderId="0" fillId="12" fontId="1" numFmtId="0" xfId="0" applyAlignment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vertical="center"/>
    </xf>
    <xf borderId="0" fillId="9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9" fontId="18" numFmtId="0" xfId="0" applyAlignment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12" fontId="1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vertical="center"/>
    </xf>
    <xf borderId="0" fillId="11" fontId="21" numFmtId="0" xfId="0" applyAlignment="1" applyFont="1">
      <alignment horizontal="center" readingOrder="0" vertical="center"/>
    </xf>
    <xf borderId="2" fillId="4" fontId="22" numFmtId="0" xfId="0" applyAlignment="1" applyBorder="1" applyFont="1">
      <alignment horizontal="center" readingOrder="0" shrinkToFit="0" wrapText="1"/>
    </xf>
    <xf borderId="2" fillId="12" fontId="23" numFmtId="0" xfId="0" applyAlignment="1" applyBorder="1" applyFont="1">
      <alignment horizontal="left" readingOrder="0"/>
    </xf>
    <xf borderId="2" fillId="0" fontId="24" numFmtId="0" xfId="0" applyAlignment="1" applyBorder="1" applyFont="1">
      <alignment horizontal="left" readingOrder="0"/>
    </xf>
    <xf borderId="2" fillId="0" fontId="21" numFmtId="0" xfId="0" applyAlignment="1" applyBorder="1" applyFont="1">
      <alignment horizontal="center" readingOrder="0"/>
    </xf>
    <xf borderId="2" fillId="9" fontId="18" numFmtId="0" xfId="0" applyAlignment="1" applyBorder="1" applyFont="1">
      <alignment horizontal="center" readingOrder="0" shrinkToFit="0" wrapText="0"/>
    </xf>
    <xf borderId="2" fillId="10" fontId="21" numFmtId="0" xfId="0" applyAlignment="1" applyBorder="1" applyFont="1">
      <alignment horizontal="center" readingOrder="0" shrinkToFit="0" wrapText="0"/>
    </xf>
    <xf borderId="2" fillId="3" fontId="21" numFmtId="0" xfId="0" applyAlignment="1" applyBorder="1" applyFont="1">
      <alignment horizontal="center" readingOrder="0" shrinkToFit="0" wrapText="0"/>
    </xf>
    <xf borderId="2" fillId="12" fontId="21" numFmtId="0" xfId="0" applyAlignment="1" applyBorder="1" applyFont="1">
      <alignment horizontal="center" readingOrder="0" shrinkToFit="0" wrapText="0"/>
    </xf>
    <xf borderId="2" fillId="12" fontId="25" numFmtId="0" xfId="0" applyAlignment="1" applyBorder="1" applyFont="1">
      <alignment horizontal="center" readingOrder="0" shrinkToFit="0" wrapText="0"/>
    </xf>
    <xf borderId="2" fillId="12" fontId="26" numFmtId="0" xfId="0" applyAlignment="1" applyBorder="1" applyFont="1">
      <alignment horizontal="center" readingOrder="0" shrinkToFit="0" wrapText="0"/>
    </xf>
    <xf borderId="2" fillId="5" fontId="21" numFmtId="0" xfId="0" applyAlignment="1" applyBorder="1" applyFont="1">
      <alignment horizontal="center" readingOrder="0" shrinkToFit="0" wrapText="0"/>
    </xf>
    <xf borderId="2" fillId="5" fontId="27" numFmtId="0" xfId="0" applyAlignment="1" applyBorder="1" applyFont="1">
      <alignment horizontal="center" readingOrder="0" shrinkToFit="0" wrapText="0"/>
    </xf>
    <xf borderId="2" fillId="5" fontId="21" numFmtId="0" xfId="0" applyAlignment="1" applyBorder="1" applyFont="1">
      <alignment horizontal="center" readingOrder="0" shrinkToFit="0" wrapText="0"/>
    </xf>
    <xf borderId="2" fillId="8" fontId="28" numFmtId="0" xfId="0" applyAlignment="1" applyBorder="1" applyFont="1">
      <alignment horizontal="center" readingOrder="0" shrinkToFit="0" wrapText="0"/>
    </xf>
    <xf borderId="0" fillId="9" fontId="29" numFmtId="0" xfId="0" applyAlignment="1" applyFont="1">
      <alignment horizontal="center" readingOrder="0" shrinkToFit="0" wrapText="1"/>
    </xf>
    <xf borderId="0" fillId="12" fontId="23" numFmtId="0" xfId="0" applyAlignment="1" applyFont="1">
      <alignment horizontal="left" readingOrder="0"/>
    </xf>
    <xf borderId="0" fillId="0" fontId="30" numFmtId="0" xfId="0" applyAlignment="1" applyFont="1">
      <alignment horizontal="left" readingOrder="0"/>
    </xf>
    <xf borderId="0" fillId="0" fontId="21" numFmtId="0" xfId="0" applyAlignment="1" applyFont="1">
      <alignment horizontal="center" readingOrder="0"/>
    </xf>
    <xf borderId="0" fillId="9" fontId="18" numFmtId="0" xfId="0" applyAlignment="1" applyFont="1">
      <alignment horizontal="center" readingOrder="0" shrinkToFit="0" wrapText="0"/>
    </xf>
    <xf borderId="0" fillId="10" fontId="21" numFmtId="0" xfId="0" applyAlignment="1" applyFont="1">
      <alignment horizontal="center" readingOrder="0" shrinkToFit="0" wrapText="0"/>
    </xf>
    <xf borderId="0" fillId="3" fontId="21" numFmtId="0" xfId="0" applyAlignment="1" applyFont="1">
      <alignment horizontal="center" readingOrder="0" shrinkToFit="0" wrapText="0"/>
    </xf>
    <xf borderId="0" fillId="12" fontId="21" numFmtId="0" xfId="0" applyAlignment="1" applyFont="1">
      <alignment horizontal="center" readingOrder="0" shrinkToFit="0" wrapText="0"/>
    </xf>
    <xf borderId="0" fillId="12" fontId="31" numFmtId="0" xfId="0" applyAlignment="1" applyFont="1">
      <alignment horizontal="center" readingOrder="0" shrinkToFit="0" wrapText="0"/>
    </xf>
    <xf borderId="0" fillId="5" fontId="32" numFmtId="0" xfId="0" applyAlignment="1" applyFont="1">
      <alignment horizontal="center" readingOrder="0" shrinkToFit="0" wrapText="0"/>
    </xf>
    <xf borderId="0" fillId="5" fontId="33" numFmtId="0" xfId="0" applyAlignment="1" applyFont="1">
      <alignment horizontal="center" readingOrder="0" shrinkToFit="0" wrapText="0"/>
    </xf>
    <xf borderId="0" fillId="8" fontId="21" numFmtId="0" xfId="0" applyAlignment="1" applyFont="1">
      <alignment horizontal="center" readingOrder="0" shrinkToFit="0" wrapText="0"/>
    </xf>
    <xf borderId="0" fillId="5" fontId="21" numFmtId="0" xfId="0" applyAlignment="1" applyFont="1">
      <alignment horizontal="center" readingOrder="0" shrinkToFit="0" wrapText="0"/>
    </xf>
    <xf borderId="0" fillId="8" fontId="34" numFmtId="0" xfId="0" applyAlignment="1" applyFont="1">
      <alignment horizontal="center" readingOrder="0" shrinkToFit="0" wrapText="0"/>
    </xf>
    <xf borderId="0" fillId="12" fontId="35" numFmtId="0" xfId="0" applyAlignment="1" applyFont="1">
      <alignment horizontal="center" readingOrder="0" shrinkToFit="0" wrapText="0"/>
    </xf>
    <xf borderId="0" fillId="3" fontId="36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/>
    </xf>
    <xf borderId="0" fillId="0" fontId="37" numFmtId="0" xfId="0" applyAlignment="1" applyFont="1">
      <alignment horizontal="left" readingOrder="0"/>
    </xf>
    <xf borderId="0" fillId="5" fontId="21" numFmtId="0" xfId="0" applyAlignment="1" applyFont="1">
      <alignment horizontal="center" readingOrder="0" shrinkToFit="0" wrapText="0"/>
    </xf>
    <xf borderId="0" fillId="5" fontId="0" numFmtId="0" xfId="0" applyAlignment="1" applyFont="1">
      <alignment horizontal="center" readingOrder="0" shrinkToFit="0" wrapText="0"/>
    </xf>
    <xf borderId="0" fillId="5" fontId="38" numFmtId="0" xfId="0" applyAlignment="1" applyFont="1">
      <alignment horizontal="center" readingOrder="0" shrinkToFit="0" wrapText="0"/>
    </xf>
    <xf borderId="0" fillId="9" fontId="39" numFmtId="0" xfId="0" applyAlignment="1" applyFont="1">
      <alignment horizontal="center" readingOrder="0" shrinkToFit="0" wrapText="1"/>
    </xf>
    <xf borderId="0" fillId="12" fontId="40" numFmtId="0" xfId="0" applyAlignment="1" applyFont="1">
      <alignment horizontal="left" readingOrder="0"/>
    </xf>
    <xf borderId="0" fillId="8" fontId="41" numFmtId="0" xfId="0" applyAlignment="1" applyFont="1">
      <alignment horizontal="center" readingOrder="0" shrinkToFit="0" wrapText="0"/>
    </xf>
    <xf borderId="0" fillId="12" fontId="42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3" fontId="43" numFmtId="0" xfId="0" applyAlignment="1" applyFont="1">
      <alignment horizontal="center" readingOrder="0" shrinkToFit="0" wrapText="0"/>
    </xf>
    <xf borderId="0" fillId="10" fontId="44" numFmtId="0" xfId="0" applyAlignment="1" applyFont="1">
      <alignment horizontal="center" readingOrder="0" shrinkToFit="0" wrapText="0"/>
    </xf>
    <xf borderId="9" fillId="4" fontId="22" numFmtId="0" xfId="0" applyAlignment="1" applyBorder="1" applyFont="1">
      <alignment horizontal="center" readingOrder="0" shrinkToFit="0" wrapText="1"/>
    </xf>
    <xf borderId="9" fillId="12" fontId="23" numFmtId="0" xfId="0" applyAlignment="1" applyBorder="1" applyFont="1">
      <alignment horizontal="left" readingOrder="0"/>
    </xf>
    <xf borderId="9" fillId="0" fontId="45" numFmtId="0" xfId="0" applyAlignment="1" applyBorder="1" applyFont="1">
      <alignment horizontal="left" readingOrder="0"/>
    </xf>
    <xf borderId="9" fillId="0" fontId="21" numFmtId="0" xfId="0" applyAlignment="1" applyBorder="1" applyFont="1">
      <alignment horizontal="center" readingOrder="0"/>
    </xf>
    <xf borderId="9" fillId="10" fontId="21" numFmtId="0" xfId="0" applyAlignment="1" applyBorder="1" applyFont="1">
      <alignment horizontal="center" readingOrder="0" shrinkToFit="0" wrapText="0"/>
    </xf>
    <xf borderId="9" fillId="3" fontId="21" numFmtId="0" xfId="0" applyAlignment="1" applyBorder="1" applyFont="1">
      <alignment horizontal="center" readingOrder="0" shrinkToFit="0" wrapText="0"/>
    </xf>
    <xf borderId="9" fillId="12" fontId="21" numFmtId="0" xfId="0" applyAlignment="1" applyBorder="1" applyFont="1">
      <alignment horizontal="center" readingOrder="0" shrinkToFit="0" wrapText="0"/>
    </xf>
    <xf borderId="9" fillId="5" fontId="21" numFmtId="0" xfId="0" applyAlignment="1" applyBorder="1" applyFont="1">
      <alignment horizontal="center" readingOrder="0" shrinkToFit="0" wrapText="0"/>
    </xf>
    <xf borderId="9" fillId="5" fontId="46" numFmtId="0" xfId="0" applyAlignment="1" applyBorder="1" applyFont="1">
      <alignment horizontal="center" readingOrder="0" shrinkToFit="0" wrapText="0"/>
    </xf>
    <xf borderId="9" fillId="8" fontId="21" numFmtId="0" xfId="0" applyAlignment="1" applyBorder="1" applyFont="1">
      <alignment horizontal="center" readingOrder="0" shrinkToFit="0" wrapText="0"/>
    </xf>
    <xf borderId="0" fillId="12" fontId="4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0" fillId="10" fontId="48" numFmtId="0" xfId="0" applyAlignment="1" applyFont="1">
      <alignment horizontal="center" readingOrder="0" shrinkToFit="0" vertical="bottom" wrapText="0"/>
    </xf>
    <xf borderId="0" fillId="3" fontId="49" numFmtId="0" xfId="0" applyAlignment="1" applyFont="1">
      <alignment readingOrder="0" vertical="bottom"/>
    </xf>
    <xf borderId="0" fillId="12" fontId="50" numFmtId="0" xfId="0" applyAlignment="1" applyFont="1">
      <alignment readingOrder="0" vertical="bottom"/>
    </xf>
    <xf borderId="0" fillId="5" fontId="51" numFmtId="0" xfId="0" applyAlignment="1" applyFont="1">
      <alignment horizontal="center" shrinkToFit="0" vertical="bottom" wrapText="0"/>
    </xf>
    <xf borderId="0" fillId="5" fontId="7" numFmtId="0" xfId="0" applyAlignment="1" applyFont="1">
      <alignment horizontal="center" shrinkToFit="0" vertical="bottom" wrapText="0"/>
    </xf>
    <xf borderId="0" fillId="8" fontId="52" numFmtId="0" xfId="0" applyAlignment="1" applyFont="1">
      <alignment readingOrder="0" vertical="bottom"/>
    </xf>
    <xf borderId="0" fillId="12" fontId="53" numFmtId="0" xfId="0" applyAlignment="1" applyFont="1">
      <alignment readingOrder="0" vertical="bottom"/>
    </xf>
    <xf borderId="0" fillId="10" fontId="54" numFmtId="0" xfId="0" applyAlignment="1" applyFont="1">
      <alignment horizontal="center" readingOrder="0" shrinkToFit="0" vertical="bottom" wrapText="0"/>
    </xf>
    <xf borderId="0" fillId="3" fontId="55" numFmtId="0" xfId="0" applyAlignment="1" applyFont="1">
      <alignment readingOrder="0" vertical="bottom"/>
    </xf>
    <xf borderId="0" fillId="12" fontId="56" numFmtId="0" xfId="0" applyAlignment="1" applyFont="1">
      <alignment readingOrder="0" vertical="bottom"/>
    </xf>
    <xf borderId="0" fillId="12" fontId="7" numFmtId="0" xfId="0" applyAlignment="1" applyFont="1">
      <alignment readingOrder="0" vertical="bottom"/>
    </xf>
    <xf borderId="0" fillId="10" fontId="7" numFmtId="0" xfId="0" applyAlignment="1" applyFont="1">
      <alignment horizontal="center" readingOrder="0" shrinkToFit="0" vertical="bottom" wrapText="0"/>
    </xf>
    <xf borderId="0" fillId="10" fontId="7" numFmtId="0" xfId="0" applyAlignment="1" applyFont="1">
      <alignment horizontal="center" shrinkToFit="0" vertical="bottom" wrapText="0"/>
    </xf>
    <xf borderId="0" fillId="0" fontId="57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12" fontId="7" numFmtId="0" xfId="0" applyAlignment="1" applyFont="1">
      <alignment readingOrder="0" vertical="bottom"/>
    </xf>
    <xf borderId="0" fillId="5" fontId="58" numFmtId="0" xfId="0" applyAlignment="1" applyFont="1">
      <alignment horizontal="center" readingOrder="0" shrinkToFit="0" vertical="bottom" wrapText="0"/>
    </xf>
    <xf borderId="0" fillId="5" fontId="7" numFmtId="0" xfId="0" applyAlignment="1" applyFont="1">
      <alignment horizontal="center" readingOrder="0" shrinkToFit="0" vertical="bottom" wrapText="0"/>
    </xf>
    <xf borderId="0" fillId="8" fontId="59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8" fontId="60" numFmtId="0" xfId="0" applyAlignment="1" applyFont="1">
      <alignment readingOrder="0" vertical="bottom"/>
    </xf>
    <xf borderId="0" fillId="0" fontId="61" numFmtId="0" xfId="0" applyAlignment="1" applyFont="1">
      <alignment vertical="bottom"/>
    </xf>
    <xf borderId="0" fillId="5" fontId="62" numFmtId="0" xfId="0" applyAlignment="1" applyFont="1">
      <alignment horizontal="center" shrinkToFit="0" vertical="bottom" wrapText="0"/>
    </xf>
    <xf borderId="0" fillId="12" fontId="7" numFmtId="0" xfId="0" applyAlignment="1" applyFont="1">
      <alignment vertical="bottom"/>
    </xf>
    <xf borderId="0" fillId="8" fontId="7" numFmtId="0" xfId="0" applyAlignment="1" applyFont="1">
      <alignment readingOrder="0" vertical="bottom"/>
    </xf>
    <xf borderId="9" fillId="12" fontId="63" numFmtId="0" xfId="0" applyAlignment="1" applyBorder="1" applyFont="1">
      <alignment horizontal="left" readingOrder="0"/>
    </xf>
    <xf borderId="9" fillId="0" fontId="64" numFmtId="0" xfId="0" applyAlignment="1" applyBorder="1" applyFont="1">
      <alignment horizontal="left" readingOrder="0"/>
    </xf>
    <xf borderId="9" fillId="3" fontId="65" numFmtId="0" xfId="0" applyAlignment="1" applyBorder="1" applyFont="1">
      <alignment horizontal="center" readingOrder="0" shrinkToFit="0" wrapText="0"/>
    </xf>
    <xf borderId="9" fillId="12" fontId="66" numFmtId="0" xfId="0" applyAlignment="1" applyBorder="1" applyFont="1">
      <alignment horizontal="center" readingOrder="0" shrinkToFit="0" wrapText="0"/>
    </xf>
    <xf borderId="9" fillId="5" fontId="67" numFmtId="0" xfId="0" applyAlignment="1" applyBorder="1" applyFont="1">
      <alignment horizontal="center" readingOrder="0" shrinkToFit="0" wrapText="0"/>
    </xf>
    <xf borderId="9" fillId="8" fontId="68" numFmtId="0" xfId="0" applyAlignment="1" applyBorder="1" applyFont="1">
      <alignment horizontal="center" readingOrder="0" shrinkToFit="0" wrapText="0"/>
    </xf>
    <xf borderId="0" fillId="0" fontId="69" numFmtId="0" xfId="0" applyAlignment="1" applyFont="1">
      <alignment readingOrder="0" vertical="bottom"/>
    </xf>
    <xf borderId="0" fillId="10" fontId="70" numFmtId="0" xfId="0" applyAlignment="1" applyFont="1">
      <alignment readingOrder="0" vertical="bottom"/>
    </xf>
    <xf borderId="0" fillId="3" fontId="71" numFmtId="0" xfId="0" applyAlignment="1" applyFont="1">
      <alignment readingOrder="0" vertical="bottom"/>
    </xf>
    <xf borderId="0" fillId="10" fontId="7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8" fontId="72" numFmtId="0" xfId="0" applyAlignment="1" applyFont="1">
      <alignment readingOrder="0" vertical="bottom"/>
    </xf>
    <xf borderId="0" fillId="12" fontId="73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12" fontId="74" numFmtId="0" xfId="0" applyAlignment="1" applyFont="1">
      <alignment vertical="bottom"/>
    </xf>
    <xf borderId="0" fillId="0" fontId="75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9" fontId="18" numFmtId="0" xfId="0" applyAlignment="1" applyFont="1">
      <alignment horizontal="center" shrinkToFit="0" vertical="bottom" wrapText="0"/>
    </xf>
    <xf borderId="0" fillId="3" fontId="76" numFmtId="0" xfId="0" applyAlignment="1" applyFont="1">
      <alignment horizontal="center" shrinkToFit="0" vertical="bottom" wrapText="0"/>
    </xf>
    <xf borderId="0" fillId="12" fontId="7" numFmtId="0" xfId="0" applyAlignment="1" applyFont="1">
      <alignment horizontal="center" shrinkToFit="0" vertical="bottom" wrapText="0"/>
    </xf>
    <xf borderId="0" fillId="12" fontId="77" numFmtId="0" xfId="0" applyAlignment="1" applyFont="1">
      <alignment horizontal="center" shrinkToFit="0" vertical="bottom" wrapText="0"/>
    </xf>
    <xf borderId="0" fillId="8" fontId="78" numFmtId="0" xfId="0" applyAlignment="1" applyFont="1">
      <alignment horizontal="center" shrinkToFit="0" vertical="bottom" wrapText="0"/>
    </xf>
    <xf borderId="0" fillId="8" fontId="7" numFmtId="0" xfId="0" applyAlignment="1" applyFont="1">
      <alignment horizontal="left" shrinkToFit="0" vertical="bottom" wrapText="0"/>
    </xf>
    <xf borderId="0" fillId="3" fontId="7" numFmtId="0" xfId="0" applyAlignment="1" applyFont="1">
      <alignment horizontal="left" shrinkToFit="0" vertical="bottom" wrapText="0"/>
    </xf>
    <xf borderId="7" fillId="5" fontId="7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left" readingOrder="0"/>
    </xf>
    <xf borderId="9" fillId="10" fontId="79" numFmtId="0" xfId="0" applyAlignment="1" applyBorder="1" applyFont="1">
      <alignment horizontal="center" readingOrder="0" shrinkToFit="0" wrapText="0"/>
    </xf>
    <xf borderId="0" fillId="0" fontId="80" numFmtId="0" xfId="0" applyAlignment="1" applyFont="1">
      <alignment readingOrder="0" vertical="bottom"/>
    </xf>
    <xf borderId="9" fillId="12" fontId="21" numFmtId="0" xfId="0" applyAlignment="1" applyBorder="1" applyFont="1">
      <alignment horizontal="left" readingOrder="0" shrinkToFit="0" wrapText="0"/>
    </xf>
    <xf borderId="9" fillId="8" fontId="21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shrinkToFit="0" vertical="bottom" wrapText="0"/>
    </xf>
    <xf borderId="0" fillId="12" fontId="81" numFmtId="0" xfId="0" applyAlignment="1" applyFont="1">
      <alignment readingOrder="0" vertical="bottom"/>
    </xf>
    <xf borderId="0" fillId="0" fontId="82" numFmtId="0" xfId="0" applyAlignment="1" applyFont="1">
      <alignment horizontal="center" readingOrder="0"/>
    </xf>
    <xf borderId="0" fillId="10" fontId="7" numFmtId="0" xfId="0" applyAlignment="1" applyFont="1">
      <alignment horizontal="left" readingOrder="0" shrinkToFit="0" vertical="bottom" wrapText="0"/>
    </xf>
    <xf borderId="0" fillId="5" fontId="7" numFmtId="0" xfId="0" applyAlignment="1" applyFont="1">
      <alignment horizontal="center" readingOrder="0" vertical="bottom"/>
    </xf>
    <xf borderId="0" fillId="12" fontId="83" numFmtId="0" xfId="0" applyAlignment="1" applyFont="1">
      <alignment readingOrder="0"/>
    </xf>
    <xf borderId="0" fillId="3" fontId="7" numFmtId="0" xfId="0" applyAlignment="1" applyFont="1">
      <alignment horizontal="center" readingOrder="0" textRotation="0" vertical="bottom"/>
    </xf>
    <xf borderId="0" fillId="12" fontId="84" numFmtId="0" xfId="0" applyAlignment="1" applyFont="1">
      <alignment horizontal="left" readingOrder="0"/>
    </xf>
    <xf borderId="0" fillId="8" fontId="21" numFmtId="0" xfId="0" applyAlignment="1" applyFont="1">
      <alignment horizontal="left" readingOrder="0" shrinkToFit="0" wrapText="0"/>
    </xf>
    <xf borderId="0" fillId="0" fontId="85" numFmtId="0" xfId="0" applyAlignment="1" applyFont="1">
      <alignment vertical="bottom"/>
    </xf>
    <xf borderId="9" fillId="12" fontId="86" numFmtId="0" xfId="0" applyAlignment="1" applyBorder="1" applyFont="1">
      <alignment horizontal="center" readingOrder="0" shrinkToFit="0" wrapText="0"/>
    </xf>
    <xf borderId="0" fillId="10" fontId="87" numFmtId="0" xfId="0" applyAlignment="1" applyFont="1">
      <alignment horizontal="center" readingOrder="0" shrinkToFit="0" wrapText="0"/>
    </xf>
    <xf borderId="0" fillId="12" fontId="86" numFmtId="0" xfId="0" applyAlignment="1" applyFont="1">
      <alignment horizontal="center" readingOrder="0" shrinkToFit="0" wrapText="0"/>
    </xf>
    <xf borderId="0" fillId="0" fontId="88" numFmtId="0" xfId="0" applyAlignment="1" applyFont="1">
      <alignment readingOrder="0" shrinkToFit="0" vertical="bottom" wrapText="0"/>
    </xf>
    <xf borderId="0" fillId="0" fontId="89" numFmtId="0" xfId="0" applyAlignment="1" applyFont="1">
      <alignment readingOrder="0" shrinkToFit="0" vertical="bottom" wrapText="0"/>
    </xf>
    <xf borderId="0" fillId="10" fontId="7" numFmtId="0" xfId="0" applyAlignment="1" applyFont="1">
      <alignment horizontal="center" readingOrder="0" textRotation="0" vertical="bottom"/>
    </xf>
    <xf borderId="0" fillId="0" fontId="21" numFmtId="0" xfId="0" applyAlignment="1" applyFont="1">
      <alignment horizontal="left" readingOrder="0"/>
    </xf>
    <xf borderId="0" fillId="9" fontId="90" numFmtId="0" xfId="0" applyAlignment="1" applyFont="1">
      <alignment horizontal="center" readingOrder="0"/>
    </xf>
    <xf borderId="0" fillId="10" fontId="91" numFmtId="0" xfId="0" applyAlignment="1" applyFont="1">
      <alignment horizontal="center" readingOrder="0" shrinkToFit="0" wrapText="0"/>
    </xf>
    <xf borderId="9" fillId="10" fontId="21" numFmtId="0" xfId="0" applyAlignment="1" applyBorder="1" applyFont="1">
      <alignment horizontal="center" readingOrder="0" shrinkToFit="0" wrapText="0"/>
    </xf>
    <xf borderId="9" fillId="3" fontId="92" numFmtId="0" xfId="0" applyAlignment="1" applyBorder="1" applyFont="1">
      <alignment horizontal="center" readingOrder="0" shrinkToFit="0" wrapText="0"/>
    </xf>
    <xf borderId="9" fillId="8" fontId="93" numFmtId="0" xfId="0" applyAlignment="1" applyBorder="1" applyFont="1">
      <alignment horizontal="center" readingOrder="0" shrinkToFit="0" wrapText="0"/>
    </xf>
    <xf borderId="9" fillId="10" fontId="94" numFmtId="0" xfId="0" applyAlignment="1" applyBorder="1" applyFont="1">
      <alignment horizontal="center" readingOrder="0" shrinkToFit="0" wrapText="0"/>
    </xf>
    <xf borderId="9" fillId="12" fontId="95" numFmtId="0" xfId="0" applyAlignment="1" applyBorder="1" applyFont="1">
      <alignment horizontal="center" readingOrder="0" shrinkToFit="0" wrapText="0"/>
    </xf>
    <xf borderId="0" fillId="10" fontId="21" numFmtId="0" xfId="0" applyAlignment="1" applyFont="1">
      <alignment horizontal="center" readingOrder="0" shrinkToFit="0" wrapText="0"/>
    </xf>
    <xf borderId="0" fillId="12" fontId="96" numFmtId="0" xfId="0" applyAlignment="1" applyFont="1">
      <alignment horizontal="center" readingOrder="0" shrinkToFit="0" wrapText="0"/>
    </xf>
    <xf borderId="0" fillId="5" fontId="97" numFmtId="0" xfId="0" applyAlignment="1" applyFont="1">
      <alignment horizontal="center" readingOrder="0" shrinkToFit="0" vertical="bottom" wrapText="0"/>
    </xf>
    <xf borderId="0" fillId="0" fontId="98" numFmtId="0" xfId="0" applyAlignment="1" applyFont="1">
      <alignment horizontal="left" readingOrder="0"/>
    </xf>
    <xf borderId="0" fillId="5" fontId="21" numFmtId="0" xfId="0" applyAlignment="1" applyFont="1">
      <alignment horizontal="center" shrinkToFit="0" wrapText="0"/>
    </xf>
    <xf borderId="9" fillId="0" fontId="99" numFmtId="0" xfId="0" applyAlignment="1" applyBorder="1" applyFont="1">
      <alignment horizontal="left" readingOrder="0"/>
    </xf>
    <xf borderId="0" fillId="10" fontId="100" numFmtId="0" xfId="0" applyAlignment="1" applyFont="1">
      <alignment horizontal="center" readingOrder="0" shrinkToFit="0" wrapText="0"/>
    </xf>
    <xf borderId="0" fillId="3" fontId="101" numFmtId="0" xfId="0" applyAlignment="1" applyFont="1">
      <alignment horizontal="center" readingOrder="0" shrinkToFit="0" wrapText="0"/>
    </xf>
    <xf borderId="0" fillId="12" fontId="101" numFmtId="0" xfId="0" applyAlignment="1" applyFont="1">
      <alignment horizontal="center" readingOrder="0" shrinkToFit="0" wrapText="0"/>
    </xf>
    <xf borderId="0" fillId="8" fontId="101" numFmtId="0" xfId="0" applyAlignment="1" applyFont="1">
      <alignment horizontal="center" readingOrder="0" shrinkToFit="0" wrapText="0"/>
    </xf>
    <xf borderId="0" fillId="0" fontId="102" numFmtId="0" xfId="0" applyAlignment="1" applyFont="1">
      <alignment horizontal="left" readingOrder="0" vertical="top"/>
    </xf>
    <xf borderId="0" fillId="10" fontId="101" numFmtId="0" xfId="0" applyAlignment="1" applyFont="1">
      <alignment horizontal="center" readingOrder="0" shrinkToFit="0" wrapText="0"/>
    </xf>
    <xf borderId="0" fillId="12" fontId="21" numFmtId="0" xfId="0" applyAlignment="1" applyFont="1">
      <alignment horizontal="center" readingOrder="0" shrinkToFit="0" wrapText="0"/>
    </xf>
    <xf borderId="0" fillId="10" fontId="0" numFmtId="0" xfId="0" applyAlignment="1" applyFont="1">
      <alignment horizontal="center" readingOrder="0" shrinkToFit="0" wrapText="0"/>
    </xf>
    <xf borderId="0" fillId="8" fontId="103" numFmtId="0" xfId="0" applyAlignment="1" applyFont="1">
      <alignment horizontal="center" readingOrder="0" shrinkToFit="0" wrapText="0"/>
    </xf>
    <xf borderId="0" fillId="12" fontId="104" numFmtId="0" xfId="0" applyAlignment="1" applyFont="1">
      <alignment horizontal="center" readingOrder="0" shrinkToFit="0" wrapText="0"/>
    </xf>
    <xf borderId="0" fillId="5" fontId="0" numFmtId="0" xfId="0" applyAlignment="1" applyFont="1">
      <alignment horizontal="center" readingOrder="0" shrinkToFit="0" wrapText="0"/>
    </xf>
    <xf borderId="9" fillId="12" fontId="17" numFmtId="0" xfId="0" applyAlignment="1" applyBorder="1" applyFont="1">
      <alignment horizontal="left" readingOrder="0"/>
    </xf>
    <xf borderId="0" fillId="9" fontId="16" numFmtId="0" xfId="0" applyAlignment="1" applyFont="1">
      <alignment horizontal="center" readingOrder="0" shrinkToFit="0" wrapText="1"/>
    </xf>
    <xf borderId="0" fillId="12" fontId="17" numFmtId="0" xfId="0" applyAlignment="1" applyFont="1">
      <alignment horizontal="left" readingOrder="0"/>
    </xf>
    <xf borderId="10" fillId="12" fontId="21" numFmtId="0" xfId="0" applyAlignment="1" applyBorder="1" applyFont="1">
      <alignment horizontal="center" readingOrder="0" shrinkToFit="0" wrapText="0"/>
    </xf>
    <xf borderId="10" fillId="12" fontId="105" numFmtId="0" xfId="0" applyAlignment="1" applyBorder="1" applyFont="1">
      <alignment horizontal="center" readingOrder="0" shrinkToFit="0" wrapText="0"/>
    </xf>
    <xf borderId="10" fillId="5" fontId="21" numFmtId="0" xfId="0" applyAlignment="1" applyBorder="1" applyFont="1">
      <alignment horizontal="center" readingOrder="0" shrinkToFit="0" wrapText="0"/>
    </xf>
    <xf borderId="10" fillId="8" fontId="21" numFmtId="0" xfId="0" applyAlignment="1" applyBorder="1" applyFont="1">
      <alignment horizontal="center" readingOrder="0" shrinkToFit="0" wrapText="0"/>
    </xf>
    <xf borderId="0" fillId="8" fontId="21" numFmtId="0" xfId="0" applyAlignment="1" applyFont="1">
      <alignment horizontal="center" shrinkToFit="0" wrapText="0"/>
    </xf>
    <xf borderId="9" fillId="12" fontId="106" numFmtId="0" xfId="0" applyAlignment="1" applyBorder="1" applyFont="1">
      <alignment horizontal="center" readingOrder="0" shrinkToFit="0" wrapText="0"/>
    </xf>
    <xf borderId="0" fillId="9" fontId="1" numFmtId="0" xfId="0" applyAlignment="1" applyFont="1">
      <alignment horizontal="left"/>
    </xf>
    <xf borderId="11" fillId="4" fontId="22" numFmtId="0" xfId="0" applyAlignment="1" applyBorder="1" applyFont="1">
      <alignment horizontal="center" readingOrder="0" shrinkToFit="0" wrapText="1"/>
    </xf>
    <xf borderId="9" fillId="10" fontId="1" numFmtId="0" xfId="0" applyAlignment="1" applyBorder="1" applyFont="1">
      <alignment horizontal="center" readingOrder="0" shrinkToFit="0" wrapText="0"/>
    </xf>
    <xf borderId="9" fillId="3" fontId="1" numFmtId="0" xfId="0" applyAlignment="1" applyBorder="1" applyFont="1">
      <alignment horizontal="center" readingOrder="0" shrinkToFit="0" wrapText="0"/>
    </xf>
    <xf borderId="9" fillId="12" fontId="107" numFmtId="0" xfId="0" applyAlignment="1" applyBorder="1" applyFont="1">
      <alignment horizontal="center" readingOrder="0" shrinkToFit="0" wrapText="0"/>
    </xf>
    <xf borderId="9" fillId="12" fontId="1" numFmtId="0" xfId="0" applyAlignment="1" applyBorder="1" applyFont="1">
      <alignment horizontal="center" readingOrder="0" shrinkToFit="0" wrapText="0"/>
    </xf>
    <xf borderId="9" fillId="5" fontId="1" numFmtId="0" xfId="0" applyAlignment="1" applyBorder="1" applyFont="1">
      <alignment horizontal="center" readingOrder="0" shrinkToFit="0" wrapText="0"/>
    </xf>
    <xf borderId="9" fillId="8" fontId="1" numFmtId="0" xfId="0" applyAlignment="1" applyBorder="1" applyFont="1">
      <alignment horizontal="center" readingOrder="0" shrinkToFit="0" wrapText="0"/>
    </xf>
    <xf borderId="0" fillId="10" fontId="1" numFmtId="0" xfId="0" applyAlignment="1" applyFont="1">
      <alignment horizontal="center" readingOrder="0" shrinkToFit="0" wrapText="0"/>
    </xf>
    <xf borderId="0" fillId="3" fontId="1" numFmtId="0" xfId="0" applyAlignment="1" applyFont="1">
      <alignment horizontal="center" readingOrder="0" shrinkToFit="0" wrapText="0"/>
    </xf>
    <xf borderId="0" fillId="12" fontId="108" numFmtId="0" xfId="0" applyAlignment="1" applyFont="1">
      <alignment horizontal="center" readingOrder="0" shrinkToFit="0" wrapText="0"/>
    </xf>
    <xf borderId="0" fillId="12" fontId="1" numFmtId="0" xfId="0" applyAlignment="1" applyFon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0" fillId="8" fontId="1" numFmtId="0" xfId="0" applyAlignment="1" applyFont="1">
      <alignment horizontal="center" readingOrder="0" shrinkToFit="0" wrapText="0"/>
    </xf>
    <xf borderId="0" fillId="3" fontId="109" numFmtId="0" xfId="0" applyAlignment="1" applyFont="1">
      <alignment horizontal="center" readingOrder="0" shrinkToFit="0" wrapText="0"/>
    </xf>
    <xf borderId="0" fillId="12" fontId="110" numFmtId="0" xfId="0" applyAlignment="1" applyFont="1">
      <alignment horizontal="center" readingOrder="0" shrinkToFit="0" wrapText="0"/>
    </xf>
    <xf borderId="0" fillId="5" fontId="111" numFmtId="0" xfId="0" applyAlignment="1" applyFont="1">
      <alignment horizontal="center" readingOrder="0" shrinkToFit="0" wrapText="0"/>
    </xf>
    <xf borderId="0" fillId="8" fontId="112" numFmtId="0" xfId="0" applyAlignment="1" applyFont="1">
      <alignment horizontal="center" readingOrder="0" shrinkToFit="0" wrapText="0"/>
    </xf>
    <xf borderId="9" fillId="3" fontId="113" numFmtId="0" xfId="0" applyAlignment="1" applyBorder="1" applyFont="1">
      <alignment horizontal="center" readingOrder="0" shrinkToFit="0" wrapText="0"/>
    </xf>
    <xf borderId="9" fillId="12" fontId="114" numFmtId="0" xfId="0" applyAlignment="1" applyBorder="1" applyFont="1">
      <alignment horizontal="center" readingOrder="0" shrinkToFit="0" wrapText="0"/>
    </xf>
    <xf borderId="9" fillId="5" fontId="115" numFmtId="0" xfId="0" applyAlignment="1" applyBorder="1" applyFont="1">
      <alignment horizontal="center" readingOrder="0" shrinkToFit="0" wrapText="0"/>
    </xf>
    <xf borderId="0" fillId="0" fontId="116" numFmtId="0" xfId="0" applyAlignment="1" applyFont="1">
      <alignment vertical="bottom"/>
    </xf>
    <xf borderId="0" fillId="10" fontId="117" numFmtId="0" xfId="0" applyAlignment="1" applyFont="1">
      <alignment horizontal="center" readingOrder="0" shrinkToFit="0" wrapText="0"/>
    </xf>
    <xf borderId="9" fillId="10" fontId="118" numFmtId="0" xfId="0" applyAlignment="1" applyBorder="1" applyFont="1">
      <alignment horizontal="center" readingOrder="0" shrinkToFit="0" wrapText="0"/>
    </xf>
    <xf borderId="9" fillId="3" fontId="119" numFmtId="0" xfId="0" applyAlignment="1" applyBorder="1" applyFont="1">
      <alignment horizontal="center" readingOrder="0" shrinkToFit="0" wrapText="0"/>
    </xf>
    <xf borderId="9" fillId="12" fontId="120" numFmtId="0" xfId="0" applyAlignment="1" applyBorder="1" applyFont="1">
      <alignment horizontal="center" readingOrder="0" shrinkToFit="0" wrapText="0"/>
    </xf>
    <xf borderId="9" fillId="8" fontId="121" numFmtId="0" xfId="0" applyAlignment="1" applyBorder="1" applyFont="1">
      <alignment horizontal="center" readingOrder="0" shrinkToFit="0" wrapText="0"/>
    </xf>
    <xf borderId="0" fillId="3" fontId="122" numFmtId="0" xfId="0" applyAlignment="1" applyFont="1">
      <alignment horizontal="center" readingOrder="0" shrinkToFit="0" wrapText="0"/>
    </xf>
    <xf borderId="0" fillId="8" fontId="123" numFmtId="0" xfId="0" applyAlignment="1" applyFont="1">
      <alignment horizontal="center" readingOrder="0" shrinkToFit="0" wrapText="0"/>
    </xf>
    <xf borderId="0" fillId="10" fontId="1" numFmtId="0" xfId="0" applyAlignment="1" applyFont="1">
      <alignment horizontal="center" readingOrder="0" shrinkToFit="0" wrapText="0"/>
    </xf>
    <xf borderId="0" fillId="12" fontId="1" numFmtId="0" xfId="0" applyAlignment="1" applyFont="1">
      <alignment horizontal="center" readingOrder="0" shrinkToFit="0" wrapText="0"/>
    </xf>
    <xf borderId="0" fillId="5" fontId="124" numFmtId="0" xfId="0" applyAlignment="1" applyFont="1">
      <alignment horizontal="center" readingOrder="0" shrinkToFit="0" wrapText="0"/>
    </xf>
    <xf borderId="0" fillId="8" fontId="1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center"/>
    </xf>
    <xf borderId="0" fillId="9" fontId="1" numFmtId="0" xfId="0" applyAlignment="1" applyFont="1">
      <alignment horizontal="center"/>
    </xf>
    <xf borderId="0" fillId="9" fontId="1" numFmtId="0" xfId="0" applyFont="1"/>
    <xf borderId="0" fillId="0" fontId="125" numFmtId="0" xfId="0" applyAlignment="1" applyFont="1">
      <alignment vertical="bottom"/>
    </xf>
    <xf borderId="0" fillId="9" fontId="1" numFmtId="0" xfId="0" applyAlignment="1" applyFont="1">
      <alignment horizontal="center" shrinkToFit="0" wrapText="0"/>
    </xf>
    <xf borderId="0" fillId="9" fontId="18" numFmtId="0" xfId="0" applyAlignment="1" applyFont="1">
      <alignment horizontal="center" shrinkToFit="0" wrapText="0"/>
    </xf>
    <xf borderId="0" fillId="10" fontId="1" numFmtId="0" xfId="0" applyAlignment="1" applyFont="1">
      <alignment horizontal="center" shrinkToFit="0" wrapText="0"/>
    </xf>
    <xf borderId="0" fillId="0" fontId="126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12" fontId="126" numFmtId="0" xfId="0" applyAlignment="1" applyFont="1">
      <alignment readingOrder="0"/>
    </xf>
    <xf borderId="0" fillId="3" fontId="1" numFmtId="0" xfId="0" applyAlignment="1" applyFont="1">
      <alignment horizontal="center" shrinkToFit="0" wrapText="0"/>
    </xf>
    <xf borderId="0" fillId="12" fontId="1" numFmtId="0" xfId="0" applyAlignment="1" applyFont="1">
      <alignment horizontal="center" shrinkToFit="0" wrapText="0"/>
    </xf>
    <xf borderId="0" fillId="5" fontId="1" numFmtId="0" xfId="0" applyAlignment="1" applyFont="1">
      <alignment horizontal="center" shrinkToFit="0" wrapText="0"/>
    </xf>
    <xf borderId="0" fillId="8" fontId="1" numFmtId="0" xfId="0" applyAlignment="1" applyFont="1">
      <alignment shrinkToFit="0" wrapText="0"/>
    </xf>
    <xf borderId="0" fillId="12" fontId="127" numFmtId="0" xfId="0" applyAlignment="1" applyFont="1">
      <alignment readingOrder="0"/>
    </xf>
    <xf borderId="0" fillId="0" fontId="128" numFmtId="0" xfId="0" applyAlignment="1" applyFont="1">
      <alignment readingOrder="0"/>
    </xf>
    <xf borderId="0" fillId="9" fontId="129" numFmtId="0" xfId="0" applyAlignment="1" applyFont="1">
      <alignment readingOrder="0"/>
    </xf>
    <xf borderId="0" fillId="12" fontId="130" numFmtId="0" xfId="0" applyAlignment="1" applyFon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0" fillId="8" fontId="131" numFmtId="0" xfId="0" applyAlignment="1" applyFont="1">
      <alignment readingOrder="0" shrinkToFit="0" wrapText="0"/>
    </xf>
    <xf borderId="0" fillId="0" fontId="1" numFmtId="0" xfId="0" applyFont="1"/>
    <xf borderId="0" fillId="0" fontId="129" numFmtId="0" xfId="0" applyAlignment="1" applyFont="1">
      <alignment readingOrder="0"/>
    </xf>
    <xf borderId="0" fillId="8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12" fontId="132" numFmtId="0" xfId="0" applyAlignment="1" applyFont="1">
      <alignment horizontal="center" readingOrder="0" shrinkToFit="0" wrapText="0"/>
    </xf>
    <xf borderId="0" fillId="5" fontId="133" numFmtId="0" xfId="0" applyAlignment="1" applyFont="1">
      <alignment horizontal="center" readingOrder="0" shrinkToFit="0" wrapText="0"/>
    </xf>
    <xf borderId="0" fillId="0" fontId="134" numFmtId="0" xfId="0" applyAlignment="1" applyFont="1">
      <alignment readingOrder="0"/>
    </xf>
    <xf borderId="0" fillId="0" fontId="135" numFmtId="0" xfId="0" applyAlignment="1" applyFont="1">
      <alignment readingOrder="0"/>
    </xf>
    <xf borderId="0" fillId="12" fontId="136" numFmtId="0" xfId="0" applyAlignment="1" applyFont="1">
      <alignment readingOrder="0"/>
    </xf>
    <xf borderId="0" fillId="9" fontId="137" numFmtId="0" xfId="0" applyAlignment="1" applyFont="1">
      <alignment readingOrder="0"/>
    </xf>
    <xf borderId="0" fillId="8" fontId="138" numFmtId="0" xfId="0" applyAlignment="1" applyFont="1">
      <alignment readingOrder="0" shrinkToFit="0" wrapText="0"/>
    </xf>
    <xf borderId="0" fillId="0" fontId="126" numFmtId="0" xfId="0" applyAlignment="1" applyFont="1">
      <alignment readingOrder="0"/>
    </xf>
    <xf borderId="0" fillId="8" fontId="21" numFmtId="0" xfId="0" applyAlignment="1" applyFont="1">
      <alignment readingOrder="0" shrinkToFit="0" wrapText="0"/>
    </xf>
    <xf borderId="0" fillId="9" fontId="136" numFmtId="0" xfId="0" applyFont="1"/>
    <xf borderId="0" fillId="0" fontId="127" numFmtId="0" xfId="0" applyFont="1"/>
    <xf borderId="0" fillId="0" fontId="127" numFmtId="0" xfId="0" applyAlignment="1" applyFont="1">
      <alignment readingOrder="0"/>
    </xf>
    <xf borderId="0" fillId="9" fontId="139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12" fontId="140" numFmtId="0" xfId="0" applyAlignment="1" applyFont="1">
      <alignment readingOrder="0"/>
    </xf>
    <xf borderId="0" fillId="0" fontId="141" numFmtId="0" xfId="0" applyAlignment="1" applyFont="1">
      <alignment readingOrder="0"/>
    </xf>
    <xf borderId="0" fillId="0" fontId="140" numFmtId="0" xfId="0" applyAlignment="1" applyFont="1">
      <alignment horizontal="right" readingOrder="0"/>
    </xf>
    <xf borderId="0" fillId="9" fontId="140" numFmtId="0" xfId="0" applyAlignment="1" applyFont="1">
      <alignment horizontal="right" readingOrder="0"/>
    </xf>
    <xf borderId="0" fillId="0" fontId="142" numFmtId="0" xfId="0" applyAlignment="1" applyFont="1">
      <alignment readingOrder="0"/>
    </xf>
    <xf borderId="0" fillId="0" fontId="140" numFmtId="0" xfId="0" applyAlignment="1" applyFont="1">
      <alignment horizontal="right"/>
    </xf>
    <xf borderId="0" fillId="0" fontId="143" numFmtId="0" xfId="0" applyAlignment="1" applyFont="1">
      <alignment readingOrder="0"/>
    </xf>
    <xf borderId="0" fillId="0" fontId="140" numFmtId="0" xfId="0" applyFont="1"/>
    <xf borderId="0" fillId="0" fontId="21" numFmtId="0" xfId="0" applyAlignment="1" applyFont="1">
      <alignment horizontal="right"/>
    </xf>
    <xf borderId="0" fillId="12" fontId="144" numFmtId="0" xfId="0" applyAlignment="1" applyFont="1">
      <alignment readingOrder="0"/>
    </xf>
    <xf borderId="0" fillId="0" fontId="145" numFmtId="0" xfId="0" applyAlignment="1" applyFont="1">
      <alignment readingOrder="0"/>
    </xf>
    <xf borderId="0" fillId="0" fontId="140" numFmtId="0" xfId="0" applyAlignment="1" applyFont="1">
      <alignment readingOrder="0"/>
    </xf>
    <xf borderId="12" fillId="9" fontId="1" numFmtId="0" xfId="0" applyAlignment="1" applyBorder="1" applyFont="1">
      <alignment readingOrder="0"/>
    </xf>
    <xf borderId="12" fillId="9" fontId="1" numFmtId="0" xfId="0" applyBorder="1" applyFont="1"/>
    <xf borderId="12" fillId="9" fontId="1" numFmtId="0" xfId="0" applyAlignment="1" applyBorder="1" applyFont="1">
      <alignment horizontal="center" shrinkToFit="0" wrapText="0"/>
    </xf>
    <xf borderId="12" fillId="9" fontId="1" numFmtId="0" xfId="0" applyAlignment="1" applyBorder="1" applyFont="1">
      <alignment shrinkToFit="0" wrapText="0"/>
    </xf>
    <xf borderId="0" fillId="13" fontId="3" numFmtId="0" xfId="0" applyAlignment="1" applyFill="1" applyFont="1">
      <alignment readingOrder="0" vertical="center"/>
    </xf>
    <xf borderId="0" fillId="13" fontId="3" numFmtId="0" xfId="0" applyAlignment="1" applyFont="1">
      <alignment horizontal="center" readingOrder="0" vertical="center"/>
    </xf>
    <xf borderId="0" fillId="13" fontId="1" numFmtId="0" xfId="0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0" xfId="0" applyFont="1"/>
    <xf borderId="0" fillId="9" fontId="1" numFmtId="0" xfId="0" applyAlignment="1" applyFont="1">
      <alignment readingOrder="0"/>
    </xf>
    <xf borderId="0" fillId="9" fontId="1" numFmtId="0" xfId="0" applyAlignment="1" applyFont="1">
      <alignment horizontal="center" readingOrder="0"/>
    </xf>
    <xf borderId="0" fillId="13" fontId="12" numFmtId="0" xfId="0" applyAlignment="1" applyFont="1">
      <alignment readingOrder="0"/>
    </xf>
    <xf borderId="0" fillId="13" fontId="12" numFmtId="0" xfId="0" applyAlignment="1" applyFont="1">
      <alignment horizontal="center" readingOrder="0"/>
    </xf>
    <xf borderId="0" fillId="12" fontId="1" numFmtId="0" xfId="0" applyAlignment="1" applyFont="1">
      <alignment readingOrder="0"/>
    </xf>
    <xf borderId="0" fillId="12" fontId="1" numFmtId="0" xfId="0" applyAlignment="1" applyFont="1">
      <alignment horizontal="center" readingOrder="0"/>
    </xf>
    <xf borderId="0" fillId="12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Alignment="1" applyFont="1">
      <alignment horizontal="center" readingOrder="0"/>
    </xf>
    <xf borderId="0" fillId="14" fontId="1" numFmtId="0" xfId="0" applyFont="1"/>
    <xf borderId="0" fillId="15" fontId="1" numFmtId="0" xfId="0" applyAlignment="1" applyFill="1" applyFont="1">
      <alignment readingOrder="0"/>
    </xf>
    <xf borderId="0" fillId="15" fontId="1" numFmtId="0" xfId="0" applyAlignment="1" applyFont="1">
      <alignment horizontal="center" readingOrder="0"/>
    </xf>
    <xf borderId="0" fillId="15" fontId="1" numFmtId="0" xfId="0" applyFont="1"/>
    <xf borderId="0" fillId="16" fontId="1" numFmtId="0" xfId="0" applyAlignment="1" applyFill="1" applyFont="1">
      <alignment readingOrder="0"/>
    </xf>
    <xf borderId="0" fillId="16" fontId="1" numFmtId="0" xfId="0" applyAlignment="1" applyFont="1">
      <alignment horizontal="center" readingOrder="0"/>
    </xf>
    <xf borderId="0" fillId="16" fontId="1" numFmtId="0" xfId="0" applyFont="1"/>
    <xf borderId="0" fillId="17" fontId="1" numFmtId="0" xfId="0" applyAlignment="1" applyFill="1" applyFont="1">
      <alignment readingOrder="0"/>
    </xf>
    <xf borderId="0" fillId="17" fontId="1" numFmtId="0" xfId="0" applyAlignment="1" applyFont="1">
      <alignment horizontal="center" readingOrder="0"/>
    </xf>
    <xf borderId="0" fillId="17" fontId="1" numFmtId="0" xfId="0" applyFont="1"/>
    <xf borderId="0" fillId="18" fontId="1" numFmtId="0" xfId="0" applyAlignment="1" applyFill="1" applyFont="1">
      <alignment readingOrder="0"/>
    </xf>
    <xf borderId="0" fillId="18" fontId="1" numFmtId="0" xfId="0" applyAlignment="1" applyFont="1">
      <alignment horizontal="center" readingOrder="0"/>
    </xf>
    <xf borderId="0" fillId="18" fontId="1" numFmtId="0" xfId="0" applyFont="1"/>
    <xf borderId="0" fillId="19" fontId="1" numFmtId="0" xfId="0" applyAlignment="1" applyFill="1" applyFont="1">
      <alignment readingOrder="0"/>
    </xf>
    <xf borderId="0" fillId="19" fontId="1" numFmtId="0" xfId="0" applyAlignment="1" applyFont="1">
      <alignment horizontal="center" readingOrder="0"/>
    </xf>
    <xf borderId="0" fillId="19" fontId="1" numFmtId="0" xfId="0" applyFont="1"/>
    <xf borderId="0" fillId="20" fontId="1" numFmtId="0" xfId="0" applyAlignment="1" applyFill="1" applyFont="1">
      <alignment readingOrder="0"/>
    </xf>
    <xf borderId="0" fillId="20" fontId="1" numFmtId="0" xfId="0" applyAlignment="1" applyFont="1">
      <alignment horizontal="center" readingOrder="0"/>
    </xf>
    <xf borderId="0" fillId="20" fontId="1" numFmtId="0" xfId="0" applyFont="1"/>
    <xf borderId="0" fillId="21" fontId="1" numFmtId="0" xfId="0" applyAlignment="1" applyFill="1" applyFont="1">
      <alignment readingOrder="0"/>
    </xf>
    <xf borderId="0" fillId="21" fontId="1" numFmtId="0" xfId="0" applyAlignment="1" applyFont="1">
      <alignment horizontal="center" readingOrder="0"/>
    </xf>
    <xf borderId="0" fillId="21" fontId="1" numFmtId="0" xfId="0" applyFont="1"/>
    <xf borderId="0" fillId="22" fontId="146" numFmtId="0" xfId="0" applyAlignment="1" applyFill="1" applyFont="1">
      <alignment readingOrder="0"/>
    </xf>
    <xf borderId="0" fillId="22" fontId="146" numFmtId="0" xfId="0" applyAlignment="1" applyFont="1">
      <alignment horizontal="center" readingOrder="0"/>
    </xf>
    <xf borderId="0" fillId="22" fontId="146" numFmtId="0" xfId="0" applyFont="1"/>
    <xf borderId="0" fillId="9" fontId="146" numFmtId="0" xfId="0" applyAlignment="1" applyFont="1">
      <alignment readingOrder="0"/>
    </xf>
    <xf borderId="0" fillId="9" fontId="146" numFmtId="0" xfId="0" applyAlignment="1" applyFont="1">
      <alignment horizontal="center" readingOrder="0"/>
    </xf>
    <xf borderId="0" fillId="9" fontId="146" numFmtId="0" xfId="0" applyFont="1"/>
    <xf borderId="0" fillId="13" fontId="147" numFmtId="0" xfId="0" applyAlignment="1" applyFont="1">
      <alignment readingOrder="0" vertical="center"/>
    </xf>
    <xf borderId="0" fillId="13" fontId="147" numFmtId="0" xfId="0" applyAlignment="1" applyFont="1">
      <alignment horizontal="center" readingOrder="0" vertical="center"/>
    </xf>
    <xf borderId="0" fillId="9" fontId="148" numFmtId="0" xfId="0" applyFont="1"/>
    <xf borderId="0" fillId="9" fontId="149" numFmtId="0" xfId="0" applyAlignment="1" applyFont="1">
      <alignment readingOrder="0"/>
    </xf>
    <xf borderId="0" fillId="9" fontId="148" numFmtId="0" xfId="0" applyAlignment="1" applyFont="1">
      <alignment readingOrder="0"/>
    </xf>
    <xf borderId="0" fillId="9" fontId="148" numFmtId="0" xfId="0" applyAlignment="1" applyFont="1">
      <alignment horizontal="right" readingOrder="0"/>
    </xf>
    <xf borderId="0" fillId="9" fontId="148" numFmtId="0" xfId="0" applyAlignment="1" applyFont="1">
      <alignment horizontal="center" readingOrder="0" shrinkToFit="0" wrapText="0"/>
    </xf>
    <xf borderId="0" fillId="9" fontId="148" numFmtId="0" xfId="0" applyAlignment="1" applyFont="1">
      <alignment horizontal="center" readingOrder="0" shrinkToFit="0" wrapText="0"/>
    </xf>
    <xf borderId="0" fillId="9" fontId="148" numFmtId="0" xfId="0" applyAlignment="1" applyFont="1">
      <alignment horizontal="center" readingOrder="0" shrinkToFit="0" wrapText="0"/>
    </xf>
    <xf borderId="0" fillId="9" fontId="148" numFmtId="0" xfId="0" applyAlignment="1" applyFont="1">
      <alignment readingOrder="0" shrinkToFit="0" wrapText="0"/>
    </xf>
    <xf borderId="0" fillId="9" fontId="150" numFmtId="0" xfId="0" applyAlignment="1" applyFont="1">
      <alignment horizontal="center" readingOrder="0" shrinkToFit="0" wrapText="0"/>
    </xf>
    <xf borderId="0" fillId="9" fontId="151" numFmtId="0" xfId="0" applyAlignment="1" applyFont="1">
      <alignment readingOrder="0"/>
    </xf>
    <xf borderId="0" fillId="9" fontId="148" numFmtId="0" xfId="0" applyAlignment="1" applyFont="1">
      <alignment horizontal="center" shrinkToFit="0" wrapText="0"/>
    </xf>
    <xf borderId="0" fillId="9" fontId="148" numFmtId="0" xfId="0" applyAlignment="1" applyFont="1">
      <alignment shrinkToFit="0" wrapText="0"/>
    </xf>
    <xf borderId="0" fillId="9" fontId="148" numFmtId="0" xfId="0" applyAlignment="1" applyFont="1">
      <alignment readingOrder="0" shrinkToFit="0" wrapText="0"/>
    </xf>
    <xf borderId="0" fillId="9" fontId="148" numFmtId="0" xfId="0" applyAlignment="1" applyFont="1">
      <alignment horizontal="right"/>
    </xf>
    <xf borderId="0" fillId="9" fontId="152" numFmtId="0" xfId="0" applyAlignment="1" applyFont="1">
      <alignment readingOrder="0" shrinkToFit="0" wrapText="0"/>
    </xf>
    <xf borderId="0" fillId="9" fontId="153" numFmtId="0" xfId="0" applyAlignment="1" applyFont="1">
      <alignment readingOrder="0" shrinkToFit="0" wrapText="0"/>
    </xf>
    <xf borderId="0" fillId="9" fontId="154" numFmtId="0" xfId="0" applyAlignment="1" applyFont="1">
      <alignment horizontal="center" readingOrder="0" shrinkToFit="0" wrapText="0"/>
    </xf>
    <xf borderId="0" fillId="9" fontId="154" numFmtId="0" xfId="0" applyAlignment="1" applyFont="1">
      <alignment readingOrder="0" shrinkToFit="0" wrapText="0"/>
    </xf>
    <xf borderId="0" fillId="0" fontId="126" numFmtId="0" xfId="0" applyAlignment="1" applyFont="1">
      <alignment readingOrder="0" vertical="center"/>
    </xf>
    <xf borderId="0" fillId="0" fontId="155" numFmtId="0" xfId="0" applyAlignment="1" applyFont="1">
      <alignment readingOrder="0" vertical="center"/>
    </xf>
    <xf borderId="0" fillId="0" fontId="155" numFmtId="0" xfId="0" applyAlignment="1" applyFont="1">
      <alignment vertical="center"/>
    </xf>
    <xf borderId="0" fillId="4" fontId="156" numFmtId="0" xfId="0" applyAlignment="1" applyFont="1">
      <alignment horizontal="center" readingOrder="0"/>
    </xf>
    <xf borderId="9" fillId="4" fontId="156" numFmtId="0" xfId="0" applyAlignment="1" applyBorder="1" applyFont="1">
      <alignment horizontal="center" readingOrder="0"/>
    </xf>
    <xf borderId="9" fillId="12" fontId="127" numFmtId="0" xfId="0" applyAlignment="1" applyBorder="1" applyFont="1">
      <alignment readingOrder="0"/>
    </xf>
    <xf borderId="9" fillId="0" fontId="157" numFmtId="0" xfId="0" applyAlignment="1" applyBorder="1" applyFont="1">
      <alignment readingOrder="0"/>
    </xf>
    <xf borderId="9" fillId="9" fontId="137" numFmtId="0" xfId="0" applyAlignment="1" applyBorder="1" applyFont="1">
      <alignment readingOrder="0"/>
    </xf>
    <xf borderId="9" fillId="5" fontId="158" numFmtId="0" xfId="0" applyAlignment="1" applyBorder="1" applyFont="1">
      <alignment horizontal="center" readingOrder="0" shrinkToFit="0" wrapText="0"/>
    </xf>
    <xf borderId="9" fillId="8" fontId="1" numFmtId="0" xfId="0" applyAlignment="1" applyBorder="1" applyFont="1">
      <alignment readingOrder="0" shrinkToFit="0" wrapText="0"/>
    </xf>
    <xf borderId="9" fillId="9" fontId="129" numFmtId="0" xfId="0" applyAlignment="1" applyBorder="1" applyFont="1">
      <alignment readingOrder="0"/>
    </xf>
    <xf borderId="9" fillId="8" fontId="159" numFmtId="0" xfId="0" applyAlignment="1" applyBorder="1" applyFont="1">
      <alignment readingOrder="0" shrinkToFit="0" wrapText="0"/>
    </xf>
    <xf borderId="9" fillId="8" fontId="160" numFmtId="0" xfId="0" applyAlignment="1" applyBorder="1" applyFont="1">
      <alignment readingOrder="0" shrinkToFit="0" wrapText="0"/>
    </xf>
    <xf borderId="0" fillId="5" fontId="161" numFmtId="0" xfId="0" applyAlignment="1" applyFont="1">
      <alignment horizontal="center" readingOrder="0"/>
    </xf>
    <xf borderId="9" fillId="12" fontId="162" numFmtId="0" xfId="0" applyAlignment="1" applyBorder="1" applyFont="1">
      <alignment horizontal="center" readingOrder="0" shrinkToFit="0" wrapText="0"/>
    </xf>
    <xf borderId="9" fillId="0" fontId="127" numFmtId="0" xfId="0" applyAlignment="1" applyBorder="1" applyFont="1">
      <alignment readingOrder="0"/>
    </xf>
    <xf borderId="9" fillId="0" fontId="1" numFmtId="0" xfId="0" applyBorder="1" applyFont="1"/>
    <xf borderId="9" fillId="3" fontId="1" numFmtId="0" xfId="0" applyAlignment="1" applyBorder="1" applyFont="1">
      <alignment horizontal="center" shrinkToFit="0" wrapText="0"/>
    </xf>
    <xf borderId="9" fillId="12" fontId="1" numFmtId="0" xfId="0" applyAlignment="1" applyBorder="1" applyFont="1">
      <alignment horizontal="center" shrinkToFit="0" wrapText="0"/>
    </xf>
    <xf borderId="9" fillId="5" fontId="1" numFmtId="0" xfId="0" applyAlignment="1" applyBorder="1" applyFont="1">
      <alignment horizontal="center" shrinkToFit="0" wrapText="0"/>
    </xf>
    <xf borderId="9" fillId="8" fontId="1" numFmtId="0" xfId="0" applyAlignment="1" applyBorder="1" applyFont="1">
      <alignment shrinkToFit="0" wrapText="0"/>
    </xf>
    <xf borderId="9" fillId="9" fontId="139" numFmtId="0" xfId="0" applyAlignment="1" applyBorder="1" applyFont="1">
      <alignment horizontal="left" readingOrder="0"/>
    </xf>
    <xf borderId="0" fillId="23" fontId="163" numFmtId="0" xfId="0" applyAlignment="1" applyFill="1" applyFont="1">
      <alignment readingOrder="0"/>
    </xf>
    <xf borderId="9" fillId="12" fontId="140" numFmtId="0" xfId="0" applyAlignment="1" applyBorder="1" applyFont="1">
      <alignment readingOrder="0"/>
    </xf>
    <xf borderId="9" fillId="0" fontId="164" numFmtId="0" xfId="0" applyAlignment="1" applyBorder="1" applyFont="1">
      <alignment readingOrder="0"/>
    </xf>
    <xf borderId="9" fillId="0" fontId="140" numFmtId="0" xfId="0" applyAlignment="1" applyBorder="1" applyFont="1">
      <alignment horizontal="right" readingOrder="0"/>
    </xf>
    <xf borderId="9" fillId="12" fontId="144" numFmtId="0" xfId="0" applyAlignment="1" applyBorder="1" applyFont="1">
      <alignment readingOrder="0"/>
    </xf>
    <xf borderId="9" fillId="9" fontId="140" numFmtId="0" xfId="0" applyAlignment="1" applyBorder="1" applyFont="1">
      <alignment horizontal="right" readingOrder="0"/>
    </xf>
    <xf borderId="11" fillId="4" fontId="156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9" fillId="0" fontId="165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9" fontId="1" numFmtId="0" xfId="0" applyAlignment="1" applyBorder="1" applyFont="1">
      <alignment readingOrder="0"/>
    </xf>
    <xf borderId="14" fillId="9" fontId="166" numFmtId="0" xfId="0" applyBorder="1" applyFont="1"/>
    <xf borderId="15" fillId="9" fontId="166" numFmtId="0" xfId="0" applyBorder="1" applyFont="1"/>
    <xf borderId="0" fillId="0" fontId="167" numFmtId="0" xfId="0" applyAlignment="1" applyFont="1">
      <alignment horizontal="center" shrinkToFit="0" vertical="center" wrapText="1"/>
    </xf>
    <xf borderId="0" fillId="0" fontId="167" numFmtId="0" xfId="0" applyAlignment="1" applyFont="1">
      <alignment horizontal="center" readingOrder="0" shrinkToFit="0" vertical="center" wrapText="1"/>
    </xf>
    <xf borderId="0" fillId="24" fontId="168" numFmtId="0" xfId="0" applyAlignment="1" applyFill="1" applyFont="1">
      <alignment horizontal="right" shrinkToFit="0" vertical="center" wrapText="1"/>
    </xf>
    <xf borderId="0" fillId="24" fontId="169" numFmtId="0" xfId="0" applyFont="1"/>
    <xf borderId="0" fillId="24" fontId="168" numFmtId="0" xfId="0" applyAlignment="1" applyFont="1">
      <alignment horizontal="left" shrinkToFit="0" vertical="center" wrapText="1"/>
    </xf>
    <xf borderId="0" fillId="24" fontId="1" numFmtId="0" xfId="0" applyFont="1"/>
    <xf borderId="0" fillId="24" fontId="167" numFmtId="0" xfId="0" applyAlignment="1" applyFont="1">
      <alignment horizontal="center" shrinkToFit="0" vertical="center" wrapText="1"/>
    </xf>
    <xf borderId="0" fillId="24" fontId="125" numFmtId="0" xfId="0" applyFont="1"/>
    <xf borderId="0" fillId="25" fontId="125" numFmtId="0" xfId="0" applyFill="1" applyFont="1"/>
    <xf borderId="0" fillId="25" fontId="170" numFmtId="0" xfId="0" applyFont="1"/>
    <xf borderId="0" fillId="25" fontId="1" numFmtId="0" xfId="0" applyFont="1"/>
    <xf borderId="0" fillId="24" fontId="171" numFmtId="0" xfId="0" applyFont="1"/>
    <xf borderId="0" fillId="26" fontId="125" numFmtId="0" xfId="0" applyFill="1" applyFont="1"/>
    <xf borderId="0" fillId="26" fontId="172" numFmtId="0" xfId="0" applyFont="1"/>
    <xf borderId="0" fillId="26" fontId="1" numFmtId="0" xfId="0" applyFont="1"/>
    <xf borderId="0" fillId="0" fontId="125" numFmtId="0" xfId="0" applyFont="1"/>
    <xf borderId="0" fillId="0" fontId="173" numFmtId="0" xfId="0" applyFont="1"/>
    <xf borderId="0" fillId="0" fontId="174" numFmtId="0" xfId="0" applyAlignment="1" applyFont="1">
      <alignment vertical="bottom"/>
    </xf>
    <xf borderId="0" fillId="0" fontId="85" numFmtId="0" xfId="0" applyAlignment="1" applyFont="1">
      <alignment horizontal="right" vertical="bottom"/>
    </xf>
    <xf borderId="0" fillId="0" fontId="85" numFmtId="0" xfId="0" applyAlignment="1" applyFont="1">
      <alignment shrinkToFit="0" vertical="bottom" wrapText="0"/>
    </xf>
    <xf borderId="0" fillId="27" fontId="85" numFmtId="0" xfId="0" applyAlignment="1" applyFill="1" applyFont="1">
      <alignment vertical="bottom"/>
    </xf>
    <xf borderId="16" fillId="0" fontId="85" numFmtId="0" xfId="0" applyAlignment="1" applyBorder="1" applyFont="1">
      <alignment vertical="bottom"/>
    </xf>
    <xf borderId="17" fillId="28" fontId="85" numFmtId="0" xfId="0" applyAlignment="1" applyBorder="1" applyFill="1" applyFont="1">
      <alignment vertical="bottom"/>
    </xf>
    <xf borderId="17" fillId="28" fontId="85" numFmtId="21" xfId="0" applyAlignment="1" applyBorder="1" applyFont="1" applyNumberFormat="1">
      <alignment vertical="bottom"/>
    </xf>
    <xf borderId="17" fillId="28" fontId="85" numFmtId="9" xfId="0" applyAlignment="1" applyBorder="1" applyFont="1" applyNumberFormat="1">
      <alignment vertical="bottom"/>
    </xf>
    <xf borderId="18" fillId="28" fontId="85" numFmtId="0" xfId="0" applyAlignment="1" applyBorder="1" applyFont="1">
      <alignment vertical="bottom"/>
    </xf>
    <xf borderId="17" fillId="28" fontId="85" numFmtId="164" xfId="0" applyAlignment="1" applyBorder="1" applyFont="1" applyNumberFormat="1">
      <alignment vertical="bottom"/>
    </xf>
    <xf borderId="17" fillId="28" fontId="85" numFmtId="165" xfId="0" applyAlignment="1" applyBorder="1" applyFont="1" applyNumberFormat="1">
      <alignment vertical="bottom"/>
    </xf>
    <xf borderId="17" fillId="28" fontId="85" numFmtId="16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raex-rr.com/database/contender/10001282" TargetMode="External"/><Relationship Id="rId2" Type="http://schemas.openxmlformats.org/officeDocument/2006/relationships/hyperlink" Target="https://raex-rr.com/database/contender/10005850" TargetMode="External"/><Relationship Id="rId3" Type="http://schemas.openxmlformats.org/officeDocument/2006/relationships/hyperlink" Target="https://raex-rr.com/database/contender/10002298" TargetMode="External"/><Relationship Id="rId4" Type="http://schemas.openxmlformats.org/officeDocument/2006/relationships/hyperlink" Target="https://raex-rr.com/database/contender/10013152" TargetMode="External"/><Relationship Id="rId9" Type="http://schemas.openxmlformats.org/officeDocument/2006/relationships/hyperlink" Target="https://raex-rr.com/database/contender/10001201" TargetMode="External"/><Relationship Id="rId5" Type="http://schemas.openxmlformats.org/officeDocument/2006/relationships/hyperlink" Target="https://raex-rr.com/database/contender/10006444" TargetMode="External"/><Relationship Id="rId6" Type="http://schemas.openxmlformats.org/officeDocument/2006/relationships/hyperlink" Target="https://raex-rr.com/database/contender/10007919" TargetMode="External"/><Relationship Id="rId7" Type="http://schemas.openxmlformats.org/officeDocument/2006/relationships/hyperlink" Target="https://raex-rr.com/database/contender/10012565" TargetMode="External"/><Relationship Id="rId8" Type="http://schemas.openxmlformats.org/officeDocument/2006/relationships/hyperlink" Target="https://raex-rr.com/database/contender/10020888" TargetMode="External"/><Relationship Id="rId40" Type="http://schemas.openxmlformats.org/officeDocument/2006/relationships/hyperlink" Target="https://raex-rr.com/database/contender/10019195" TargetMode="External"/><Relationship Id="rId42" Type="http://schemas.openxmlformats.org/officeDocument/2006/relationships/hyperlink" Target="https://raex-rr.com/database/contender/10010531" TargetMode="External"/><Relationship Id="rId41" Type="http://schemas.openxmlformats.org/officeDocument/2006/relationships/hyperlink" Target="https://raex-rr.com/database/contender/10001959" TargetMode="External"/><Relationship Id="rId44" Type="http://schemas.openxmlformats.org/officeDocument/2006/relationships/hyperlink" Target="https://raex-rr.com/database/contender/10005775" TargetMode="External"/><Relationship Id="rId43" Type="http://schemas.openxmlformats.org/officeDocument/2006/relationships/hyperlink" Target="https://raex-rr.com/database/contender/10009541" TargetMode="External"/><Relationship Id="rId46" Type="http://schemas.openxmlformats.org/officeDocument/2006/relationships/hyperlink" Target="https://raex-rr.com/database/contender/10011777" TargetMode="External"/><Relationship Id="rId45" Type="http://schemas.openxmlformats.org/officeDocument/2006/relationships/hyperlink" Target="https://raex-rr.com/database/contender/10009458" TargetMode="External"/><Relationship Id="rId48" Type="http://schemas.openxmlformats.org/officeDocument/2006/relationships/hyperlink" Target="https://raex-rr.com/database/contender/10002301" TargetMode="External"/><Relationship Id="rId47" Type="http://schemas.openxmlformats.org/officeDocument/2006/relationships/hyperlink" Target="https://raex-rr.com/database/contender/10001154" TargetMode="External"/><Relationship Id="rId49" Type="http://schemas.openxmlformats.org/officeDocument/2006/relationships/hyperlink" Target="https://raex-rr.com/database/contender/10006307" TargetMode="External"/><Relationship Id="rId31" Type="http://schemas.openxmlformats.org/officeDocument/2006/relationships/hyperlink" Target="https://raex-rr.com/database/contender/10019196" TargetMode="External"/><Relationship Id="rId30" Type="http://schemas.openxmlformats.org/officeDocument/2006/relationships/hyperlink" Target="https://raex-rr.com/database/contender/10019580" TargetMode="External"/><Relationship Id="rId33" Type="http://schemas.openxmlformats.org/officeDocument/2006/relationships/hyperlink" Target="https://raex-rr.com/database/contender/10001357" TargetMode="External"/><Relationship Id="rId32" Type="http://schemas.openxmlformats.org/officeDocument/2006/relationships/hyperlink" Target="https://raex-rr.com/database/contender/10010110" TargetMode="External"/><Relationship Id="rId35" Type="http://schemas.openxmlformats.org/officeDocument/2006/relationships/hyperlink" Target="https://raex-rr.com/database/contender/10012865" TargetMode="External"/><Relationship Id="rId34" Type="http://schemas.openxmlformats.org/officeDocument/2006/relationships/hyperlink" Target="https://raex-rr.com/database/contender/10001361" TargetMode="External"/><Relationship Id="rId37" Type="http://schemas.openxmlformats.org/officeDocument/2006/relationships/hyperlink" Target="https://raex-rr.com/database/contender/10008963" TargetMode="External"/><Relationship Id="rId36" Type="http://schemas.openxmlformats.org/officeDocument/2006/relationships/hyperlink" Target="https://raex-rr.com/database/contender/10006387" TargetMode="External"/><Relationship Id="rId39" Type="http://schemas.openxmlformats.org/officeDocument/2006/relationships/hyperlink" Target="https://raex-rr.com/database/contender/10008248" TargetMode="External"/><Relationship Id="rId38" Type="http://schemas.openxmlformats.org/officeDocument/2006/relationships/hyperlink" Target="https://raex-rr.com/database/contender/10019193" TargetMode="External"/><Relationship Id="rId20" Type="http://schemas.openxmlformats.org/officeDocument/2006/relationships/hyperlink" Target="https://raex-rr.com/database/contender/10009570" TargetMode="External"/><Relationship Id="rId22" Type="http://schemas.openxmlformats.org/officeDocument/2006/relationships/hyperlink" Target="https://raex-rr.com/database/contender/10001117" TargetMode="External"/><Relationship Id="rId21" Type="http://schemas.openxmlformats.org/officeDocument/2006/relationships/hyperlink" Target="https://raex-rr.com/database/contender/10020314" TargetMode="External"/><Relationship Id="rId24" Type="http://schemas.openxmlformats.org/officeDocument/2006/relationships/hyperlink" Target="https://raex-rr.com/database/contender/10002324" TargetMode="External"/><Relationship Id="rId23" Type="http://schemas.openxmlformats.org/officeDocument/2006/relationships/hyperlink" Target="https://raex-rr.com/database/contender/10020741" TargetMode="External"/><Relationship Id="rId26" Type="http://schemas.openxmlformats.org/officeDocument/2006/relationships/hyperlink" Target="https://raex-rr.com/database/contender/10005104" TargetMode="External"/><Relationship Id="rId25" Type="http://schemas.openxmlformats.org/officeDocument/2006/relationships/hyperlink" Target="https://raex-rr.com/database/contender/10007231" TargetMode="External"/><Relationship Id="rId28" Type="http://schemas.openxmlformats.org/officeDocument/2006/relationships/hyperlink" Target="https://raex-rr.com/database/contender/10000801" TargetMode="External"/><Relationship Id="rId27" Type="http://schemas.openxmlformats.org/officeDocument/2006/relationships/hyperlink" Target="https://raex-rr.com/database/contender/10007229" TargetMode="External"/><Relationship Id="rId29" Type="http://schemas.openxmlformats.org/officeDocument/2006/relationships/hyperlink" Target="https://raex-rr.com/database/contender/10019580" TargetMode="External"/><Relationship Id="rId11" Type="http://schemas.openxmlformats.org/officeDocument/2006/relationships/hyperlink" Target="https://raex-rr.com/database/contender/10009295" TargetMode="External"/><Relationship Id="rId10" Type="http://schemas.openxmlformats.org/officeDocument/2006/relationships/hyperlink" Target="https://raex-rr.com/database/contender/10008869" TargetMode="External"/><Relationship Id="rId13" Type="http://schemas.openxmlformats.org/officeDocument/2006/relationships/hyperlink" Target="https://raex-rr.com/database/contender/10001376" TargetMode="External"/><Relationship Id="rId12" Type="http://schemas.openxmlformats.org/officeDocument/2006/relationships/hyperlink" Target="https://raex-rr.com/database/contender/10006639" TargetMode="External"/><Relationship Id="rId15" Type="http://schemas.openxmlformats.org/officeDocument/2006/relationships/hyperlink" Target="https://raex-rr.com/database/contender/10019194" TargetMode="External"/><Relationship Id="rId14" Type="http://schemas.openxmlformats.org/officeDocument/2006/relationships/hyperlink" Target="https://raex-rr.com/database/contender/10013882" TargetMode="External"/><Relationship Id="rId17" Type="http://schemas.openxmlformats.org/officeDocument/2006/relationships/hyperlink" Target="https://raex-rr.com/database/contender/10012003" TargetMode="External"/><Relationship Id="rId16" Type="http://schemas.openxmlformats.org/officeDocument/2006/relationships/hyperlink" Target="https://raex-rr.com/database/contender/10008999" TargetMode="External"/><Relationship Id="rId19" Type="http://schemas.openxmlformats.org/officeDocument/2006/relationships/hyperlink" Target="https://raex-rr.com/database/contender/10020721" TargetMode="External"/><Relationship Id="rId18" Type="http://schemas.openxmlformats.org/officeDocument/2006/relationships/hyperlink" Target="https://raex-rr.com/database/contender/10019197" TargetMode="External"/><Relationship Id="rId84" Type="http://schemas.openxmlformats.org/officeDocument/2006/relationships/hyperlink" Target="https://raex-rr.com/database/contender/10011722" TargetMode="External"/><Relationship Id="rId83" Type="http://schemas.openxmlformats.org/officeDocument/2006/relationships/hyperlink" Target="https://raex-rr.com/database/contender/10018132" TargetMode="External"/><Relationship Id="rId86" Type="http://schemas.openxmlformats.org/officeDocument/2006/relationships/hyperlink" Target="https://raex-rr.com/database/contender/10006321" TargetMode="External"/><Relationship Id="rId85" Type="http://schemas.openxmlformats.org/officeDocument/2006/relationships/hyperlink" Target="https://raex-rr.com/database/contender/10018133" TargetMode="External"/><Relationship Id="rId88" Type="http://schemas.openxmlformats.org/officeDocument/2006/relationships/hyperlink" Target="https://raex-rr.com/database/contender/10011778" TargetMode="External"/><Relationship Id="rId87" Type="http://schemas.openxmlformats.org/officeDocument/2006/relationships/hyperlink" Target="https://raex-rr.com/database/contender/10011565" TargetMode="External"/><Relationship Id="rId89" Type="http://schemas.openxmlformats.org/officeDocument/2006/relationships/hyperlink" Target="https://raex-rr.com/database/contender/10009782" TargetMode="External"/><Relationship Id="rId80" Type="http://schemas.openxmlformats.org/officeDocument/2006/relationships/hyperlink" Target="https://raex-rr.com/database/contender/10006959" TargetMode="External"/><Relationship Id="rId82" Type="http://schemas.openxmlformats.org/officeDocument/2006/relationships/hyperlink" Target="https://raex-rr.com/database/contender/10007670" TargetMode="External"/><Relationship Id="rId81" Type="http://schemas.openxmlformats.org/officeDocument/2006/relationships/hyperlink" Target="https://raex-rr.com/database/contender/10006567" TargetMode="External"/><Relationship Id="rId73" Type="http://schemas.openxmlformats.org/officeDocument/2006/relationships/hyperlink" Target="https://raex-rr.com/database/contender/10010022" TargetMode="External"/><Relationship Id="rId72" Type="http://schemas.openxmlformats.org/officeDocument/2006/relationships/hyperlink" Target="https://raex-rr.com/database/contender/10009513" TargetMode="External"/><Relationship Id="rId75" Type="http://schemas.openxmlformats.org/officeDocument/2006/relationships/hyperlink" Target="https://raex-rr.com/database/contender/10016279" TargetMode="External"/><Relationship Id="rId74" Type="http://schemas.openxmlformats.org/officeDocument/2006/relationships/hyperlink" Target="https://raex-rr.com/database/contender/10011534" TargetMode="External"/><Relationship Id="rId77" Type="http://schemas.openxmlformats.org/officeDocument/2006/relationships/hyperlink" Target="https://raex-rr.com/database/contender/10005842" TargetMode="External"/><Relationship Id="rId76" Type="http://schemas.openxmlformats.org/officeDocument/2006/relationships/hyperlink" Target="https://raex-rr.com/database/contender/10011467" TargetMode="External"/><Relationship Id="rId79" Type="http://schemas.openxmlformats.org/officeDocument/2006/relationships/hyperlink" Target="https://raex-rr.com/database/contender/10005993" TargetMode="External"/><Relationship Id="rId78" Type="http://schemas.openxmlformats.org/officeDocument/2006/relationships/hyperlink" Target="https://raex-rr.com/database/contender/10008576" TargetMode="External"/><Relationship Id="rId71" Type="http://schemas.openxmlformats.org/officeDocument/2006/relationships/hyperlink" Target="https://raex-rr.com/database/contender/10000675" TargetMode="External"/><Relationship Id="rId70" Type="http://schemas.openxmlformats.org/officeDocument/2006/relationships/hyperlink" Target="https://raex-rr.com/database/contender/10013405" TargetMode="External"/><Relationship Id="rId62" Type="http://schemas.openxmlformats.org/officeDocument/2006/relationships/hyperlink" Target="https://raex-rr.com/database/contender/10002312" TargetMode="External"/><Relationship Id="rId61" Type="http://schemas.openxmlformats.org/officeDocument/2006/relationships/hyperlink" Target="https://raex-rr.com/database/contender/10039322" TargetMode="External"/><Relationship Id="rId64" Type="http://schemas.openxmlformats.org/officeDocument/2006/relationships/hyperlink" Target="https://raex-rr.com/database/contender/10011463" TargetMode="External"/><Relationship Id="rId63" Type="http://schemas.openxmlformats.org/officeDocument/2006/relationships/hyperlink" Target="https://raex-rr.com/database/contender/10001128" TargetMode="External"/><Relationship Id="rId66" Type="http://schemas.openxmlformats.org/officeDocument/2006/relationships/hyperlink" Target="https://raex-rr.com/database/contender/10006210" TargetMode="External"/><Relationship Id="rId65" Type="http://schemas.openxmlformats.org/officeDocument/2006/relationships/hyperlink" Target="https://raex-rr.com/database/contender/10010731" TargetMode="External"/><Relationship Id="rId68" Type="http://schemas.openxmlformats.org/officeDocument/2006/relationships/hyperlink" Target="https://raex-rr.com/database/contender/10001983" TargetMode="External"/><Relationship Id="rId67" Type="http://schemas.openxmlformats.org/officeDocument/2006/relationships/hyperlink" Target="https://raex-rr.com/database/contender/10010480" TargetMode="External"/><Relationship Id="rId60" Type="http://schemas.openxmlformats.org/officeDocument/2006/relationships/hyperlink" Target="https://raex-rr.com/database/contender/10007362" TargetMode="External"/><Relationship Id="rId69" Type="http://schemas.openxmlformats.org/officeDocument/2006/relationships/hyperlink" Target="https://raex-rr.com/database/contender/10007938" TargetMode="External"/><Relationship Id="rId51" Type="http://schemas.openxmlformats.org/officeDocument/2006/relationships/hyperlink" Target="https://raex-rr.com/database/contender/10010187" TargetMode="External"/><Relationship Id="rId50" Type="http://schemas.openxmlformats.org/officeDocument/2006/relationships/hyperlink" Target="https://raex-rr.com/database/contender/10009682" TargetMode="External"/><Relationship Id="rId53" Type="http://schemas.openxmlformats.org/officeDocument/2006/relationships/hyperlink" Target="https://raex-rr.com/database/contender/10006056" TargetMode="External"/><Relationship Id="rId52" Type="http://schemas.openxmlformats.org/officeDocument/2006/relationships/hyperlink" Target="https://raex-rr.com/database/contender/10017624" TargetMode="External"/><Relationship Id="rId55" Type="http://schemas.openxmlformats.org/officeDocument/2006/relationships/hyperlink" Target="https://raex-rr.com/database/contender/10018157" TargetMode="External"/><Relationship Id="rId54" Type="http://schemas.openxmlformats.org/officeDocument/2006/relationships/hyperlink" Target="https://raex-rr.com/database/contender/10001896" TargetMode="External"/><Relationship Id="rId57" Type="http://schemas.openxmlformats.org/officeDocument/2006/relationships/hyperlink" Target="https://raex-rr.com/database/contender/10010511" TargetMode="External"/><Relationship Id="rId56" Type="http://schemas.openxmlformats.org/officeDocument/2006/relationships/hyperlink" Target="https://raex-rr.com/database/contender/10012227" TargetMode="External"/><Relationship Id="rId59" Type="http://schemas.openxmlformats.org/officeDocument/2006/relationships/hyperlink" Target="https://raex-rr.com/database/contender/10004052" TargetMode="External"/><Relationship Id="rId58" Type="http://schemas.openxmlformats.org/officeDocument/2006/relationships/hyperlink" Target="https://raex-rr.com/database/contender/10012765" TargetMode="External"/><Relationship Id="rId95" Type="http://schemas.openxmlformats.org/officeDocument/2006/relationships/hyperlink" Target="https://raex-rr.com/database/contender/10009921" TargetMode="External"/><Relationship Id="rId94" Type="http://schemas.openxmlformats.org/officeDocument/2006/relationships/hyperlink" Target="https://raex-rr.com/database/contender/10017859" TargetMode="External"/><Relationship Id="rId97" Type="http://schemas.openxmlformats.org/officeDocument/2006/relationships/hyperlink" Target="https://raex-rr.com/database/contender/10008920" TargetMode="External"/><Relationship Id="rId96" Type="http://schemas.openxmlformats.org/officeDocument/2006/relationships/hyperlink" Target="https://raex-rr.com/database/contender/10004892" TargetMode="External"/><Relationship Id="rId99" Type="http://schemas.openxmlformats.org/officeDocument/2006/relationships/hyperlink" Target="https://raex-rr.com/database/contender/10007930" TargetMode="External"/><Relationship Id="rId98" Type="http://schemas.openxmlformats.org/officeDocument/2006/relationships/hyperlink" Target="https://raex-rr.com/database/contender/10005808" TargetMode="External"/><Relationship Id="rId91" Type="http://schemas.openxmlformats.org/officeDocument/2006/relationships/hyperlink" Target="https://raex-rr.com/database/contender/10008652" TargetMode="External"/><Relationship Id="rId90" Type="http://schemas.openxmlformats.org/officeDocument/2006/relationships/hyperlink" Target="https://raex-rr.com/database/contender/10011608" TargetMode="External"/><Relationship Id="rId93" Type="http://schemas.openxmlformats.org/officeDocument/2006/relationships/hyperlink" Target="https://raex-rr.com/database/contender/10010486" TargetMode="External"/><Relationship Id="rId92" Type="http://schemas.openxmlformats.org/officeDocument/2006/relationships/hyperlink" Target="https://raex-rr.com/database/contender/10001496" TargetMode="External"/><Relationship Id="rId150" Type="http://schemas.openxmlformats.org/officeDocument/2006/relationships/hyperlink" Target="https://raex-rr.com/database/contender/10013195" TargetMode="External"/><Relationship Id="rId149" Type="http://schemas.openxmlformats.org/officeDocument/2006/relationships/hyperlink" Target="https://raex-rr.com/database/contender/10011848" TargetMode="External"/><Relationship Id="rId148" Type="http://schemas.openxmlformats.org/officeDocument/2006/relationships/hyperlink" Target="https://raex-rr.com/database/contender/10011629" TargetMode="External"/><Relationship Id="rId143" Type="http://schemas.openxmlformats.org/officeDocument/2006/relationships/hyperlink" Target="https://raex-rr.com/database/contender/10018163" TargetMode="External"/><Relationship Id="rId142" Type="http://schemas.openxmlformats.org/officeDocument/2006/relationships/hyperlink" Target="https://raex-rr.com/database/contender/10012009" TargetMode="External"/><Relationship Id="rId141" Type="http://schemas.openxmlformats.org/officeDocument/2006/relationships/hyperlink" Target="https://raex-rr.com/database/contender/10011614" TargetMode="External"/><Relationship Id="rId140" Type="http://schemas.openxmlformats.org/officeDocument/2006/relationships/hyperlink" Target="https://raex-rr.com/database/contender/10008955" TargetMode="External"/><Relationship Id="rId147" Type="http://schemas.openxmlformats.org/officeDocument/2006/relationships/hyperlink" Target="https://raex-rr.com/database/contender/10014130" TargetMode="External"/><Relationship Id="rId146" Type="http://schemas.openxmlformats.org/officeDocument/2006/relationships/hyperlink" Target="https://raex-rr.com/database/contender/10011511" TargetMode="External"/><Relationship Id="rId145" Type="http://schemas.openxmlformats.org/officeDocument/2006/relationships/hyperlink" Target="https://raex-rr.com/database/contender/10008453" TargetMode="External"/><Relationship Id="rId144" Type="http://schemas.openxmlformats.org/officeDocument/2006/relationships/hyperlink" Target="https://raex-rr.com/database/contender/10000813" TargetMode="External"/><Relationship Id="rId139" Type="http://schemas.openxmlformats.org/officeDocument/2006/relationships/hyperlink" Target="https://raex-rr.com/database/contender/10018547" TargetMode="External"/><Relationship Id="rId138" Type="http://schemas.openxmlformats.org/officeDocument/2006/relationships/hyperlink" Target="https://raex-rr.com/database/contender/10011835" TargetMode="External"/><Relationship Id="rId137" Type="http://schemas.openxmlformats.org/officeDocument/2006/relationships/hyperlink" Target="https://raex-rr.com/database/contender/10018546" TargetMode="External"/><Relationship Id="rId132" Type="http://schemas.openxmlformats.org/officeDocument/2006/relationships/hyperlink" Target="https://raex-rr.com/database/contender/10001208" TargetMode="External"/><Relationship Id="rId131" Type="http://schemas.openxmlformats.org/officeDocument/2006/relationships/hyperlink" Target="https://raex-rr.com/database/contender/10001500" TargetMode="External"/><Relationship Id="rId130" Type="http://schemas.openxmlformats.org/officeDocument/2006/relationships/hyperlink" Target="https://raex-rr.com/database/contender/10011864" TargetMode="External"/><Relationship Id="rId136" Type="http://schemas.openxmlformats.org/officeDocument/2006/relationships/hyperlink" Target="https://raex-rr.com/database/contender/10013789" TargetMode="External"/><Relationship Id="rId135" Type="http://schemas.openxmlformats.org/officeDocument/2006/relationships/hyperlink" Target="https://raex-rr.com/database/contender/10005235" TargetMode="External"/><Relationship Id="rId134" Type="http://schemas.openxmlformats.org/officeDocument/2006/relationships/hyperlink" Target="https://raex-rr.com/database/contender/10007489" TargetMode="External"/><Relationship Id="rId133" Type="http://schemas.openxmlformats.org/officeDocument/2006/relationships/hyperlink" Target="https://raex-rr.com/database/contender/10011480" TargetMode="External"/><Relationship Id="rId160" Type="http://schemas.openxmlformats.org/officeDocument/2006/relationships/drawing" Target="../drawings/drawing11.xml"/><Relationship Id="rId159" Type="http://schemas.openxmlformats.org/officeDocument/2006/relationships/hyperlink" Target="https://raex-rr.com/database/contender/10038325" TargetMode="External"/><Relationship Id="rId154" Type="http://schemas.openxmlformats.org/officeDocument/2006/relationships/hyperlink" Target="https://raex-rr.com/database/contender/10011607" TargetMode="External"/><Relationship Id="rId153" Type="http://schemas.openxmlformats.org/officeDocument/2006/relationships/hyperlink" Target="https://raex-rr.com/database/contender/10018545" TargetMode="External"/><Relationship Id="rId152" Type="http://schemas.openxmlformats.org/officeDocument/2006/relationships/hyperlink" Target="https://raex-rr.com/database/contender/10018134" TargetMode="External"/><Relationship Id="rId151" Type="http://schemas.openxmlformats.org/officeDocument/2006/relationships/hyperlink" Target="https://raex-rr.com/database/contender/10013246" TargetMode="External"/><Relationship Id="rId158" Type="http://schemas.openxmlformats.org/officeDocument/2006/relationships/hyperlink" Target="https://raex-rr.com/database/contender/10017742" TargetMode="External"/><Relationship Id="rId157" Type="http://schemas.openxmlformats.org/officeDocument/2006/relationships/hyperlink" Target="https://raex-rr.com/database/contender/10011615" TargetMode="External"/><Relationship Id="rId156" Type="http://schemas.openxmlformats.org/officeDocument/2006/relationships/hyperlink" Target="https://raex-rr.com/database/contender/10007242" TargetMode="External"/><Relationship Id="rId155" Type="http://schemas.openxmlformats.org/officeDocument/2006/relationships/hyperlink" Target="https://raex-rr.com/database/contender/10007192" TargetMode="External"/><Relationship Id="rId107" Type="http://schemas.openxmlformats.org/officeDocument/2006/relationships/hyperlink" Target="https://raex-rr.com/database/contender/10011546" TargetMode="External"/><Relationship Id="rId106" Type="http://schemas.openxmlformats.org/officeDocument/2006/relationships/hyperlink" Target="https://raex-rr.com/database/contender/10002293" TargetMode="External"/><Relationship Id="rId105" Type="http://schemas.openxmlformats.org/officeDocument/2006/relationships/hyperlink" Target="https://raex-rr.com/database/contender/10011556" TargetMode="External"/><Relationship Id="rId104" Type="http://schemas.openxmlformats.org/officeDocument/2006/relationships/hyperlink" Target="https://raex-rr.com/database/contender/10000753" TargetMode="External"/><Relationship Id="rId109" Type="http://schemas.openxmlformats.org/officeDocument/2006/relationships/hyperlink" Target="https://raex-rr.com/database/contender/10019085" TargetMode="External"/><Relationship Id="rId108" Type="http://schemas.openxmlformats.org/officeDocument/2006/relationships/hyperlink" Target="https://raex-rr.com/database/contender/10039323" TargetMode="External"/><Relationship Id="rId103" Type="http://schemas.openxmlformats.org/officeDocument/2006/relationships/hyperlink" Target="https://raex-rr.com/database/contender/10008268" TargetMode="External"/><Relationship Id="rId102" Type="http://schemas.openxmlformats.org/officeDocument/2006/relationships/hyperlink" Target="https://raex-rr.com/database/contender/10008268" TargetMode="External"/><Relationship Id="rId101" Type="http://schemas.openxmlformats.org/officeDocument/2006/relationships/hyperlink" Target="https://raex-rr.com/database/contender/10001196" TargetMode="External"/><Relationship Id="rId100" Type="http://schemas.openxmlformats.org/officeDocument/2006/relationships/hyperlink" Target="https://raex-rr.com/database/contender/10000811" TargetMode="External"/><Relationship Id="rId129" Type="http://schemas.openxmlformats.org/officeDocument/2006/relationships/hyperlink" Target="https://raex-rr.com/database/contender/10018544" TargetMode="External"/><Relationship Id="rId128" Type="http://schemas.openxmlformats.org/officeDocument/2006/relationships/hyperlink" Target="https://raex-rr.com/database/contender/10011588" TargetMode="External"/><Relationship Id="rId127" Type="http://schemas.openxmlformats.org/officeDocument/2006/relationships/hyperlink" Target="https://raex-rr.com/database/contender/10008899" TargetMode="External"/><Relationship Id="rId126" Type="http://schemas.openxmlformats.org/officeDocument/2006/relationships/hyperlink" Target="https://raex-rr.com/database/contender/10011880" TargetMode="External"/><Relationship Id="rId121" Type="http://schemas.openxmlformats.org/officeDocument/2006/relationships/hyperlink" Target="https://raex-rr.com/database/contender/10007198" TargetMode="External"/><Relationship Id="rId120" Type="http://schemas.openxmlformats.org/officeDocument/2006/relationships/hyperlink" Target="https://raex-rr.com/database/contender/10038324" TargetMode="External"/><Relationship Id="rId125" Type="http://schemas.openxmlformats.org/officeDocument/2006/relationships/hyperlink" Target="https://raex-rr.com/database/contender/10011554" TargetMode="External"/><Relationship Id="rId124" Type="http://schemas.openxmlformats.org/officeDocument/2006/relationships/hyperlink" Target="https://raex-rr.com/database/contender/10004296" TargetMode="External"/><Relationship Id="rId123" Type="http://schemas.openxmlformats.org/officeDocument/2006/relationships/hyperlink" Target="https://raex-rr.com/database/contender/10002734" TargetMode="External"/><Relationship Id="rId122" Type="http://schemas.openxmlformats.org/officeDocument/2006/relationships/hyperlink" Target="https://raex-rr.com/database/contender/10007061" TargetMode="External"/><Relationship Id="rId118" Type="http://schemas.openxmlformats.org/officeDocument/2006/relationships/hyperlink" Target="https://raex-rr.com/database/contender/10001365" TargetMode="External"/><Relationship Id="rId117" Type="http://schemas.openxmlformats.org/officeDocument/2006/relationships/hyperlink" Target="https://raex-rr.com/database/contender/10018542" TargetMode="External"/><Relationship Id="rId116" Type="http://schemas.openxmlformats.org/officeDocument/2006/relationships/hyperlink" Target="https://raex-rr.com/database/contender/10006729" TargetMode="External"/><Relationship Id="rId115" Type="http://schemas.openxmlformats.org/officeDocument/2006/relationships/hyperlink" Target="https://raex-rr.com/database/contender/10010070" TargetMode="External"/><Relationship Id="rId119" Type="http://schemas.openxmlformats.org/officeDocument/2006/relationships/hyperlink" Target="https://raex-rr.com/database/contender/10001354" TargetMode="External"/><Relationship Id="rId110" Type="http://schemas.openxmlformats.org/officeDocument/2006/relationships/hyperlink" Target="https://raex-rr.com/database/contender/10001228" TargetMode="External"/><Relationship Id="rId114" Type="http://schemas.openxmlformats.org/officeDocument/2006/relationships/hyperlink" Target="https://raex-rr.com/database/contender/10013906" TargetMode="External"/><Relationship Id="rId113" Type="http://schemas.openxmlformats.org/officeDocument/2006/relationships/hyperlink" Target="https://raex-rr.com/database/contender/10000806" TargetMode="External"/><Relationship Id="rId112" Type="http://schemas.openxmlformats.org/officeDocument/2006/relationships/hyperlink" Target="https://raex-rr.com/database/contender/10011516" TargetMode="External"/><Relationship Id="rId111" Type="http://schemas.openxmlformats.org/officeDocument/2006/relationships/hyperlink" Target="https://raex-rr.com/database/contender/10001206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mart-lab.ru/q/index_stocks/IMOEX/order_by_short_name/asc/" TargetMode="External"/><Relationship Id="rId2" Type="http://schemas.openxmlformats.org/officeDocument/2006/relationships/hyperlink" Target="https://smart-lab.ru/q/index_stocks/IMOEX/order_by_weight/asc/" TargetMode="External"/><Relationship Id="rId3" Type="http://schemas.openxmlformats.org/officeDocument/2006/relationships/hyperlink" Target="https://smart-lab.ru/forum/LKOH" TargetMode="External"/><Relationship Id="rId4" Type="http://schemas.openxmlformats.org/officeDocument/2006/relationships/hyperlink" Target="https://smart-lab.ru/forum/SBER" TargetMode="External"/><Relationship Id="rId9" Type="http://schemas.openxmlformats.org/officeDocument/2006/relationships/hyperlink" Target="https://smart-lab.ru/forum/SNGS" TargetMode="External"/><Relationship Id="rId5" Type="http://schemas.openxmlformats.org/officeDocument/2006/relationships/hyperlink" Target="https://smart-lab.ru/forum/GAZP" TargetMode="External"/><Relationship Id="rId6" Type="http://schemas.openxmlformats.org/officeDocument/2006/relationships/hyperlink" Target="https://smart-lab.ru/forum/GMKN" TargetMode="External"/><Relationship Id="rId7" Type="http://schemas.openxmlformats.org/officeDocument/2006/relationships/hyperlink" Target="https://smart-lab.ru/forum/TATN" TargetMode="External"/><Relationship Id="rId8" Type="http://schemas.openxmlformats.org/officeDocument/2006/relationships/hyperlink" Target="https://smart-lab.ru/forum/NVTK" TargetMode="External"/><Relationship Id="rId40" Type="http://schemas.openxmlformats.org/officeDocument/2006/relationships/hyperlink" Target="https://smart-lab.ru/forum/FEES" TargetMode="External"/><Relationship Id="rId42" Type="http://schemas.openxmlformats.org/officeDocument/2006/relationships/hyperlink" Target="https://smart-lab.ru/forum/ENPG" TargetMode="External"/><Relationship Id="rId41" Type="http://schemas.openxmlformats.org/officeDocument/2006/relationships/hyperlink" Target="https://smart-lab.ru/forum/POSI" TargetMode="External"/><Relationship Id="rId44" Type="http://schemas.openxmlformats.org/officeDocument/2006/relationships/hyperlink" Target="https://smart-lab.ru/forum/MSNG" TargetMode="External"/><Relationship Id="rId43" Type="http://schemas.openxmlformats.org/officeDocument/2006/relationships/hyperlink" Target="https://smart-lab.ru/forum/BSPB" TargetMode="External"/><Relationship Id="rId46" Type="http://schemas.openxmlformats.org/officeDocument/2006/relationships/hyperlink" Target="https://smart-lab.ru/forum/SMLT" TargetMode="External"/><Relationship Id="rId45" Type="http://schemas.openxmlformats.org/officeDocument/2006/relationships/hyperlink" Target="https://smart-lab.ru/forum/MTLR" TargetMode="External"/><Relationship Id="rId48" Type="http://schemas.openxmlformats.org/officeDocument/2006/relationships/hyperlink" Target="https://smart-lab.ru/forum/UPRO" TargetMode="External"/><Relationship Id="rId47" Type="http://schemas.openxmlformats.org/officeDocument/2006/relationships/hyperlink" Target="https://smart-lab.ru/forum/SELG" TargetMode="External"/><Relationship Id="rId49" Type="http://schemas.openxmlformats.org/officeDocument/2006/relationships/hyperlink" Target="https://smart-lab.ru/forum/GLTR" TargetMode="External"/><Relationship Id="rId31" Type="http://schemas.openxmlformats.org/officeDocument/2006/relationships/hyperlink" Target="https://smart-lab.ru/forum/AGRO" TargetMode="External"/><Relationship Id="rId30" Type="http://schemas.openxmlformats.org/officeDocument/2006/relationships/hyperlink" Target="https://smart-lab.ru/forum/VKCO" TargetMode="External"/><Relationship Id="rId33" Type="http://schemas.openxmlformats.org/officeDocument/2006/relationships/hyperlink" Target="https://smart-lab.ru/forum/PHOR" TargetMode="External"/><Relationship Id="rId32" Type="http://schemas.openxmlformats.org/officeDocument/2006/relationships/hyperlink" Target="https://smart-lab.ru/forum/AFKS" TargetMode="External"/><Relationship Id="rId35" Type="http://schemas.openxmlformats.org/officeDocument/2006/relationships/hyperlink" Target="https://smart-lab.ru/forum/AFLT" TargetMode="External"/><Relationship Id="rId34" Type="http://schemas.openxmlformats.org/officeDocument/2006/relationships/hyperlink" Target="https://smart-lab.ru/forum/CBOM" TargetMode="External"/><Relationship Id="rId37" Type="http://schemas.openxmlformats.org/officeDocument/2006/relationships/hyperlink" Target="https://smart-lab.ru/forum/TCSG" TargetMode="External"/><Relationship Id="rId36" Type="http://schemas.openxmlformats.org/officeDocument/2006/relationships/hyperlink" Target="https://smart-lab.ru/forum/TRNFP" TargetMode="External"/><Relationship Id="rId39" Type="http://schemas.openxmlformats.org/officeDocument/2006/relationships/hyperlink" Target="https://smart-lab.ru/forum/MTLR" TargetMode="External"/><Relationship Id="rId38" Type="http://schemas.openxmlformats.org/officeDocument/2006/relationships/hyperlink" Target="https://smart-lab.ru/forum/FLOT" TargetMode="External"/><Relationship Id="rId20" Type="http://schemas.openxmlformats.org/officeDocument/2006/relationships/hyperlink" Target="https://smart-lab.ru/forum/MAGN" TargetMode="External"/><Relationship Id="rId22" Type="http://schemas.openxmlformats.org/officeDocument/2006/relationships/hyperlink" Target="https://smart-lab.ru/forum/MOEX" TargetMode="External"/><Relationship Id="rId21" Type="http://schemas.openxmlformats.org/officeDocument/2006/relationships/hyperlink" Target="https://smart-lab.ru/forum/MTSS" TargetMode="External"/><Relationship Id="rId24" Type="http://schemas.openxmlformats.org/officeDocument/2006/relationships/hyperlink" Target="https://smart-lab.ru/forum/OZON" TargetMode="External"/><Relationship Id="rId23" Type="http://schemas.openxmlformats.org/officeDocument/2006/relationships/hyperlink" Target="https://smart-lab.ru/forum/RTKM" TargetMode="External"/><Relationship Id="rId26" Type="http://schemas.openxmlformats.org/officeDocument/2006/relationships/hyperlink" Target="https://smart-lab.ru/forum/RUAL" TargetMode="External"/><Relationship Id="rId25" Type="http://schemas.openxmlformats.org/officeDocument/2006/relationships/hyperlink" Target="https://ir.ozon.com/ru/sustainability/?ysclid=lujn9bp37v449091716" TargetMode="External"/><Relationship Id="rId28" Type="http://schemas.openxmlformats.org/officeDocument/2006/relationships/hyperlink" Target="https://smart-lab.ru/forum/FIVE" TargetMode="External"/><Relationship Id="rId27" Type="http://schemas.openxmlformats.org/officeDocument/2006/relationships/hyperlink" Target="https://smart-lab.ru/forum/TATN" TargetMode="External"/><Relationship Id="rId29" Type="http://schemas.openxmlformats.org/officeDocument/2006/relationships/hyperlink" Target="https://smart-lab.ru/forum/VTBR" TargetMode="External"/><Relationship Id="rId11" Type="http://schemas.openxmlformats.org/officeDocument/2006/relationships/hyperlink" Target="https://smart-lab.ru/forum/PLZL" TargetMode="External"/><Relationship Id="rId10" Type="http://schemas.openxmlformats.org/officeDocument/2006/relationships/hyperlink" Target="https://smart-lab.ru/forum/SNGS" TargetMode="External"/><Relationship Id="rId13" Type="http://schemas.openxmlformats.org/officeDocument/2006/relationships/hyperlink" Target="https://smart-lab.ru/forum/SBER" TargetMode="External"/><Relationship Id="rId12" Type="http://schemas.openxmlformats.org/officeDocument/2006/relationships/hyperlink" Target="https://smart-lab.ru/forum/CHMF" TargetMode="External"/><Relationship Id="rId15" Type="http://schemas.openxmlformats.org/officeDocument/2006/relationships/hyperlink" Target="https://smart-lab.ru/forum/NLMK" TargetMode="External"/><Relationship Id="rId14" Type="http://schemas.openxmlformats.org/officeDocument/2006/relationships/hyperlink" Target="https://smart-lab.ru/forum/ROSN" TargetMode="External"/><Relationship Id="rId17" Type="http://schemas.openxmlformats.org/officeDocument/2006/relationships/hyperlink" Target="https://smart-lab.ru/forum/IRAO" TargetMode="External"/><Relationship Id="rId16" Type="http://schemas.openxmlformats.org/officeDocument/2006/relationships/hyperlink" Target="https://smart-lab.ru/forum/PIKK" TargetMode="External"/><Relationship Id="rId19" Type="http://schemas.openxmlformats.org/officeDocument/2006/relationships/hyperlink" Target="https://smart-lab.ru/forum/ALRS" TargetMode="External"/><Relationship Id="rId18" Type="http://schemas.openxmlformats.org/officeDocument/2006/relationships/hyperlink" Target="https://smart-lab.ru/forum/MGNT" TargetMode="External"/><Relationship Id="rId51" Type="http://schemas.openxmlformats.org/officeDocument/2006/relationships/hyperlink" Target="https://smart-lab.ru/forum/SGZH" TargetMode="External"/><Relationship Id="rId50" Type="http://schemas.openxmlformats.org/officeDocument/2006/relationships/hyperlink" Target="https://smart-lab.ru/forum/HYDR" TargetMode="External"/><Relationship Id="rId5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nornickel.ru/company/governance/board-of-directors/" TargetMode="External"/><Relationship Id="rId391" Type="http://schemas.openxmlformats.org/officeDocument/2006/relationships/hyperlink" Target="https://www.nornickel.ru/suppliers/purchasing-policy/" TargetMode="External"/><Relationship Id="rId390" Type="http://schemas.openxmlformats.org/officeDocument/2006/relationships/hyperlink" Target="https://www.nornickel.ru/sustainability/social-responsibility/health-and-safety/" TargetMode="External"/><Relationship Id="rId1" Type="http://schemas.openxmlformats.org/officeDocument/2006/relationships/hyperlink" Target="http://admship.ru/" TargetMode="External"/><Relationship Id="rId2" Type="http://schemas.openxmlformats.org/officeDocument/2006/relationships/hyperlink" Target="http://admship.ru/job/" TargetMode="External"/><Relationship Id="rId3" Type="http://schemas.openxmlformats.org/officeDocument/2006/relationships/hyperlink" Target="http://admship.ru/purchase/" TargetMode="External"/><Relationship Id="rId4" Type="http://schemas.openxmlformats.org/officeDocument/2006/relationships/hyperlink" Target="http://admship.ru/about/corruption/" TargetMode="External"/><Relationship Id="rId9" Type="http://schemas.openxmlformats.org/officeDocument/2006/relationships/hyperlink" Target="http://www.almaz-antey.ru/zakupochnaya-deyatelnost/" TargetMode="External"/><Relationship Id="rId385" Type="http://schemas.openxmlformats.org/officeDocument/2006/relationships/hyperlink" Target="https://www.polymetalinternational.com/ru/investors-and-media/corporate-disclosures/standards-and-policies/" TargetMode="External"/><Relationship Id="rId384" Type="http://schemas.openxmlformats.org/officeDocument/2006/relationships/hyperlink" Target="https://www.polymetalinternational.com/ru/investors-and-media/corporate-disclosures/standards-and-policies/" TargetMode="External"/><Relationship Id="rId383" Type="http://schemas.openxmlformats.org/officeDocument/2006/relationships/hyperlink" Target="https://www.polymetalinternational.com/ru/about/corporate-governance/" TargetMode="External"/><Relationship Id="rId382" Type="http://schemas.openxmlformats.org/officeDocument/2006/relationships/hyperlink" Target="https://www.polymetalinternational.com/ru/sustainability/people/" TargetMode="External"/><Relationship Id="rId5" Type="http://schemas.openxmlformats.org/officeDocument/2006/relationships/hyperlink" Target="http://admship.ru/about/corruption/" TargetMode="External"/><Relationship Id="rId389" Type="http://schemas.openxmlformats.org/officeDocument/2006/relationships/hyperlink" Target="https://www.nornickel.ru/sustainability/social-responsibility/human-rights/" TargetMode="External"/><Relationship Id="rId6" Type="http://schemas.openxmlformats.org/officeDocument/2006/relationships/hyperlink" Target="http://admship.ru/about/disclosure/" TargetMode="External"/><Relationship Id="rId388" Type="http://schemas.openxmlformats.org/officeDocument/2006/relationships/hyperlink" Target="https://www.nornickel.ru/upload/iblock/1cd/Norilsk_Nickel_Environmental_Strategy_2021_ru.pdf" TargetMode="External"/><Relationship Id="rId7" Type="http://schemas.openxmlformats.org/officeDocument/2006/relationships/hyperlink" Target="http://www.almaz-antey.ru/" TargetMode="External"/><Relationship Id="rId387" Type="http://schemas.openxmlformats.org/officeDocument/2006/relationships/hyperlink" Target="https://raex-rr.com/database/contender/10008869" TargetMode="External"/><Relationship Id="rId8" Type="http://schemas.openxmlformats.org/officeDocument/2006/relationships/hyperlink" Target="http://www.almaz-antey.ru/kadrovaya-i-sotsialnaya-politika/" TargetMode="External"/><Relationship Id="rId386" Type="http://schemas.openxmlformats.org/officeDocument/2006/relationships/hyperlink" Target="https://www.polymetalinternational.com/ru/investors-and-media/corporate-disclosures/" TargetMode="External"/><Relationship Id="rId381" Type="http://schemas.openxmlformats.org/officeDocument/2006/relationships/hyperlink" Target="https://www.polymetalinternational.com/ru/sustainability/environment/" TargetMode="External"/><Relationship Id="rId380" Type="http://schemas.openxmlformats.org/officeDocument/2006/relationships/hyperlink" Target="https://raex-rr.com/database/contender/10007919" TargetMode="External"/><Relationship Id="rId379" Type="http://schemas.openxmlformats.org/officeDocument/2006/relationships/hyperlink" Target="https://polyus.com/ru/anti-corruption/" TargetMode="External"/><Relationship Id="rId374" Type="http://schemas.openxmlformats.org/officeDocument/2006/relationships/hyperlink" Target="https://sustainability.polyus.com/ru/" TargetMode="External"/><Relationship Id="rId373" Type="http://schemas.openxmlformats.org/officeDocument/2006/relationships/hyperlink" Target="https://raex-rr.com/database/contender/10002298" TargetMode="External"/><Relationship Id="rId372" Type="http://schemas.openxmlformats.org/officeDocument/2006/relationships/hyperlink" Target="https://www.metholding.ru/development/korporativnoe-upravlenie/komplaens/" TargetMode="External"/><Relationship Id="rId371" Type="http://schemas.openxmlformats.org/officeDocument/2006/relationships/hyperlink" Target="https://www.metholding.ru/company/" TargetMode="External"/><Relationship Id="rId378" Type="http://schemas.openxmlformats.org/officeDocument/2006/relationships/hyperlink" Target="https://polyus.com/ru/company/corporate_governance/" TargetMode="External"/><Relationship Id="rId377" Type="http://schemas.openxmlformats.org/officeDocument/2006/relationships/hyperlink" Target="https://sustainability.polyus.com/ru/our_people/" TargetMode="External"/><Relationship Id="rId376" Type="http://schemas.openxmlformats.org/officeDocument/2006/relationships/hyperlink" Target="https://sustainability.polyus.com/ru/human_rights_policy/" TargetMode="External"/><Relationship Id="rId375" Type="http://schemas.openxmlformats.org/officeDocument/2006/relationships/hyperlink" Target="https://sustainability.polyus.com/ru/environment/" TargetMode="External"/><Relationship Id="rId396" Type="http://schemas.openxmlformats.org/officeDocument/2006/relationships/hyperlink" Target="https://www.nornickel.ru/investors/disclosure/corporate-documents/" TargetMode="External"/><Relationship Id="rId395" Type="http://schemas.openxmlformats.org/officeDocument/2006/relationships/hyperlink" Target="https://www.nornickel.ru/investors/disclosure/corporate-documents/" TargetMode="External"/><Relationship Id="rId394" Type="http://schemas.openxmlformats.org/officeDocument/2006/relationships/hyperlink" Target="https://www.nornickel.ru/investors/disclosure/corporate-documents/" TargetMode="External"/><Relationship Id="rId393" Type="http://schemas.openxmlformats.org/officeDocument/2006/relationships/hyperlink" Target="https://www.nornickel.ru/company/mission-and-values/" TargetMode="External"/><Relationship Id="rId399" Type="http://schemas.openxmlformats.org/officeDocument/2006/relationships/hyperlink" Target="https://alrosa.potok.io/open/jobs/569104" TargetMode="External"/><Relationship Id="rId398" Type="http://schemas.openxmlformats.org/officeDocument/2006/relationships/hyperlink" Target="https://alrosa.ru/sustainable-development/environmental-protection/" TargetMode="External"/><Relationship Id="rId397" Type="http://schemas.openxmlformats.org/officeDocument/2006/relationships/hyperlink" Target="https://raex-rr.com/database/contender/10019193" TargetMode="External"/><Relationship Id="rId808" Type="http://schemas.openxmlformats.org/officeDocument/2006/relationships/hyperlink" Target="https://gptek.spb.ru/citizens/" TargetMode="External"/><Relationship Id="rId807" Type="http://schemas.openxmlformats.org/officeDocument/2006/relationships/hyperlink" Target="https://gptek.spb.ru" TargetMode="External"/><Relationship Id="rId806" Type="http://schemas.openxmlformats.org/officeDocument/2006/relationships/hyperlink" Target="https://loesk.ru/pages/13/" TargetMode="External"/><Relationship Id="rId805" Type="http://schemas.openxmlformats.org/officeDocument/2006/relationships/hyperlink" Target="https://loesk.ru/pages/153/" TargetMode="External"/><Relationship Id="rId809" Type="http://schemas.openxmlformats.org/officeDocument/2006/relationships/hyperlink" Target="https://gptek.spb.ru/career/" TargetMode="External"/><Relationship Id="rId800" Type="http://schemas.openxmlformats.org/officeDocument/2006/relationships/hyperlink" Target="https://loesk.ru" TargetMode="External"/><Relationship Id="rId804" Type="http://schemas.openxmlformats.org/officeDocument/2006/relationships/hyperlink" Target="https://loesk.ru/pages/98/" TargetMode="External"/><Relationship Id="rId803" Type="http://schemas.openxmlformats.org/officeDocument/2006/relationships/hyperlink" Target="https://loesk.ru/pages/35/" TargetMode="External"/><Relationship Id="rId802" Type="http://schemas.openxmlformats.org/officeDocument/2006/relationships/hyperlink" Target="https://loesk.ru/pages/29/" TargetMode="External"/><Relationship Id="rId801" Type="http://schemas.openxmlformats.org/officeDocument/2006/relationships/hyperlink" Target="https://loesk.ru/pages/80/" TargetMode="External"/><Relationship Id="rId40" Type="http://schemas.openxmlformats.org/officeDocument/2006/relationships/hyperlink" Target="https://www.gidropribor.ru/kontragents/antikorrupcionnaya-politika/" TargetMode="External"/><Relationship Id="rId1334" Type="http://schemas.openxmlformats.org/officeDocument/2006/relationships/hyperlink" Target="https://www.sistema.ru/procurements" TargetMode="External"/><Relationship Id="rId1335" Type="http://schemas.openxmlformats.org/officeDocument/2006/relationships/hyperlink" Target="https://www.sistema.ru/about/corpmanage" TargetMode="External"/><Relationship Id="rId42" Type="http://schemas.openxmlformats.org/officeDocument/2006/relationships/hyperlink" Target="https://www.granit-electron.ru/" TargetMode="External"/><Relationship Id="rId1336" Type="http://schemas.openxmlformats.org/officeDocument/2006/relationships/hyperlink" Target="https://www.sistema.ru/sustainable-development" TargetMode="External"/><Relationship Id="rId41" Type="http://schemas.openxmlformats.org/officeDocument/2006/relationships/hyperlink" Target="https://www.gidropribor.ru/kontragents/akcioneram/ao-kontsern-mpo-gidropribor/" TargetMode="External"/><Relationship Id="rId1337" Type="http://schemas.openxmlformats.org/officeDocument/2006/relationships/hyperlink" Target="https://www.sistema.ru/sustainable-development" TargetMode="External"/><Relationship Id="rId44" Type="http://schemas.openxmlformats.org/officeDocument/2006/relationships/hyperlink" Target="https://www.granit-electron.ru/concern/general-questions/purchase/" TargetMode="External"/><Relationship Id="rId1338" Type="http://schemas.openxmlformats.org/officeDocument/2006/relationships/hyperlink" Target="https://www.sistema.ru/investors-and-shareholders/disclosure" TargetMode="External"/><Relationship Id="rId43" Type="http://schemas.openxmlformats.org/officeDocument/2006/relationships/hyperlink" Target="https://www.granit-electron.ru/staff/corporate-employment-benefits/" TargetMode="External"/><Relationship Id="rId1339" Type="http://schemas.openxmlformats.org/officeDocument/2006/relationships/hyperlink" Target="https://magnit.ru/" TargetMode="External"/><Relationship Id="rId46" Type="http://schemas.openxmlformats.org/officeDocument/2006/relationships/hyperlink" Target="https://www.izmeron.ru/" TargetMode="External"/><Relationship Id="rId45" Type="http://schemas.openxmlformats.org/officeDocument/2006/relationships/hyperlink" Target="https://www.granit-electron.ru/concern/general-questions/documents/" TargetMode="External"/><Relationship Id="rId745" Type="http://schemas.openxmlformats.org/officeDocument/2006/relationships/hyperlink" Target="https://spest1.ru/o-kompanii/menedzhment" TargetMode="External"/><Relationship Id="rId744" Type="http://schemas.openxmlformats.org/officeDocument/2006/relationships/hyperlink" Target="https://spest1.ru/o-kompanii/zakupki" TargetMode="External"/><Relationship Id="rId743" Type="http://schemas.openxmlformats.org/officeDocument/2006/relationships/hyperlink" Target="https://spest1.ru" TargetMode="External"/><Relationship Id="rId742" Type="http://schemas.openxmlformats.org/officeDocument/2006/relationships/hyperlink" Target="https://r-ate.ru/tpost/41rusfv6y1-k-resursam-berezhno-vpervie-v-pushkine-s" TargetMode="External"/><Relationship Id="rId749" Type="http://schemas.openxmlformats.org/officeDocument/2006/relationships/hyperlink" Target="https://www.sp6.ru/ekologicheskoe-soprovozhdenie/" TargetMode="External"/><Relationship Id="rId748" Type="http://schemas.openxmlformats.org/officeDocument/2006/relationships/hyperlink" Target="https://www.sp6.ru" TargetMode="External"/><Relationship Id="rId747" Type="http://schemas.openxmlformats.org/officeDocument/2006/relationships/hyperlink" Target="https://spest1.ru/aktsioneram-i-investoram/raskrytie-informatsii" TargetMode="External"/><Relationship Id="rId746" Type="http://schemas.openxmlformats.org/officeDocument/2006/relationships/hyperlink" Target="https://spest1.ru/o-kompanii" TargetMode="External"/><Relationship Id="rId48" Type="http://schemas.openxmlformats.org/officeDocument/2006/relationships/hyperlink" Target="https://www.ipm.ru/" TargetMode="External"/><Relationship Id="rId47" Type="http://schemas.openxmlformats.org/officeDocument/2006/relationships/hyperlink" Target="https://www.izmeron.ru/company/supervisor/" TargetMode="External"/><Relationship Id="rId49" Type="http://schemas.openxmlformats.org/officeDocument/2006/relationships/hyperlink" Target="https://www.ipm.ru/company/dokumenty/" TargetMode="External"/><Relationship Id="rId741" Type="http://schemas.openxmlformats.org/officeDocument/2006/relationships/hyperlink" Target="https://r-ate.ru" TargetMode="External"/><Relationship Id="rId1330" Type="http://schemas.openxmlformats.org/officeDocument/2006/relationships/hyperlink" Target="https://raex-rr.com/database/contender/10001959" TargetMode="External"/><Relationship Id="rId740" Type="http://schemas.openxmlformats.org/officeDocument/2006/relationships/hyperlink" Target="https://uko-lenobl.ru/emission" TargetMode="External"/><Relationship Id="rId1331" Type="http://schemas.openxmlformats.org/officeDocument/2006/relationships/hyperlink" Target="http://www.qiwi.ru/business/qiwibank/" TargetMode="External"/><Relationship Id="rId1332" Type="http://schemas.openxmlformats.org/officeDocument/2006/relationships/hyperlink" Target="https://raex-rr.com/database/contender/10010480" TargetMode="External"/><Relationship Id="rId1333" Type="http://schemas.openxmlformats.org/officeDocument/2006/relationships/hyperlink" Target="https://www.sistema.ru/" TargetMode="External"/><Relationship Id="rId1323" Type="http://schemas.openxmlformats.org/officeDocument/2006/relationships/hyperlink" Target="https://raex-rr.com/database/contender/10010480" TargetMode="External"/><Relationship Id="rId1324" Type="http://schemas.openxmlformats.org/officeDocument/2006/relationships/hyperlink" Target="https://www.sistema.ru/" TargetMode="External"/><Relationship Id="rId31" Type="http://schemas.openxmlformats.org/officeDocument/2006/relationships/hyperlink" Target="https://www.bronkagroup.ru/career/" TargetMode="External"/><Relationship Id="rId1325" Type="http://schemas.openxmlformats.org/officeDocument/2006/relationships/hyperlink" Target="https://www.sistema.ru/procurements" TargetMode="External"/><Relationship Id="rId30" Type="http://schemas.openxmlformats.org/officeDocument/2006/relationships/hyperlink" Target="https://www.bronkagroup.ru/about/sotsialnaya-otvetsvennost/" TargetMode="External"/><Relationship Id="rId1326" Type="http://schemas.openxmlformats.org/officeDocument/2006/relationships/hyperlink" Target="https://www.sistema.ru/sustainable-development" TargetMode="External"/><Relationship Id="rId33" Type="http://schemas.openxmlformats.org/officeDocument/2006/relationships/hyperlink" Target="https://www.bronkagroup.ru/about/about-us/" TargetMode="External"/><Relationship Id="rId1327" Type="http://schemas.openxmlformats.org/officeDocument/2006/relationships/hyperlink" Target="https://www.sistema.ru/sustainable-development" TargetMode="External"/><Relationship Id="rId32" Type="http://schemas.openxmlformats.org/officeDocument/2006/relationships/hyperlink" Target="https://www.bronkagroup.ru/about/bod/" TargetMode="External"/><Relationship Id="rId1328" Type="http://schemas.openxmlformats.org/officeDocument/2006/relationships/hyperlink" Target="https://www.sistema.ru/sustainable-development" TargetMode="External"/><Relationship Id="rId35" Type="http://schemas.openxmlformats.org/officeDocument/2006/relationships/hyperlink" Target="https://werker.ru/about/vacancy/" TargetMode="External"/><Relationship Id="rId1329" Type="http://schemas.openxmlformats.org/officeDocument/2006/relationships/hyperlink" Target="https://www.sistema.ru/investors-and-shareholders/disclosure" TargetMode="External"/><Relationship Id="rId34" Type="http://schemas.openxmlformats.org/officeDocument/2006/relationships/hyperlink" Target="https://werker.ru/" TargetMode="External"/><Relationship Id="rId739" Type="http://schemas.openxmlformats.org/officeDocument/2006/relationships/hyperlink" Target="https://uko-lenobl.ru/o-kompanii" TargetMode="External"/><Relationship Id="rId734" Type="http://schemas.openxmlformats.org/officeDocument/2006/relationships/hyperlink" Target="https://uko-lenobl.ru" TargetMode="External"/><Relationship Id="rId733" Type="http://schemas.openxmlformats.org/officeDocument/2006/relationships/hyperlink" Target="https://spb-neo.ru/dokumentatsiya/" TargetMode="External"/><Relationship Id="rId732" Type="http://schemas.openxmlformats.org/officeDocument/2006/relationships/hyperlink" Target="https://spb-neo.ru/o-kompanii/tseli-i-zadachi-kompanii/" TargetMode="External"/><Relationship Id="rId731" Type="http://schemas.openxmlformats.org/officeDocument/2006/relationships/hyperlink" Target="https://spb-neo.ru/o-kompanii/rucovodstvo/" TargetMode="External"/><Relationship Id="rId738" Type="http://schemas.openxmlformats.org/officeDocument/2006/relationships/hyperlink" Target="https://uko-lenobl.ru/kontakty-dlya-vzaimodejstviya/otdel-po-rabote-s-debitorskoj-zadolzhennostyu-yuridicheskih-lits" TargetMode="External"/><Relationship Id="rId737" Type="http://schemas.openxmlformats.org/officeDocument/2006/relationships/hyperlink" Target="https://uko-lenobl.ru/potrebiteli/yuridicheskim-litsam" TargetMode="External"/><Relationship Id="rId736" Type="http://schemas.openxmlformats.org/officeDocument/2006/relationships/hyperlink" Target="https://uko-lenobl.ru/potrebiteli/fizicheskim-litsam" TargetMode="External"/><Relationship Id="rId735" Type="http://schemas.openxmlformats.org/officeDocument/2006/relationships/hyperlink" Target="https://uko-lenobl.ru/ekologicheski-otvetstvennyj-biznes" TargetMode="External"/><Relationship Id="rId37" Type="http://schemas.openxmlformats.org/officeDocument/2006/relationships/hyperlink" Target="https://www.gidropribor.ru/" TargetMode="External"/><Relationship Id="rId36" Type="http://schemas.openxmlformats.org/officeDocument/2006/relationships/hyperlink" Target="https://werker.ru/about/" TargetMode="External"/><Relationship Id="rId39" Type="http://schemas.openxmlformats.org/officeDocument/2006/relationships/hyperlink" Target="https://www.gidropribor.ru/kontragents/zakupki/gidropribor-zakupki/" TargetMode="External"/><Relationship Id="rId38" Type="http://schemas.openxmlformats.org/officeDocument/2006/relationships/hyperlink" Target="https://www.gidropribor.ru/personal/korporativnaya-kultura/" TargetMode="External"/><Relationship Id="rId730" Type="http://schemas.openxmlformats.org/officeDocument/2006/relationships/hyperlink" Target="https://spb-neo.ru/informatsiya-dlya-potrebiteley/dlya-yur-lits/zaklyuchenie-dogovora-yur/" TargetMode="External"/><Relationship Id="rId1320" Type="http://schemas.openxmlformats.org/officeDocument/2006/relationships/hyperlink" Target="https://www.moex.com/s3351" TargetMode="External"/><Relationship Id="rId1321" Type="http://schemas.openxmlformats.org/officeDocument/2006/relationships/hyperlink" Target="https://www.moex.com/s3351" TargetMode="External"/><Relationship Id="rId1322" Type="http://schemas.openxmlformats.org/officeDocument/2006/relationships/hyperlink" Target="https://www.moex.com/s1451" TargetMode="External"/><Relationship Id="rId1356" Type="http://schemas.openxmlformats.org/officeDocument/2006/relationships/hyperlink" Target="https://lenta.com/globalassets/docs/investors/charter_10-05-2012.pdf" TargetMode="External"/><Relationship Id="rId1357" Type="http://schemas.openxmlformats.org/officeDocument/2006/relationships/hyperlink" Target="https://lenta.com/o-kompanii/missiya-i-tsennosti/" TargetMode="External"/><Relationship Id="rId20" Type="http://schemas.openxmlformats.org/officeDocument/2006/relationships/hyperlink" Target="https://attikarus.ru/about/team/" TargetMode="External"/><Relationship Id="rId1358" Type="http://schemas.openxmlformats.org/officeDocument/2006/relationships/hyperlink" Target="https://lenta.com/globalassets/docs/partners/Kodeks-delovogo-povedeniya.pdf" TargetMode="External"/><Relationship Id="rId1359" Type="http://schemas.openxmlformats.org/officeDocument/2006/relationships/hyperlink" Target="https://lenta.com/globalassets/docs/partners/Politika-po-protivodeystviyu-korruptsii.pdf" TargetMode="External"/><Relationship Id="rId22" Type="http://schemas.openxmlformats.org/officeDocument/2006/relationships/hyperlink" Target="https://attikarus.ru/anti-corruption-policy/" TargetMode="External"/><Relationship Id="rId21" Type="http://schemas.openxmlformats.org/officeDocument/2006/relationships/hyperlink" Target="https://attikarus.ru/about/history/" TargetMode="External"/><Relationship Id="rId24" Type="http://schemas.openxmlformats.org/officeDocument/2006/relationships/hyperlink" Target="https://www.bz.ru/career/social-policy/" TargetMode="External"/><Relationship Id="rId23" Type="http://schemas.openxmlformats.org/officeDocument/2006/relationships/hyperlink" Target="https://www.bz.ru/" TargetMode="External"/><Relationship Id="rId767" Type="http://schemas.openxmlformats.org/officeDocument/2006/relationships/hyperlink" Target="https://www.polysan.ru" TargetMode="External"/><Relationship Id="rId766" Type="http://schemas.openxmlformats.org/officeDocument/2006/relationships/hyperlink" Target="https://biocad.ru/user-agreement/anti-corruption_policy" TargetMode="External"/><Relationship Id="rId765" Type="http://schemas.openxmlformats.org/officeDocument/2006/relationships/hyperlink" Target="https://biocad.ru/we" TargetMode="External"/><Relationship Id="rId764" Type="http://schemas.openxmlformats.org/officeDocument/2006/relationships/hyperlink" Target="https://biocad.ru/user-agreement/kommercheskay_politika" TargetMode="External"/><Relationship Id="rId769" Type="http://schemas.openxmlformats.org/officeDocument/2006/relationships/hyperlink" Target="https://www.polysan.ru/about.htm" TargetMode="External"/><Relationship Id="rId768" Type="http://schemas.openxmlformats.org/officeDocument/2006/relationships/hyperlink" Target="https://www.polysan.ru/farmakonadzor.htm" TargetMode="External"/><Relationship Id="rId26" Type="http://schemas.openxmlformats.org/officeDocument/2006/relationships/hyperlink" Target="https://www.bz.ru/about/ceo/" TargetMode="External"/><Relationship Id="rId25" Type="http://schemas.openxmlformats.org/officeDocument/2006/relationships/hyperlink" Target="https://www.bz.ru/partners/purchases/" TargetMode="External"/><Relationship Id="rId28" Type="http://schemas.openxmlformats.org/officeDocument/2006/relationships/hyperlink" Target="https://www.bz.ru/partners/disclosure-of-information/" TargetMode="External"/><Relationship Id="rId1350" Type="http://schemas.openxmlformats.org/officeDocument/2006/relationships/hyperlink" Target="https://lenta.com/" TargetMode="External"/><Relationship Id="rId27" Type="http://schemas.openxmlformats.org/officeDocument/2006/relationships/hyperlink" Target="https://www.bz.ru/protivodeystvie-korruptsii/" TargetMode="External"/><Relationship Id="rId1351" Type="http://schemas.openxmlformats.org/officeDocument/2006/relationships/hyperlink" Target="https://corp.lenta.com/ru/sustainability/overview/" TargetMode="External"/><Relationship Id="rId763" Type="http://schemas.openxmlformats.org/officeDocument/2006/relationships/hyperlink" Target="https://career.biocad.ru/advantages-conditions" TargetMode="External"/><Relationship Id="rId1352" Type="http://schemas.openxmlformats.org/officeDocument/2006/relationships/hyperlink" Target="https://lenta.com/o-kompanii/sotsialnaya-otvetstvennost/" TargetMode="External"/><Relationship Id="rId29" Type="http://schemas.openxmlformats.org/officeDocument/2006/relationships/hyperlink" Target="https://www.bronkagroup.ru/" TargetMode="External"/><Relationship Id="rId762" Type="http://schemas.openxmlformats.org/officeDocument/2006/relationships/hyperlink" Target="https://biocad.ru/patients" TargetMode="External"/><Relationship Id="rId1353" Type="http://schemas.openxmlformats.org/officeDocument/2006/relationships/hyperlink" Target="https://lenta.com/pokupatelyam/chasto-zadavaemye-voprosy-i-obratnaya-svyaz/" TargetMode="External"/><Relationship Id="rId761" Type="http://schemas.openxmlformats.org/officeDocument/2006/relationships/hyperlink" Target="https://biocad.ru/social" TargetMode="External"/><Relationship Id="rId1354" Type="http://schemas.openxmlformats.org/officeDocument/2006/relationships/hyperlink" Target="https://career.lenta.com/about" TargetMode="External"/><Relationship Id="rId760" Type="http://schemas.openxmlformats.org/officeDocument/2006/relationships/hyperlink" Target="https://biocad.ru/social" TargetMode="External"/><Relationship Id="rId1355" Type="http://schemas.openxmlformats.org/officeDocument/2006/relationships/hyperlink" Target="https://lenta.com/postavshchikam/" TargetMode="External"/><Relationship Id="rId1345" Type="http://schemas.openxmlformats.org/officeDocument/2006/relationships/hyperlink" Target="https://www.magnit.com/ru/corporate-governance/control-system/" TargetMode="External"/><Relationship Id="rId1346" Type="http://schemas.openxmlformats.org/officeDocument/2006/relationships/hyperlink" Target="https://www.magnit.com/ru/sustainable-development/communities/" TargetMode="External"/><Relationship Id="rId1347" Type="http://schemas.openxmlformats.org/officeDocument/2006/relationships/hyperlink" Target="https://www.magnit.com/upload/iblock/613/%D0%9A%D0%BE%D0%B4%D0%B5%D0%BA%D1%81%20%D0%B4%D0%B5%D0%BB%D0%BE%D0%B2%D0%BE%D0%B9%20%D1%8D%D1%82%D0%B8%D0%BA%D0%B8%20%D0%9F%D0%90%D0%9E%20%D0%9C%D0%B0%D0%B3%D0%BD%D0%B8%D1%82.pdf" TargetMode="External"/><Relationship Id="rId1348" Type="http://schemas.openxmlformats.org/officeDocument/2006/relationships/hyperlink" Target="https://www.magnit.com/ru/anti-corruption/" TargetMode="External"/><Relationship Id="rId11" Type="http://schemas.openxmlformats.org/officeDocument/2006/relationships/hyperlink" Target="http://www.almaz-antey.ru/strategiya/" TargetMode="External"/><Relationship Id="rId1349" Type="http://schemas.openxmlformats.org/officeDocument/2006/relationships/hyperlink" Target="https://www.magnit.com/ru/disclosure/internal-regulations/" TargetMode="External"/><Relationship Id="rId10" Type="http://schemas.openxmlformats.org/officeDocument/2006/relationships/hyperlink" Target="http://www.almaz-antey.ru/istoriya/" TargetMode="External"/><Relationship Id="rId13" Type="http://schemas.openxmlformats.org/officeDocument/2006/relationships/hyperlink" Target="http://www.almaz-antey.ru/anti-corruption/" TargetMode="External"/><Relationship Id="rId12" Type="http://schemas.openxmlformats.org/officeDocument/2006/relationships/hyperlink" Target="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" TargetMode="External"/><Relationship Id="rId756" Type="http://schemas.openxmlformats.org/officeDocument/2006/relationships/hyperlink" Target="https://geropharm.ru/career" TargetMode="External"/><Relationship Id="rId755" Type="http://schemas.openxmlformats.org/officeDocument/2006/relationships/hyperlink" Target="https://geropharm.ru/about/sotsialnaya-otvetstvennost" TargetMode="External"/><Relationship Id="rId754" Type="http://schemas.openxmlformats.org/officeDocument/2006/relationships/hyperlink" Target="https://geropharm.ru" TargetMode="External"/><Relationship Id="rId753" Type="http://schemas.openxmlformats.org/officeDocument/2006/relationships/hyperlink" Target="https://acticomp.ru/about-us/" TargetMode="External"/><Relationship Id="rId759" Type="http://schemas.openxmlformats.org/officeDocument/2006/relationships/hyperlink" Target="https://biocad.ru" TargetMode="External"/><Relationship Id="rId758" Type="http://schemas.openxmlformats.org/officeDocument/2006/relationships/hyperlink" Target="https://geropharm.ru/about" TargetMode="External"/><Relationship Id="rId757" Type="http://schemas.openxmlformats.org/officeDocument/2006/relationships/hyperlink" Target="https://geropharm.ru/partneram/contractors" TargetMode="External"/><Relationship Id="rId15" Type="http://schemas.openxmlformats.org/officeDocument/2006/relationships/hyperlink" Target="https://armalit.ru/about/training-center/" TargetMode="External"/><Relationship Id="rId14" Type="http://schemas.openxmlformats.org/officeDocument/2006/relationships/hyperlink" Target="https://armalit.ru/" TargetMode="External"/><Relationship Id="rId17" Type="http://schemas.openxmlformats.org/officeDocument/2006/relationships/hyperlink" Target="https://armalit.ru/information-disclosure/" TargetMode="External"/><Relationship Id="rId16" Type="http://schemas.openxmlformats.org/officeDocument/2006/relationships/hyperlink" Target="https://armalit.ru/about/management/" TargetMode="External"/><Relationship Id="rId1340" Type="http://schemas.openxmlformats.org/officeDocument/2006/relationships/hyperlink" Target="https://www.magnit.com/ru/sustainable-development/our-approach/" TargetMode="External"/><Relationship Id="rId19" Type="http://schemas.openxmlformats.org/officeDocument/2006/relationships/hyperlink" Target="https://attikarus.ru/about/suppliers/" TargetMode="External"/><Relationship Id="rId752" Type="http://schemas.openxmlformats.org/officeDocument/2006/relationships/hyperlink" Target="https://acticomp.ru/career/" TargetMode="External"/><Relationship Id="rId1341" Type="http://schemas.openxmlformats.org/officeDocument/2006/relationships/hyperlink" Target="https://www.magnit.com/ru/sustainable-development/environment/" TargetMode="External"/><Relationship Id="rId18" Type="http://schemas.openxmlformats.org/officeDocument/2006/relationships/hyperlink" Target="https://attikarus.ru/" TargetMode="External"/><Relationship Id="rId751" Type="http://schemas.openxmlformats.org/officeDocument/2006/relationships/hyperlink" Target="https://acticomp.ru" TargetMode="External"/><Relationship Id="rId1342" Type="http://schemas.openxmlformats.org/officeDocument/2006/relationships/hyperlink" Target="https://magnit.ru/faq/" TargetMode="External"/><Relationship Id="rId750" Type="http://schemas.openxmlformats.org/officeDocument/2006/relationships/hyperlink" Target="https://www.sp6.ru/about/" TargetMode="External"/><Relationship Id="rId1343" Type="http://schemas.openxmlformats.org/officeDocument/2006/relationships/hyperlink" Target="https://www.magnit.com/ru/sustainable-development/employees/" TargetMode="External"/><Relationship Id="rId1344" Type="http://schemas.openxmlformats.org/officeDocument/2006/relationships/hyperlink" Target="https://srm.magnit.ru/user/main" TargetMode="External"/><Relationship Id="rId84" Type="http://schemas.openxmlformats.org/officeDocument/2006/relationships/hyperlink" Target="https://raex-rr.com/database/contender/10008955" TargetMode="External"/><Relationship Id="rId83" Type="http://schemas.openxmlformats.org/officeDocument/2006/relationships/hyperlink" Target="http://www.elektropribor.spb.ru/o-predpriyatii/ofitsialnaya-informatsiya/" TargetMode="External"/><Relationship Id="rId86" Type="http://schemas.openxmlformats.org/officeDocument/2006/relationships/hyperlink" Target="https://www.polyplastic.ru/upload/company/anticorrupt/antikorrupcionnaya-politika-ooo-grpp.pdf" TargetMode="External"/><Relationship Id="rId85" Type="http://schemas.openxmlformats.org/officeDocument/2006/relationships/hyperlink" Target="https://www.polyplastic.ru/company/eco" TargetMode="External"/><Relationship Id="rId88" Type="http://schemas.openxmlformats.org/officeDocument/2006/relationships/hyperlink" Target="https://raex-rr.com/database/contender/10038325" TargetMode="External"/><Relationship Id="rId87" Type="http://schemas.openxmlformats.org/officeDocument/2006/relationships/hyperlink" Target="https://www.polyplastic.ru/documents" TargetMode="External"/><Relationship Id="rId89" Type="http://schemas.openxmlformats.org/officeDocument/2006/relationships/hyperlink" Target="https://www.packaging-systems.ru/sustainable/" TargetMode="External"/><Relationship Id="rId709" Type="http://schemas.openxmlformats.org/officeDocument/2006/relationships/hyperlink" Target="https://www.vozr.ru/o-kompanii/menedzhment/" TargetMode="External"/><Relationship Id="rId708" Type="http://schemas.openxmlformats.org/officeDocument/2006/relationships/hyperlink" Target="https://www.vozr.ru/Karera-v-kompanii/" TargetMode="External"/><Relationship Id="rId707" Type="http://schemas.openxmlformats.org/officeDocument/2006/relationships/hyperlink" Target="https://www.vozr.ru" TargetMode="External"/><Relationship Id="rId706" Type="http://schemas.openxmlformats.org/officeDocument/2006/relationships/hyperlink" Target="http://sk-psp.ru/services/2/" TargetMode="External"/><Relationship Id="rId80" Type="http://schemas.openxmlformats.org/officeDocument/2006/relationships/hyperlink" Target="http://www.elektropribor.spb.ru/o-predpriyatii/generalnyy-direktor/" TargetMode="External"/><Relationship Id="rId82" Type="http://schemas.openxmlformats.org/officeDocument/2006/relationships/hyperlink" Target="http://www.elektropribor.spb.ru/o-predpriyatii/ofitsialnaya-informatsiya/antikorruptsionnaya-politika/" TargetMode="External"/><Relationship Id="rId81" Type="http://schemas.openxmlformats.org/officeDocument/2006/relationships/hyperlink" Target="http://www.elektropribor.spb.ru/upload/medialibrary/e95/doc2.pdf" TargetMode="External"/><Relationship Id="rId701" Type="http://schemas.openxmlformats.org/officeDocument/2006/relationships/hyperlink" Target="https://maximum.life" TargetMode="External"/><Relationship Id="rId700" Type="http://schemas.openxmlformats.org/officeDocument/2006/relationships/hyperlink" Target="https://www.lsrgroup.ru/raskryitie-informaczii/korporativnyie-dokumentyi" TargetMode="External"/><Relationship Id="rId705" Type="http://schemas.openxmlformats.org/officeDocument/2006/relationships/hyperlink" Target="http://sk-psp.ru" TargetMode="External"/><Relationship Id="rId704" Type="http://schemas.openxmlformats.org/officeDocument/2006/relationships/hyperlink" Target="https://6543210.ru/kompaniya/o-nas/" TargetMode="External"/><Relationship Id="rId703" Type="http://schemas.openxmlformats.org/officeDocument/2006/relationships/hyperlink" Target="https://6543210.ru/privacy_policy/" TargetMode="External"/><Relationship Id="rId702" Type="http://schemas.openxmlformats.org/officeDocument/2006/relationships/hyperlink" Target="https://6543210.ru" TargetMode="External"/><Relationship Id="rId73" Type="http://schemas.openxmlformats.org/officeDocument/2006/relationships/hyperlink" Target="https://www.star.ru/Tenderi/Zakupki" TargetMode="External"/><Relationship Id="rId72" Type="http://schemas.openxmlformats.org/officeDocument/2006/relationships/hyperlink" Target="https://www.star.ru/Socialnoe-partnerstvo" TargetMode="External"/><Relationship Id="rId75" Type="http://schemas.openxmlformats.org/officeDocument/2006/relationships/hyperlink" Target="https://www.star.ru/O-kompanii/Protivodeystvie-korrupcii" TargetMode="External"/><Relationship Id="rId74" Type="http://schemas.openxmlformats.org/officeDocument/2006/relationships/hyperlink" Target="https://www.star.ru/Investoram/Vnutrennie-dokumenti-Obshestva" TargetMode="External"/><Relationship Id="rId77" Type="http://schemas.openxmlformats.org/officeDocument/2006/relationships/hyperlink" Target="http://www.elektropribor.spb.ru/" TargetMode="External"/><Relationship Id="rId76" Type="http://schemas.openxmlformats.org/officeDocument/2006/relationships/hyperlink" Target="https://www.star.ru/Raskritie-informacii" TargetMode="External"/><Relationship Id="rId79" Type="http://schemas.openxmlformats.org/officeDocument/2006/relationships/hyperlink" Target="http://www.elektropribor.spb.ru/o-predpriyatii/zakupki/" TargetMode="External"/><Relationship Id="rId78" Type="http://schemas.openxmlformats.org/officeDocument/2006/relationships/hyperlink" Target="http://www.elektropribor.spb.ru/kadrovaya-politika/" TargetMode="External"/><Relationship Id="rId71" Type="http://schemas.openxmlformats.org/officeDocument/2006/relationships/hyperlink" Target="https://www.star.ru/" TargetMode="External"/><Relationship Id="rId70" Type="http://schemas.openxmlformats.org/officeDocument/2006/relationships/hyperlink" Target="https://t-pack.ru/about/" TargetMode="External"/><Relationship Id="rId62" Type="http://schemas.openxmlformats.org/officeDocument/2006/relationships/hyperlink" Target="https://www.sitronics.com/career" TargetMode="External"/><Relationship Id="rId1312" Type="http://schemas.openxmlformats.org/officeDocument/2006/relationships/hyperlink" Target="https://novikom.ru/tenders/" TargetMode="External"/><Relationship Id="rId61" Type="http://schemas.openxmlformats.org/officeDocument/2006/relationships/hyperlink" Target="https://www.sitronics.com/" TargetMode="External"/><Relationship Id="rId1313" Type="http://schemas.openxmlformats.org/officeDocument/2006/relationships/hyperlink" Target="https://novikom.ru/about/ustav-i-vnutrennie-dokumenty/" TargetMode="External"/><Relationship Id="rId64" Type="http://schemas.openxmlformats.org/officeDocument/2006/relationships/hyperlink" Target="https://www.sitronics.com/company" TargetMode="External"/><Relationship Id="rId1314" Type="http://schemas.openxmlformats.org/officeDocument/2006/relationships/hyperlink" Target="https://novikom.ru/anti-corruption/" TargetMode="External"/><Relationship Id="rId63" Type="http://schemas.openxmlformats.org/officeDocument/2006/relationships/hyperlink" Target="https://www.sitronics.com/procurement" TargetMode="External"/><Relationship Id="rId1315" Type="http://schemas.openxmlformats.org/officeDocument/2006/relationships/hyperlink" Target="https://novikom.ru/information-disclosure/" TargetMode="External"/><Relationship Id="rId66" Type="http://schemas.openxmlformats.org/officeDocument/2006/relationships/hyperlink" Target="https://www.sitronics.com/wp-content/uploads/2022/02/antikorrupczionnaya-politika.pdf" TargetMode="External"/><Relationship Id="rId1316" Type="http://schemas.openxmlformats.org/officeDocument/2006/relationships/hyperlink" Target="https://raex-rr.com/database/contender/10008999" TargetMode="External"/><Relationship Id="rId65" Type="http://schemas.openxmlformats.org/officeDocument/2006/relationships/hyperlink" Target="https://www.sitronics.com/wp-content/uploads/2022/02/kodeks-delovogo-povedeniya-i-etiki.pdf" TargetMode="External"/><Relationship Id="rId1317" Type="http://schemas.openxmlformats.org/officeDocument/2006/relationships/hyperlink" Target="https://www.moex.com/" TargetMode="External"/><Relationship Id="rId68" Type="http://schemas.openxmlformats.org/officeDocument/2006/relationships/hyperlink" Target="https://t-pack.ru/social/" TargetMode="External"/><Relationship Id="rId1318" Type="http://schemas.openxmlformats.org/officeDocument/2006/relationships/hyperlink" Target="https://www.moex.com/a313" TargetMode="External"/><Relationship Id="rId67" Type="http://schemas.openxmlformats.org/officeDocument/2006/relationships/hyperlink" Target="https://t-pack.ru/" TargetMode="External"/><Relationship Id="rId1319" Type="http://schemas.openxmlformats.org/officeDocument/2006/relationships/hyperlink" Target="https://www.moex.com/s207" TargetMode="External"/><Relationship Id="rId729" Type="http://schemas.openxmlformats.org/officeDocument/2006/relationships/hyperlink" Target="https://spb-neo.ru/o-kompanii/okhrana-truda/" TargetMode="External"/><Relationship Id="rId728" Type="http://schemas.openxmlformats.org/officeDocument/2006/relationships/hyperlink" Target="https://spb-neo.ru/informatsiya-dlya-potrebiteley/dlya-fiz-lits/razdelnyy-sbor-otkhodov/" TargetMode="External"/><Relationship Id="rId60" Type="http://schemas.openxmlformats.org/officeDocument/2006/relationships/hyperlink" Target="https://meteor.ru/company/" TargetMode="External"/><Relationship Id="rId723" Type="http://schemas.openxmlformats.org/officeDocument/2006/relationships/hyperlink" Target="https://job.pik.ru/" TargetMode="External"/><Relationship Id="rId722" Type="http://schemas.openxmlformats.org/officeDocument/2006/relationships/hyperlink" Target="https://www.pik.ru/pages/social" TargetMode="External"/><Relationship Id="rId721" Type="http://schemas.openxmlformats.org/officeDocument/2006/relationships/hyperlink" Target="https://pik-group.ru/about/sustainable-development" TargetMode="External"/><Relationship Id="rId720" Type="http://schemas.openxmlformats.org/officeDocument/2006/relationships/hyperlink" Target="https://raex-rr.com/database/contender/10011480" TargetMode="External"/><Relationship Id="rId727" Type="http://schemas.openxmlformats.org/officeDocument/2006/relationships/hyperlink" Target="https://spb-neo.ru" TargetMode="External"/><Relationship Id="rId726" Type="http://schemas.openxmlformats.org/officeDocument/2006/relationships/hyperlink" Target="https://ekolendspb.ru/raskrytie-informacii" TargetMode="External"/><Relationship Id="rId725" Type="http://schemas.openxmlformats.org/officeDocument/2006/relationships/hyperlink" Target="https://ekolendspb.ru/" TargetMode="External"/><Relationship Id="rId724" Type="http://schemas.openxmlformats.org/officeDocument/2006/relationships/hyperlink" Target="https://ekolendspb.ru" TargetMode="External"/><Relationship Id="rId69" Type="http://schemas.openxmlformats.org/officeDocument/2006/relationships/hyperlink" Target="https://t-pack.ru/team/" TargetMode="External"/><Relationship Id="rId1310" Type="http://schemas.openxmlformats.org/officeDocument/2006/relationships/hyperlink" Target="https://raex-rr.com/database/contender/10007192" TargetMode="External"/><Relationship Id="rId1311" Type="http://schemas.openxmlformats.org/officeDocument/2006/relationships/hyperlink" Target="https://novikom.ru/" TargetMode="External"/><Relationship Id="rId51" Type="http://schemas.openxmlformats.org/officeDocument/2006/relationships/hyperlink" Target="https://kzgroup.ru/companiya/" TargetMode="External"/><Relationship Id="rId1301" Type="http://schemas.openxmlformats.org/officeDocument/2006/relationships/hyperlink" Target="https://raex-rr.com/database/contender/10001500" TargetMode="External"/><Relationship Id="rId50" Type="http://schemas.openxmlformats.org/officeDocument/2006/relationships/hyperlink" Target="https://kzgroup.ru/" TargetMode="External"/><Relationship Id="rId1302" Type="http://schemas.openxmlformats.org/officeDocument/2006/relationships/hyperlink" Target="https://www.vbrr.ru/" TargetMode="External"/><Relationship Id="rId53" Type="http://schemas.openxmlformats.org/officeDocument/2006/relationships/hyperlink" Target="https://kzgroup.ru/" TargetMode="External"/><Relationship Id="rId1303" Type="http://schemas.openxmlformats.org/officeDocument/2006/relationships/hyperlink" Target="https://www.vbrr.ru/about/pravila/" TargetMode="External"/><Relationship Id="rId52" Type="http://schemas.openxmlformats.org/officeDocument/2006/relationships/hyperlink" Target="https://kzgroup.ru/korporativnyy-universitet/" TargetMode="External"/><Relationship Id="rId1304" Type="http://schemas.openxmlformats.org/officeDocument/2006/relationships/hyperlink" Target="https://www.vbrr.ru/upload/docs/kodeks_02.pdf" TargetMode="External"/><Relationship Id="rId55" Type="http://schemas.openxmlformats.org/officeDocument/2006/relationships/hyperlink" Target="https://aokmp.ru/" TargetMode="External"/><Relationship Id="rId1305" Type="http://schemas.openxmlformats.org/officeDocument/2006/relationships/hyperlink" Target="https://raex-rr.com/database/contender/10008453" TargetMode="External"/><Relationship Id="rId54" Type="http://schemas.openxmlformats.org/officeDocument/2006/relationships/hyperlink" Target="https://kzgroup.ru/aktsioneram-i-investoram/" TargetMode="External"/><Relationship Id="rId1306" Type="http://schemas.openxmlformats.org/officeDocument/2006/relationships/hyperlink" Target="https://abr.ru/" TargetMode="External"/><Relationship Id="rId57" Type="http://schemas.openxmlformats.org/officeDocument/2006/relationships/hyperlink" Target="https://aokmp.ru/anticorruption/" TargetMode="External"/><Relationship Id="rId1307" Type="http://schemas.openxmlformats.org/officeDocument/2006/relationships/hyperlink" Target="https://abr.ru/about/corp/" TargetMode="External"/><Relationship Id="rId56" Type="http://schemas.openxmlformats.org/officeDocument/2006/relationships/hyperlink" Target="https://aokmp.ru/" TargetMode="External"/><Relationship Id="rId1308" Type="http://schemas.openxmlformats.org/officeDocument/2006/relationships/hyperlink" Target="https://abr.ru/about/missiya/" TargetMode="External"/><Relationship Id="rId1309" Type="http://schemas.openxmlformats.org/officeDocument/2006/relationships/hyperlink" Target="https://abr.ru/about/raskrytie-informatsii/" TargetMode="External"/><Relationship Id="rId719" Type="http://schemas.openxmlformats.org/officeDocument/2006/relationships/hyperlink" Target="https://etalongroup.ru/contractors/" TargetMode="External"/><Relationship Id="rId718" Type="http://schemas.openxmlformats.org/officeDocument/2006/relationships/hyperlink" Target="https://etalongroup.ru/msk/actions/" TargetMode="External"/><Relationship Id="rId717" Type="http://schemas.openxmlformats.org/officeDocument/2006/relationships/hyperlink" Target="https://raex-rr.com/database/contender/10006056" TargetMode="External"/><Relationship Id="rId712" Type="http://schemas.openxmlformats.org/officeDocument/2006/relationships/hyperlink" Target="https://becar.ru/about/team/" TargetMode="External"/><Relationship Id="rId711" Type="http://schemas.openxmlformats.org/officeDocument/2006/relationships/hyperlink" Target="https://becar.ru/vacancies/" TargetMode="External"/><Relationship Id="rId710" Type="http://schemas.openxmlformats.org/officeDocument/2006/relationships/hyperlink" Target="https://becar.ru" TargetMode="External"/><Relationship Id="rId716" Type="http://schemas.openxmlformats.org/officeDocument/2006/relationships/hyperlink" Target="https://esgroup.ru/team/" TargetMode="External"/><Relationship Id="rId715" Type="http://schemas.openxmlformats.org/officeDocument/2006/relationships/hyperlink" Target="https://esgroup.ru/our-tenders/" TargetMode="External"/><Relationship Id="rId714" Type="http://schemas.openxmlformats.org/officeDocument/2006/relationships/hyperlink" Target="https://esgroup.ru" TargetMode="External"/><Relationship Id="rId713" Type="http://schemas.openxmlformats.org/officeDocument/2006/relationships/hyperlink" Target="https://bestgroup.ru" TargetMode="External"/><Relationship Id="rId59" Type="http://schemas.openxmlformats.org/officeDocument/2006/relationships/hyperlink" Target="https://meteor.ru/company/career/" TargetMode="External"/><Relationship Id="rId58" Type="http://schemas.openxmlformats.org/officeDocument/2006/relationships/hyperlink" Target="https://meteor.ru/" TargetMode="External"/><Relationship Id="rId1300" Type="http://schemas.openxmlformats.org/officeDocument/2006/relationships/hyperlink" Target="https://www.bspb.ru/about/compliance" TargetMode="External"/><Relationship Id="rId349" Type="http://schemas.openxmlformats.org/officeDocument/2006/relationships/hyperlink" Target="https://www.e-disclosure.ru/portal/company.aspx?id=1942" TargetMode="External"/><Relationship Id="rId348" Type="http://schemas.openxmlformats.org/officeDocument/2006/relationships/hyperlink" Target="https://mechel.ru/sustainability/human_rights/" TargetMode="External"/><Relationship Id="rId347" Type="http://schemas.openxmlformats.org/officeDocument/2006/relationships/hyperlink" Target="https://mechel.ru/shareholders/corporate_governance/" TargetMode="External"/><Relationship Id="rId346" Type="http://schemas.openxmlformats.org/officeDocument/2006/relationships/hyperlink" Target="https://mechel.ru/purchase/" TargetMode="External"/><Relationship Id="rId341" Type="http://schemas.openxmlformats.org/officeDocument/2006/relationships/hyperlink" Target="https://raex-rr.com/database/contender/10001206" TargetMode="External"/><Relationship Id="rId340" Type="http://schemas.openxmlformats.org/officeDocument/2006/relationships/hyperlink" Target="https://www.e-disclosure.ru/portal/company.aspx?id=12557" TargetMode="External"/><Relationship Id="rId345" Type="http://schemas.openxmlformats.org/officeDocument/2006/relationships/hyperlink" Target="https://mechel.ru/sustainability/staff/" TargetMode="External"/><Relationship Id="rId344" Type="http://schemas.openxmlformats.org/officeDocument/2006/relationships/hyperlink" Target="https://mechel.ru/sustainability/environment/" TargetMode="External"/><Relationship Id="rId343" Type="http://schemas.openxmlformats.org/officeDocument/2006/relationships/hyperlink" Target="https://www.mechel.ru/sustainability/" TargetMode="External"/><Relationship Id="rId342" Type="http://schemas.openxmlformats.org/officeDocument/2006/relationships/hyperlink" Target="https://www.mechel.ru/" TargetMode="External"/><Relationship Id="rId338" Type="http://schemas.openxmlformats.org/officeDocument/2006/relationships/hyperlink" Target="https://seligdar.ru/company/mission-and-strategy/" TargetMode="External"/><Relationship Id="rId337" Type="http://schemas.openxmlformats.org/officeDocument/2006/relationships/hyperlink" Target="https://seligdar.ru/suppliers/procurement-principles/" TargetMode="External"/><Relationship Id="rId336" Type="http://schemas.openxmlformats.org/officeDocument/2006/relationships/hyperlink" Target="https://seligdar.ru/career/working-with-us/" TargetMode="External"/><Relationship Id="rId335" Type="http://schemas.openxmlformats.org/officeDocument/2006/relationships/hyperlink" Target="https://seligdar.ru/sustainability/environment/" TargetMode="External"/><Relationship Id="rId339" Type="http://schemas.openxmlformats.org/officeDocument/2006/relationships/hyperlink" Target="https://seligdar.ru/investors/disclosure/official-documents/" TargetMode="External"/><Relationship Id="rId330" Type="http://schemas.openxmlformats.org/officeDocument/2006/relationships/hyperlink" Target="https://www.tmk-group.ru/esg-docs" TargetMode="External"/><Relationship Id="rId334" Type="http://schemas.openxmlformats.org/officeDocument/2006/relationships/hyperlink" Target="https://seligdar.ru/sustainability/principles-approaches/" TargetMode="External"/><Relationship Id="rId333" Type="http://schemas.openxmlformats.org/officeDocument/2006/relationships/hyperlink" Target="https://seligdar.ru/" TargetMode="External"/><Relationship Id="rId332" Type="http://schemas.openxmlformats.org/officeDocument/2006/relationships/hyperlink" Target="https://raex-rr.com/database/contender/10009458" TargetMode="External"/><Relationship Id="rId331" Type="http://schemas.openxmlformats.org/officeDocument/2006/relationships/hyperlink" Target="https://www.tmk-group.ru/Disclosure" TargetMode="External"/><Relationship Id="rId370" Type="http://schemas.openxmlformats.org/officeDocument/2006/relationships/hyperlink" Target="https://www.metholding.ru/development/korporativnoe-upravlenie/" TargetMode="External"/><Relationship Id="rId369" Type="http://schemas.openxmlformats.org/officeDocument/2006/relationships/hyperlink" Target="https://metholding.ru/development/caring-for-people/sotsialnaya-otvetstvennost/" TargetMode="External"/><Relationship Id="rId368" Type="http://schemas.openxmlformats.org/officeDocument/2006/relationships/hyperlink" Target="https://metholding.ru/development/conservation/" TargetMode="External"/><Relationship Id="rId363" Type="http://schemas.openxmlformats.org/officeDocument/2006/relationships/hyperlink" Target="https://omk-job.ru/" TargetMode="External"/><Relationship Id="rId362" Type="http://schemas.openxmlformats.org/officeDocument/2006/relationships/hyperlink" Target="https://omk.ru/sustainable-development/climate-strategy/" TargetMode="External"/><Relationship Id="rId361" Type="http://schemas.openxmlformats.org/officeDocument/2006/relationships/hyperlink" Target="https://omk.ru/" TargetMode="External"/><Relationship Id="rId360" Type="http://schemas.openxmlformats.org/officeDocument/2006/relationships/hyperlink" Target="https://raex-rr.com/database/contender/10001208" TargetMode="External"/><Relationship Id="rId367" Type="http://schemas.openxmlformats.org/officeDocument/2006/relationships/hyperlink" Target="https://www.metholding.ru/development/" TargetMode="External"/><Relationship Id="rId366" Type="http://schemas.openxmlformats.org/officeDocument/2006/relationships/hyperlink" Target="https://raex-rr.com/database/contender/10007489" TargetMode="External"/><Relationship Id="rId365" Type="http://schemas.openxmlformats.org/officeDocument/2006/relationships/hyperlink" Target="https://omk.ru/sustainable-development/" TargetMode="External"/><Relationship Id="rId364" Type="http://schemas.openxmlformats.org/officeDocument/2006/relationships/hyperlink" Target="https://omk.ru/procurement/" TargetMode="External"/><Relationship Id="rId95" Type="http://schemas.openxmlformats.org/officeDocument/2006/relationships/hyperlink" Target="https://www.phosagro.ru/sustainability/" TargetMode="External"/><Relationship Id="rId94" Type="http://schemas.openxmlformats.org/officeDocument/2006/relationships/hyperlink" Target="https://raex-rr.com/database/contender/10005850" TargetMode="External"/><Relationship Id="rId97" Type="http://schemas.openxmlformats.org/officeDocument/2006/relationships/hyperlink" Target="https://www.phosagro.ru/production/attention/" TargetMode="External"/><Relationship Id="rId96" Type="http://schemas.openxmlformats.org/officeDocument/2006/relationships/hyperlink" Target="https://www.phosagro.ru/sustainability/ecology/" TargetMode="External"/><Relationship Id="rId99" Type="http://schemas.openxmlformats.org/officeDocument/2006/relationships/hyperlink" Target="https://www.phosagro.ru/procurement/" TargetMode="External"/><Relationship Id="rId98" Type="http://schemas.openxmlformats.org/officeDocument/2006/relationships/hyperlink" Target="https://www.phosagro.ru/sustainability/social-response/" TargetMode="External"/><Relationship Id="rId91" Type="http://schemas.openxmlformats.org/officeDocument/2006/relationships/hyperlink" Target="https://www.packaging-systems.ru/" TargetMode="External"/><Relationship Id="rId90" Type="http://schemas.openxmlformats.org/officeDocument/2006/relationships/hyperlink" Target="https://www.packaging-systems.ru/sustainable/" TargetMode="External"/><Relationship Id="rId93" Type="http://schemas.openxmlformats.org/officeDocument/2006/relationships/hyperlink" Target="https://ecoprofchem.ru/about/" TargetMode="External"/><Relationship Id="rId92" Type="http://schemas.openxmlformats.org/officeDocument/2006/relationships/hyperlink" Target="https://ecoprofchem.ru/" TargetMode="External"/><Relationship Id="rId359" Type="http://schemas.openxmlformats.org/officeDocument/2006/relationships/hyperlink" Target="https://www.amet.ru/invest/opening/" TargetMode="External"/><Relationship Id="rId358" Type="http://schemas.openxmlformats.org/officeDocument/2006/relationships/hyperlink" Target="https://www.amet.ru/invest/opening/documents/?q_sect=&amp;q_name=%D0%BA%D0%BE%D1%80%D1%80%D1%83%D0%BF%D1%86%D0%B8&amp;set_filter=" TargetMode="External"/><Relationship Id="rId357" Type="http://schemas.openxmlformats.org/officeDocument/2006/relationships/hyperlink" Target="https://www.amet.ru/invest/opening/documents/" TargetMode="External"/><Relationship Id="rId352" Type="http://schemas.openxmlformats.org/officeDocument/2006/relationships/hyperlink" Target="https://www.amet.ru/social/" TargetMode="External"/><Relationship Id="rId351" Type="http://schemas.openxmlformats.org/officeDocument/2006/relationships/hyperlink" Target="https://seligdar.ru/" TargetMode="External"/><Relationship Id="rId350" Type="http://schemas.openxmlformats.org/officeDocument/2006/relationships/hyperlink" Target="https://raex-rr.com/database/contender/10011864" TargetMode="External"/><Relationship Id="rId356" Type="http://schemas.openxmlformats.org/officeDocument/2006/relationships/hyperlink" Target="https://www.amet.ru/aboutplant/management/" TargetMode="External"/><Relationship Id="rId355" Type="http://schemas.openxmlformats.org/officeDocument/2006/relationships/hyperlink" Target="https://www.amet.ru/suppliers/" TargetMode="External"/><Relationship Id="rId354" Type="http://schemas.openxmlformats.org/officeDocument/2006/relationships/hyperlink" Target="https://www.amet.ru/career/" TargetMode="External"/><Relationship Id="rId353" Type="http://schemas.openxmlformats.org/officeDocument/2006/relationships/hyperlink" Target="https://www.amet.ru/aboutplant/ecology/" TargetMode="External"/><Relationship Id="rId1378" Type="http://schemas.openxmlformats.org/officeDocument/2006/relationships/hyperlink" Target="https://esg.x5.ru/media/files/politika-protivodejstviya.pdf" TargetMode="External"/><Relationship Id="rId1379" Type="http://schemas.openxmlformats.org/officeDocument/2006/relationships/hyperlink" Target="https://esg.x5.ru/ru/documents/page/1/" TargetMode="External"/><Relationship Id="rId305" Type="http://schemas.openxmlformats.org/officeDocument/2006/relationships/hyperlink" Target="https://raex-rr.com/database/contender/10020314" TargetMode="External"/><Relationship Id="rId789" Type="http://schemas.openxmlformats.org/officeDocument/2006/relationships/hyperlink" Target="https://rosseti-lenenergo.ru/about/osnovnay_deiatelnost/electrosafety/" TargetMode="External"/><Relationship Id="rId304" Type="http://schemas.openxmlformats.org/officeDocument/2006/relationships/hyperlink" Target="https://mmk.ru/ru/about/corporate-governance/internal-documents/" TargetMode="External"/><Relationship Id="rId788" Type="http://schemas.openxmlformats.org/officeDocument/2006/relationships/hyperlink" Target="https://rosseti-lenenergo.ru/sustainable_development/" TargetMode="External"/><Relationship Id="rId303" Type="http://schemas.openxmlformats.org/officeDocument/2006/relationships/hyperlink" Target="https://mmk.ru/ru/about/corporate-governance/internal-documents/" TargetMode="External"/><Relationship Id="rId787" Type="http://schemas.openxmlformats.org/officeDocument/2006/relationships/hyperlink" Target="https://rosseti-lenenergo.ru" TargetMode="External"/><Relationship Id="rId302" Type="http://schemas.openxmlformats.org/officeDocument/2006/relationships/hyperlink" Target="https://mmk.ru/ru/about/strategy/" TargetMode="External"/><Relationship Id="rId786" Type="http://schemas.openxmlformats.org/officeDocument/2006/relationships/hyperlink" Target="https://www.tgc1.ru/about/" TargetMode="External"/><Relationship Id="rId309" Type="http://schemas.openxmlformats.org/officeDocument/2006/relationships/hyperlink" Target="https://nlmk.com/ru/for-suppliers-and-contractors/" TargetMode="External"/><Relationship Id="rId308" Type="http://schemas.openxmlformats.org/officeDocument/2006/relationships/hyperlink" Target="https://career.nlmk.com/" TargetMode="External"/><Relationship Id="rId307" Type="http://schemas.openxmlformats.org/officeDocument/2006/relationships/hyperlink" Target="https://nlmk.com/ru/sustainability/environment/" TargetMode="External"/><Relationship Id="rId306" Type="http://schemas.openxmlformats.org/officeDocument/2006/relationships/hyperlink" Target="https://nlmk.com/ru/sustainability/" TargetMode="External"/><Relationship Id="rId781" Type="http://schemas.openxmlformats.org/officeDocument/2006/relationships/hyperlink" Target="https://www.tgc1.ru/sustainability/social/" TargetMode="External"/><Relationship Id="rId1370" Type="http://schemas.openxmlformats.org/officeDocument/2006/relationships/hyperlink" Target="https://www.x5.ru/ru/" TargetMode="External"/><Relationship Id="rId780" Type="http://schemas.openxmlformats.org/officeDocument/2006/relationships/hyperlink" Target="https://www.tgc1.ru/sustainability/environment/" TargetMode="External"/><Relationship Id="rId1371" Type="http://schemas.openxmlformats.org/officeDocument/2006/relationships/hyperlink" Target="https://www.x5.ru/ru/investors/esg-reports/" TargetMode="External"/><Relationship Id="rId1372" Type="http://schemas.openxmlformats.org/officeDocument/2006/relationships/hyperlink" Target="https://www.x5.ru/ru/investors/esg-reports/" TargetMode="External"/><Relationship Id="rId1373" Type="http://schemas.openxmlformats.org/officeDocument/2006/relationships/hyperlink" Target="https://www.x5.ru/ru/investors/esg-reports/" TargetMode="External"/><Relationship Id="rId301" Type="http://schemas.openxmlformats.org/officeDocument/2006/relationships/hyperlink" Target="https://mmk.ru/ru/about/corporate-governance/" TargetMode="External"/><Relationship Id="rId785" Type="http://schemas.openxmlformats.org/officeDocument/2006/relationships/hyperlink" Target="https://www.tgc1.ru/about/mission/" TargetMode="External"/><Relationship Id="rId1374" Type="http://schemas.openxmlformats.org/officeDocument/2006/relationships/hyperlink" Target="https://www.x5.ru/ru/suppliers/submitting-commercial-offer/" TargetMode="External"/><Relationship Id="rId300" Type="http://schemas.openxmlformats.org/officeDocument/2006/relationships/hyperlink" Target="https://mmk.ru/ru/for-suppliers/" TargetMode="External"/><Relationship Id="rId784" Type="http://schemas.openxmlformats.org/officeDocument/2006/relationships/hyperlink" Target="https://www.tgc1.ru/about/governance/" TargetMode="External"/><Relationship Id="rId1375" Type="http://schemas.openxmlformats.org/officeDocument/2006/relationships/hyperlink" Target="https://www.x5.ru/ru/about/corporate-governance/" TargetMode="External"/><Relationship Id="rId783" Type="http://schemas.openxmlformats.org/officeDocument/2006/relationships/hyperlink" Target="https://www.tgc1.ru/tenders/program/" TargetMode="External"/><Relationship Id="rId1376" Type="http://schemas.openxmlformats.org/officeDocument/2006/relationships/hyperlink" Target="https://www.x5.ru/ru/investors/esg-reports/" TargetMode="External"/><Relationship Id="rId782" Type="http://schemas.openxmlformats.org/officeDocument/2006/relationships/hyperlink" Target="https://www.tgc1.ru/about/safety/labor/" TargetMode="External"/><Relationship Id="rId1377" Type="http://schemas.openxmlformats.org/officeDocument/2006/relationships/hyperlink" Target="https://esg.x5.ru/media/files/kodeks-etiki.pdf" TargetMode="External"/><Relationship Id="rId1367" Type="http://schemas.openxmlformats.org/officeDocument/2006/relationships/hyperlink" Target="https://vkusvill.ru/about/" TargetMode="External"/><Relationship Id="rId1368" Type="http://schemas.openxmlformats.org/officeDocument/2006/relationships/hyperlink" Target="https://vkusvill.ru/about/" TargetMode="External"/><Relationship Id="rId1369" Type="http://schemas.openxmlformats.org/officeDocument/2006/relationships/hyperlink" Target="https://vkusvill.ru/pravila/" TargetMode="External"/><Relationship Id="rId778" Type="http://schemas.openxmlformats.org/officeDocument/2006/relationships/hyperlink" Target="https://www.tgc1.ru" TargetMode="External"/><Relationship Id="rId777" Type="http://schemas.openxmlformats.org/officeDocument/2006/relationships/hyperlink" Target="https://cytomed.ru/" TargetMode="External"/><Relationship Id="rId776" Type="http://schemas.openxmlformats.org/officeDocument/2006/relationships/hyperlink" Target="https://cytomed.ru/pharmacovigilance/" TargetMode="External"/><Relationship Id="rId775" Type="http://schemas.openxmlformats.org/officeDocument/2006/relationships/hyperlink" Target="https://cytomed.ru" TargetMode="External"/><Relationship Id="rId779" Type="http://schemas.openxmlformats.org/officeDocument/2006/relationships/hyperlink" Target="https://www.tgc1.ru/sustainability/" TargetMode="External"/><Relationship Id="rId770" Type="http://schemas.openxmlformats.org/officeDocument/2006/relationships/hyperlink" Target="https://vertex.spb.ru" TargetMode="External"/><Relationship Id="rId1360" Type="http://schemas.openxmlformats.org/officeDocument/2006/relationships/hyperlink" Target="https://lenta.com/o-kompanii/raskrytie-informatsii/" TargetMode="External"/><Relationship Id="rId1361" Type="http://schemas.openxmlformats.org/officeDocument/2006/relationships/hyperlink" Target="https://vkusvill.ru/" TargetMode="External"/><Relationship Id="rId1362" Type="http://schemas.openxmlformats.org/officeDocument/2006/relationships/hyperlink" Target="https://vkusvill.ru/about/" TargetMode="External"/><Relationship Id="rId774" Type="http://schemas.openxmlformats.org/officeDocument/2006/relationships/hyperlink" Target="https://estel.pro/about/zavod-estel" TargetMode="External"/><Relationship Id="rId1363" Type="http://schemas.openxmlformats.org/officeDocument/2006/relationships/hyperlink" Target="https://vkusvill.ru/support/ekologiya/" TargetMode="External"/><Relationship Id="rId773" Type="http://schemas.openxmlformats.org/officeDocument/2006/relationships/hyperlink" Target="https://estel.pro/about/zavod-estel" TargetMode="External"/><Relationship Id="rId1364" Type="http://schemas.openxmlformats.org/officeDocument/2006/relationships/hyperlink" Target="https://vkusvill.ru/support/" TargetMode="External"/><Relationship Id="rId772" Type="http://schemas.openxmlformats.org/officeDocument/2006/relationships/hyperlink" Target="https://vertex.spb.ru/company/" TargetMode="External"/><Relationship Id="rId1365" Type="http://schemas.openxmlformats.org/officeDocument/2006/relationships/hyperlink" Target="https://vkusvill.ru/job/" TargetMode="External"/><Relationship Id="rId771" Type="http://schemas.openxmlformats.org/officeDocument/2006/relationships/hyperlink" Target="https://vertex.spb.ru/career/social-guarantees/" TargetMode="External"/><Relationship Id="rId1366" Type="http://schemas.openxmlformats.org/officeDocument/2006/relationships/hyperlink" Target="https://vkusvill.ru/proizvoditelyam/" TargetMode="External"/><Relationship Id="rId327" Type="http://schemas.openxmlformats.org/officeDocument/2006/relationships/hyperlink" Target="https://www.tmk-group.ru/GM_Summary" TargetMode="External"/><Relationship Id="rId326" Type="http://schemas.openxmlformats.org/officeDocument/2006/relationships/hyperlink" Target="https://zakupki.tmk-group.com/" TargetMode="External"/><Relationship Id="rId325" Type="http://schemas.openxmlformats.org/officeDocument/2006/relationships/hyperlink" Target="https://www.tmk-group.ru/careers" TargetMode="External"/><Relationship Id="rId324" Type="http://schemas.openxmlformats.org/officeDocument/2006/relationships/hyperlink" Target="https://www.tmk-group.ru/esg-ecology" TargetMode="External"/><Relationship Id="rId329" Type="http://schemas.openxmlformats.org/officeDocument/2006/relationships/hyperlink" Target="https://www.tmk-group.ru/esg-docs" TargetMode="External"/><Relationship Id="rId1390" Type="http://schemas.openxmlformats.org/officeDocument/2006/relationships/hyperlink" Target="http://tdreal.spb.ru/" TargetMode="External"/><Relationship Id="rId328" Type="http://schemas.openxmlformats.org/officeDocument/2006/relationships/hyperlink" Target="https://www.tmk-group.ru/Our_mission" TargetMode="External"/><Relationship Id="rId1391" Type="http://schemas.openxmlformats.org/officeDocument/2006/relationships/hyperlink" Target="http://tdreal.spb.ru/kontakty/" TargetMode="External"/><Relationship Id="rId1392" Type="http://schemas.openxmlformats.org/officeDocument/2006/relationships/hyperlink" Target="https://greenboxes.ru/" TargetMode="External"/><Relationship Id="rId1393" Type="http://schemas.openxmlformats.org/officeDocument/2006/relationships/hyperlink" Target="https://growfood.pro/" TargetMode="External"/><Relationship Id="rId1394" Type="http://schemas.openxmlformats.org/officeDocument/2006/relationships/hyperlink" Target="https://quality.growfood.pro/" TargetMode="External"/><Relationship Id="rId1395" Type="http://schemas.openxmlformats.org/officeDocument/2006/relationships/hyperlink" Target="https://growfood.pro/" TargetMode="External"/><Relationship Id="rId323" Type="http://schemas.openxmlformats.org/officeDocument/2006/relationships/hyperlink" Target="https://www.tmk-group.ru/sustainable-development" TargetMode="External"/><Relationship Id="rId1396" Type="http://schemas.openxmlformats.org/officeDocument/2006/relationships/hyperlink" Target="https://av.ru/" TargetMode="External"/><Relationship Id="rId322" Type="http://schemas.openxmlformats.org/officeDocument/2006/relationships/hyperlink" Target="https://www.tmk-group.ru/" TargetMode="External"/><Relationship Id="rId1397" Type="http://schemas.openxmlformats.org/officeDocument/2006/relationships/hyperlink" Target="https://av.ru/about/press/news/azbuka-vkusa-zapuskaet-programmu-ustoychivogo-razvitiya-/" TargetMode="External"/><Relationship Id="rId321" Type="http://schemas.openxmlformats.org/officeDocument/2006/relationships/hyperlink" Target="https://raex-rr.com/database/contender/10005775" TargetMode="External"/><Relationship Id="rId1398" Type="http://schemas.openxmlformats.org/officeDocument/2006/relationships/hyperlink" Target="https://av.ru/about/social/" TargetMode="External"/><Relationship Id="rId320" Type="http://schemas.openxmlformats.org/officeDocument/2006/relationships/hyperlink" Target="https://www.e-disclosure.ru/portal/company.aspx?id=13358" TargetMode="External"/><Relationship Id="rId1399" Type="http://schemas.openxmlformats.org/officeDocument/2006/relationships/hyperlink" Target="https://av.ru/about/social/" TargetMode="External"/><Relationship Id="rId1389" Type="http://schemas.openxmlformats.org/officeDocument/2006/relationships/hyperlink" Target="https://ar2022.fix-price.com/ru/corporate-governance/information-disclosure" TargetMode="External"/><Relationship Id="rId316" Type="http://schemas.openxmlformats.org/officeDocument/2006/relationships/hyperlink" Target="https://www.metalloinvest.com/purchases/" TargetMode="External"/><Relationship Id="rId315" Type="http://schemas.openxmlformats.org/officeDocument/2006/relationships/hyperlink" Target="https://www.metalloinvest.com/development/ecology/" TargetMode="External"/><Relationship Id="rId799" Type="http://schemas.openxmlformats.org/officeDocument/2006/relationships/hyperlink" Target="https://lensvet.spb.ru/protivodeystvie_korrupcii/" TargetMode="External"/><Relationship Id="rId314" Type="http://schemas.openxmlformats.org/officeDocument/2006/relationships/hyperlink" Target="https://www.metalloinvest.com/development/" TargetMode="External"/><Relationship Id="rId798" Type="http://schemas.openxmlformats.org/officeDocument/2006/relationships/hyperlink" Target="https://lensvet.spb.ru/missiya_i_cennosti/" TargetMode="External"/><Relationship Id="rId313" Type="http://schemas.openxmlformats.org/officeDocument/2006/relationships/hyperlink" Target="https://raex-rr.com/database/contender/10012865" TargetMode="External"/><Relationship Id="rId797" Type="http://schemas.openxmlformats.org/officeDocument/2006/relationships/hyperlink" Target="https://lensvet.spb.ru/management/" TargetMode="External"/><Relationship Id="rId319" Type="http://schemas.openxmlformats.org/officeDocument/2006/relationships/hyperlink" Target="https://www.metalloinvest.com/about/compliance/" TargetMode="External"/><Relationship Id="rId318" Type="http://schemas.openxmlformats.org/officeDocument/2006/relationships/hyperlink" Target="https://www.metalloinvest.com/about/compliance/" TargetMode="External"/><Relationship Id="rId317" Type="http://schemas.openxmlformats.org/officeDocument/2006/relationships/hyperlink" Target="https://www.metalloinvest.com/development/corporate-governance/" TargetMode="External"/><Relationship Id="rId1380" Type="http://schemas.openxmlformats.org/officeDocument/2006/relationships/hyperlink" Target="https://fix-price.com/" TargetMode="External"/><Relationship Id="rId792" Type="http://schemas.openxmlformats.org/officeDocument/2006/relationships/hyperlink" Target="https://rosseti-lenenergo.ru/about/" TargetMode="External"/><Relationship Id="rId1381" Type="http://schemas.openxmlformats.org/officeDocument/2006/relationships/hyperlink" Target="https://fix-price.com/esg" TargetMode="External"/><Relationship Id="rId791" Type="http://schemas.openxmlformats.org/officeDocument/2006/relationships/hyperlink" Target="https://rosseti-lenenergo.ru/tenders/" TargetMode="External"/><Relationship Id="rId1382" Type="http://schemas.openxmlformats.org/officeDocument/2006/relationships/hyperlink" Target="https://fix-price.com/about/help?section=1&amp;question=59" TargetMode="External"/><Relationship Id="rId790" Type="http://schemas.openxmlformats.org/officeDocument/2006/relationships/hyperlink" Target="https://rosseti-lenenergo.ru/about/personal_hr/Socialnaya_otvetstvennost/" TargetMode="External"/><Relationship Id="rId1383" Type="http://schemas.openxmlformats.org/officeDocument/2006/relationships/hyperlink" Target="https://ar2022.fix-price.com/ru/sustainability/people/occupational-health-safety-employee-well-being" TargetMode="External"/><Relationship Id="rId1384" Type="http://schemas.openxmlformats.org/officeDocument/2006/relationships/hyperlink" Target="https://fix-price.com/partners" TargetMode="External"/><Relationship Id="rId312" Type="http://schemas.openxmlformats.org/officeDocument/2006/relationships/hyperlink" Target="https://www.e-disclosure.ru/portal/company.aspx?id=2509" TargetMode="External"/><Relationship Id="rId796" Type="http://schemas.openxmlformats.org/officeDocument/2006/relationships/hyperlink" Target="https://lensvet.spb.ru/zakupki/" TargetMode="External"/><Relationship Id="rId1385" Type="http://schemas.openxmlformats.org/officeDocument/2006/relationships/hyperlink" Target="https://ir.fix-price.com/ru/overview/corporate_governance/" TargetMode="External"/><Relationship Id="rId311" Type="http://schemas.openxmlformats.org/officeDocument/2006/relationships/hyperlink" Target="https://nlmk.com/ru/sustainability/anticorruption/anti-corruption-compliance/" TargetMode="External"/><Relationship Id="rId795" Type="http://schemas.openxmlformats.org/officeDocument/2006/relationships/hyperlink" Target="https://lensvet.spb.ru" TargetMode="External"/><Relationship Id="rId1386" Type="http://schemas.openxmlformats.org/officeDocument/2006/relationships/hyperlink" Target="https://ir.fix-price.com/ru/overview/mission_and_values/" TargetMode="External"/><Relationship Id="rId310" Type="http://schemas.openxmlformats.org/officeDocument/2006/relationships/hyperlink" Target="https://nlmk.com/ru/about/governance/" TargetMode="External"/><Relationship Id="rId794" Type="http://schemas.openxmlformats.org/officeDocument/2006/relationships/hyperlink" Target="https://rosseti-lenenergo.ru/shareholders/open_info/" TargetMode="External"/><Relationship Id="rId1387" Type="http://schemas.openxmlformats.org/officeDocument/2006/relationships/hyperlink" Target="https://img.fix-price.com/_marketplace/documents/politika-v-oblasti-delovoy-etiki-kodeks-povedeniya.pdf" TargetMode="External"/><Relationship Id="rId793" Type="http://schemas.openxmlformats.org/officeDocument/2006/relationships/hyperlink" Target="https://rosseti-lenenergo.ru/about/corruption/" TargetMode="External"/><Relationship Id="rId1388" Type="http://schemas.openxmlformats.org/officeDocument/2006/relationships/hyperlink" Target="https://img.fix-price.com/_marketplace/documents/anti-corruption-policy.pdf" TargetMode="External"/><Relationship Id="rId297" Type="http://schemas.openxmlformats.org/officeDocument/2006/relationships/hyperlink" Target="https://mmk.ru/ru/sustainability/" TargetMode="External"/><Relationship Id="rId296" Type="http://schemas.openxmlformats.org/officeDocument/2006/relationships/hyperlink" Target="https://raex-rr.com/database/contender/10019194" TargetMode="External"/><Relationship Id="rId295" Type="http://schemas.openxmlformats.org/officeDocument/2006/relationships/hyperlink" Target="https://severstal.com/rus/ir/information-disclosure/all/" TargetMode="External"/><Relationship Id="rId294" Type="http://schemas.openxmlformats.org/officeDocument/2006/relationships/hyperlink" Target="https://severstal.com/rus/sustainable-development/social/compliance/" TargetMode="External"/><Relationship Id="rId299" Type="http://schemas.openxmlformats.org/officeDocument/2006/relationships/hyperlink" Target="https://mmk.ru/ru/career/" TargetMode="External"/><Relationship Id="rId298" Type="http://schemas.openxmlformats.org/officeDocument/2006/relationships/hyperlink" Target="https://mmk.ru/ru/sustainability/ecology/" TargetMode="External"/><Relationship Id="rId271" Type="http://schemas.openxmlformats.org/officeDocument/2006/relationships/hyperlink" Target="https://onegoshipyard.ru/zakupki/polozhenie-o-zakupkah/" TargetMode="External"/><Relationship Id="rId270" Type="http://schemas.openxmlformats.org/officeDocument/2006/relationships/hyperlink" Target="https://onegoshipyard.ru/karera/sotsialnaya-politika/" TargetMode="External"/><Relationship Id="rId269" Type="http://schemas.openxmlformats.org/officeDocument/2006/relationships/hyperlink" Target="https://onegoshipyard.ru/" TargetMode="External"/><Relationship Id="rId264" Type="http://schemas.openxmlformats.org/officeDocument/2006/relationships/hyperlink" Target="https://power-m.ru/company/social-responsibility/" TargetMode="External"/><Relationship Id="rId263" Type="http://schemas.openxmlformats.org/officeDocument/2006/relationships/hyperlink" Target="https://power-m.ru/customers/customer-account/" TargetMode="External"/><Relationship Id="rId262" Type="http://schemas.openxmlformats.org/officeDocument/2006/relationships/hyperlink" Target="https://power-m.ru/company/social-responsibility/environmental-protection/" TargetMode="External"/><Relationship Id="rId261" Type="http://schemas.openxmlformats.org/officeDocument/2006/relationships/hyperlink" Target="https://power-m.ru/" TargetMode="External"/><Relationship Id="rId268" Type="http://schemas.openxmlformats.org/officeDocument/2006/relationships/hyperlink" Target="https://power-m.ru/company/anti-corruption-policies/ppk_.pdf" TargetMode="External"/><Relationship Id="rId267" Type="http://schemas.openxmlformats.org/officeDocument/2006/relationships/hyperlink" Target="https://power-m.ru/company/compliance-with-codes-and-regulations/Standarti%20povedenia.pdf" TargetMode="External"/><Relationship Id="rId266" Type="http://schemas.openxmlformats.org/officeDocument/2006/relationships/hyperlink" Target="https://power-m.ru/company/values/" TargetMode="External"/><Relationship Id="rId265" Type="http://schemas.openxmlformats.org/officeDocument/2006/relationships/hyperlink" Target="https://power-m.ru/suppliers/" TargetMode="External"/><Relationship Id="rId260" Type="http://schemas.openxmlformats.org/officeDocument/2006/relationships/hyperlink" Target="https://nordsy.spb.ru/toshareholders/shareholders/" TargetMode="External"/><Relationship Id="rId259" Type="http://schemas.openxmlformats.org/officeDocument/2006/relationships/hyperlink" Target="https://nordsy.spb.ru/about/reaction/" TargetMode="External"/><Relationship Id="rId258" Type="http://schemas.openxmlformats.org/officeDocument/2006/relationships/hyperlink" Target="https://nordsy.spb.ru/about/control/" TargetMode="External"/><Relationship Id="rId253" Type="http://schemas.openxmlformats.org/officeDocument/2006/relationships/hyperlink" Target="https://www.uacrussia.ru/ru/investors/open-information/" TargetMode="External"/><Relationship Id="rId252" Type="http://schemas.openxmlformats.org/officeDocument/2006/relationships/hyperlink" Target="https://www.uacrussia.ru/ru/corporation/anticorruption-policy/" TargetMode="External"/><Relationship Id="rId251" Type="http://schemas.openxmlformats.org/officeDocument/2006/relationships/hyperlink" Target="https://www.uacrussia.ru/ru/corporation/leaders/" TargetMode="External"/><Relationship Id="rId250" Type="http://schemas.openxmlformats.org/officeDocument/2006/relationships/hyperlink" Target="https://partners.uacrussia.ru/" TargetMode="External"/><Relationship Id="rId257" Type="http://schemas.openxmlformats.org/officeDocument/2006/relationships/hyperlink" Target="https://nordsy.spb.ru/bidding-and-procurement/trades/" TargetMode="External"/><Relationship Id="rId256" Type="http://schemas.openxmlformats.org/officeDocument/2006/relationships/hyperlink" Target="https://nordsy.spb.ru/job/guarantees/" TargetMode="External"/><Relationship Id="rId255" Type="http://schemas.openxmlformats.org/officeDocument/2006/relationships/hyperlink" Target="https://nordsy.spb.ru/about/qms/ecology/index.php" TargetMode="External"/><Relationship Id="rId254" Type="http://schemas.openxmlformats.org/officeDocument/2006/relationships/hyperlink" Target="https://nordsy.spb.ru/" TargetMode="External"/><Relationship Id="rId293" Type="http://schemas.openxmlformats.org/officeDocument/2006/relationships/hyperlink" Target="https://severstal.com/rus/about/strategy/" TargetMode="External"/><Relationship Id="rId292" Type="http://schemas.openxmlformats.org/officeDocument/2006/relationships/hyperlink" Target="https://severstal.com/rus/about/corporative/board-of-directors/" TargetMode="External"/><Relationship Id="rId291" Type="http://schemas.openxmlformats.org/officeDocument/2006/relationships/hyperlink" Target="https://suppliers.severstal.com/en-old/" TargetMode="External"/><Relationship Id="rId290" Type="http://schemas.openxmlformats.org/officeDocument/2006/relationships/hyperlink" Target="https://severstal.com/rus/clients/customer-service/" TargetMode="External"/><Relationship Id="rId286" Type="http://schemas.openxmlformats.org/officeDocument/2006/relationships/hyperlink" Target="https://www.evraz.com/ru/evraz-disclosure/" TargetMode="External"/><Relationship Id="rId285" Type="http://schemas.openxmlformats.org/officeDocument/2006/relationships/hyperlink" Target="https://www.evraz.com/ru/sustainability/anti-corruption/" TargetMode="External"/><Relationship Id="rId284" Type="http://schemas.openxmlformats.org/officeDocument/2006/relationships/hyperlink" Target="https://www.evraz.com/ru/company/governance/" TargetMode="External"/><Relationship Id="rId283" Type="http://schemas.openxmlformats.org/officeDocument/2006/relationships/hyperlink" Target="https://www.evraz.com/ru/suppliers/" TargetMode="External"/><Relationship Id="rId289" Type="http://schemas.openxmlformats.org/officeDocument/2006/relationships/hyperlink" Target="https://severstal.com/rus/sustainable-development/environment/" TargetMode="External"/><Relationship Id="rId288" Type="http://schemas.openxmlformats.org/officeDocument/2006/relationships/hyperlink" Target="https://severstal.com/rus/sustainable-development/" TargetMode="External"/><Relationship Id="rId287" Type="http://schemas.openxmlformats.org/officeDocument/2006/relationships/hyperlink" Target="https://raex-rr.com/database/contender/10001376" TargetMode="External"/><Relationship Id="rId282" Type="http://schemas.openxmlformats.org/officeDocument/2006/relationships/hyperlink" Target="https://www.evraz.com/ru/sustainability/our-people/" TargetMode="External"/><Relationship Id="rId281" Type="http://schemas.openxmlformats.org/officeDocument/2006/relationships/hyperlink" Target="https://www.evraz.com/ru/sustainability/environmental-stewardship/approach-and-policies/" TargetMode="External"/><Relationship Id="rId280" Type="http://schemas.openxmlformats.org/officeDocument/2006/relationships/hyperlink" Target="https://www.evraz.com/ru/sustainability/" TargetMode="External"/><Relationship Id="rId275" Type="http://schemas.openxmlformats.org/officeDocument/2006/relationships/hyperlink" Target="https://kirovets-ptz.com/" TargetMode="External"/><Relationship Id="rId274" Type="http://schemas.openxmlformats.org/officeDocument/2006/relationships/hyperlink" Target="https://onegoshipyard.ru/about/protivodeystvie-korruptsii/" TargetMode="External"/><Relationship Id="rId273" Type="http://schemas.openxmlformats.org/officeDocument/2006/relationships/hyperlink" Target="https://onegoshipyard.ru/about/" TargetMode="External"/><Relationship Id="rId272" Type="http://schemas.openxmlformats.org/officeDocument/2006/relationships/hyperlink" Target="https://onegoshipyard.ru/about/rukovodstvo/" TargetMode="External"/><Relationship Id="rId279" Type="http://schemas.openxmlformats.org/officeDocument/2006/relationships/hyperlink" Target="https://raex-rr.com/database/contender/10001201" TargetMode="External"/><Relationship Id="rId278" Type="http://schemas.openxmlformats.org/officeDocument/2006/relationships/hyperlink" Target="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" TargetMode="External"/><Relationship Id="rId277" Type="http://schemas.openxmlformats.org/officeDocument/2006/relationships/hyperlink" Target="https://kirovets-ptz.com/company/zakupki/" TargetMode="External"/><Relationship Id="rId276" Type="http://schemas.openxmlformats.org/officeDocument/2006/relationships/hyperlink" Target="https://kirovets-ptz.com/company/kadrovaya-politika/" TargetMode="External"/><Relationship Id="rId1455" Type="http://schemas.openxmlformats.org/officeDocument/2006/relationships/hyperlink" Target="https://corporate.cosmosgroup.ru/ru/company?roistat_visit=2184701" TargetMode="External"/><Relationship Id="rId1456" Type="http://schemas.openxmlformats.org/officeDocument/2006/relationships/hyperlink" Target="https://corporate.cosmosgroup.ru/files/footer_docks/4_RU_1709728711.pdf" TargetMode="External"/><Relationship Id="rId1457" Type="http://schemas.openxmlformats.org/officeDocument/2006/relationships/hyperlink" Target="https://corporate.cosmosgroup.ru/files/footer_docks/6_RU_1709728736.pdf" TargetMode="External"/><Relationship Id="rId1458" Type="http://schemas.openxmlformats.org/officeDocument/2006/relationships/hyperlink" Target="https://grandhoteleurope.com/?utm_source=yandex&amp;utm_medium=cpc&amp;utm_campaign=%5BS%5D_BRAND_SPB&amp;utm_content=14997128617%7Ctext1&amp;utm_term=belmond%20grand%20hotel%20europe&amp;yclid=7243205396202520575" TargetMode="External"/><Relationship Id="rId1459" Type="http://schemas.openxmlformats.org/officeDocument/2006/relationships/hyperlink" Target="https://grandhoteleurope.com/career/" TargetMode="External"/><Relationship Id="rId629" Type="http://schemas.openxmlformats.org/officeDocument/2006/relationships/hyperlink" Target="https://raex-rr.com/database/contender/10013246" TargetMode="External"/><Relationship Id="rId624" Type="http://schemas.openxmlformats.org/officeDocument/2006/relationships/hyperlink" Target="https://www.neftisa.ru/sustainable-development/" TargetMode="External"/><Relationship Id="rId623" Type="http://schemas.openxmlformats.org/officeDocument/2006/relationships/hyperlink" Target="https://www.neftisa.ru/" TargetMode="External"/><Relationship Id="rId622" Type="http://schemas.openxmlformats.org/officeDocument/2006/relationships/hyperlink" Target="https://raex-rr.com/database/contender/10000813" TargetMode="External"/><Relationship Id="rId621" Type="http://schemas.openxmlformats.org/officeDocument/2006/relationships/hyperlink" Target="https://www.slavneft.ru/shareholder/documents/" TargetMode="External"/><Relationship Id="rId628" Type="http://schemas.openxmlformats.org/officeDocument/2006/relationships/hyperlink" Target="https://www.neftisa.ru/about/boardofdirectors/" TargetMode="External"/><Relationship Id="rId627" Type="http://schemas.openxmlformats.org/officeDocument/2006/relationships/hyperlink" Target="https://www.neftisa.ru/tenders/" TargetMode="External"/><Relationship Id="rId626" Type="http://schemas.openxmlformats.org/officeDocument/2006/relationships/hyperlink" Target="https://www.neftisa.ru/sustainable-development/staff-development/" TargetMode="External"/><Relationship Id="rId625" Type="http://schemas.openxmlformats.org/officeDocument/2006/relationships/hyperlink" Target="https://www.neftisa.ru/sustainable-development/ecology/" TargetMode="External"/><Relationship Id="rId1450" Type="http://schemas.openxmlformats.org/officeDocument/2006/relationships/hyperlink" Target="https://www.mvideoeldorado.ru/ru/shareholders-and-investors/objazatelnoe-raskrytie-informacii/vnutrennie-dokumenty" TargetMode="External"/><Relationship Id="rId620" Type="http://schemas.openxmlformats.org/officeDocument/2006/relationships/hyperlink" Target="https://bngre.slavneft.ru/bidding/zakupki" TargetMode="External"/><Relationship Id="rId1451" Type="http://schemas.openxmlformats.org/officeDocument/2006/relationships/hyperlink" Target="https://cosmosgroup.ru/ru" TargetMode="External"/><Relationship Id="rId1452" Type="http://schemas.openxmlformats.org/officeDocument/2006/relationships/hyperlink" Target="https://corporate.cosmosgroup.ru/ru/career" TargetMode="External"/><Relationship Id="rId1453" Type="http://schemas.openxmlformats.org/officeDocument/2006/relationships/hyperlink" Target="https://cosmosgroup.ru/ru/management" TargetMode="External"/><Relationship Id="rId1454" Type="http://schemas.openxmlformats.org/officeDocument/2006/relationships/hyperlink" Target="https://corporate.cosmosgroup.ru/ru/team" TargetMode="External"/><Relationship Id="rId1444" Type="http://schemas.openxmlformats.org/officeDocument/2006/relationships/hyperlink" Target="https://www.mvideoeldorado.ru/ru/sustainability/strategija" TargetMode="External"/><Relationship Id="rId1445" Type="http://schemas.openxmlformats.org/officeDocument/2006/relationships/hyperlink" Target="https://www.mvideo.ru/fordealers?_ga=2.204442451.254203539.1594201174-1529998511.1516894669&amp;_gac=1.183449812.1594293634.Cj0KEQjwyum6BRDQ-9jU4PSVxf8BEiQAu1AHqhtatB6ORpB-m4mP4BaUppqQLPX09JO1BEAXcC4TW2IaAt6M8P8HAQ" TargetMode="External"/><Relationship Id="rId1446" Type="http://schemas.openxmlformats.org/officeDocument/2006/relationships/hyperlink" Target="https://www.mvideoeldorado.ru/ru/corporate-governance/corporate-governance-structure" TargetMode="External"/><Relationship Id="rId1447" Type="http://schemas.openxmlformats.org/officeDocument/2006/relationships/hyperlink" Target="https://www.mvideoeldorado.ru/ru/about-us/mission-and-values" TargetMode="External"/><Relationship Id="rId1448" Type="http://schemas.openxmlformats.org/officeDocument/2006/relationships/hyperlink" Target="https://www.mvideoeldorado.ru/ru/corporate-governance/compliance-and-internal-policies" TargetMode="External"/><Relationship Id="rId1449" Type="http://schemas.openxmlformats.org/officeDocument/2006/relationships/hyperlink" Target="https://www.mvideoeldorado.ru/ru/corporate-governance/compliance-and-internal-policies" TargetMode="External"/><Relationship Id="rId619" Type="http://schemas.openxmlformats.org/officeDocument/2006/relationships/hyperlink" Target="https://bngre.slavneft.ru/sustainable-development/safety" TargetMode="External"/><Relationship Id="rId618" Type="http://schemas.openxmlformats.org/officeDocument/2006/relationships/hyperlink" Target="https://bngre.slavneft.ru/sustainable-development/environmental-protection" TargetMode="External"/><Relationship Id="rId613" Type="http://schemas.openxmlformats.org/officeDocument/2006/relationships/hyperlink" Target="https://www.sakhalinenergy.ru/ru/career/" TargetMode="External"/><Relationship Id="rId612" Type="http://schemas.openxmlformats.org/officeDocument/2006/relationships/hyperlink" Target="https://www.sakhalinenergy.ru/ru/social/sustainable_development/" TargetMode="External"/><Relationship Id="rId611" Type="http://schemas.openxmlformats.org/officeDocument/2006/relationships/hyperlink" Target="https://www.sakhalinenergy.ru/ru/hse/safety/" TargetMode="External"/><Relationship Id="rId610" Type="http://schemas.openxmlformats.org/officeDocument/2006/relationships/hyperlink" Target="https://www.sakhalinenergy.ru/ru/hse/environment/" TargetMode="External"/><Relationship Id="rId617" Type="http://schemas.openxmlformats.org/officeDocument/2006/relationships/hyperlink" Target="https://bngre.slavneft.ru/sustainable-development" TargetMode="External"/><Relationship Id="rId616" Type="http://schemas.openxmlformats.org/officeDocument/2006/relationships/hyperlink" Target="https://www.slavneft.ru/" TargetMode="External"/><Relationship Id="rId615" Type="http://schemas.openxmlformats.org/officeDocument/2006/relationships/hyperlink" Target="https://raex-rr.com/database/contender/10012009" TargetMode="External"/><Relationship Id="rId614" Type="http://schemas.openxmlformats.org/officeDocument/2006/relationships/hyperlink" Target="https://www.sakhalinenergy.ru/ru/contractors/overview/" TargetMode="External"/><Relationship Id="rId1440" Type="http://schemas.openxmlformats.org/officeDocument/2006/relationships/hyperlink" Target="https://raex-rr.com/database/contender/10011467" TargetMode="External"/><Relationship Id="rId1441" Type="http://schemas.openxmlformats.org/officeDocument/2006/relationships/hyperlink" Target="https://www.mvideoeldorado.ru/ru/sustainability/ustoichivoe-razvitie" TargetMode="External"/><Relationship Id="rId1442" Type="http://schemas.openxmlformats.org/officeDocument/2006/relationships/hyperlink" Target="https://www.mvideoeldorado.ru/ru/sustainability/strategija" TargetMode="External"/><Relationship Id="rId1443" Type="http://schemas.openxmlformats.org/officeDocument/2006/relationships/hyperlink" Target="https://www.mvideoeldorado.ru/ru/sustainability/strategija" TargetMode="External"/><Relationship Id="rId1477" Type="http://schemas.openxmlformats.org/officeDocument/2006/relationships/hyperlink" Target="https://mks-mc.com/hr" TargetMode="External"/><Relationship Id="rId1478" Type="http://schemas.openxmlformats.org/officeDocument/2006/relationships/hyperlink" Target="https://mks-mc.com/management/" TargetMode="External"/><Relationship Id="rId1479" Type="http://schemas.openxmlformats.org/officeDocument/2006/relationships/hyperlink" Target="https://mks-mc.com/" TargetMode="External"/><Relationship Id="rId646" Type="http://schemas.openxmlformats.org/officeDocument/2006/relationships/hyperlink" Target="https://titan-group.ru/about/development/ecoinformer/" TargetMode="External"/><Relationship Id="rId645" Type="http://schemas.openxmlformats.org/officeDocument/2006/relationships/hyperlink" Target="https://titan-group.ru/about/development/" TargetMode="External"/><Relationship Id="rId644" Type="http://schemas.openxmlformats.org/officeDocument/2006/relationships/hyperlink" Target="https://titan-group.ru/" TargetMode="External"/><Relationship Id="rId643" Type="http://schemas.openxmlformats.org/officeDocument/2006/relationships/hyperlink" Target="https://raex-rr.com/database/contender/10011880" TargetMode="External"/><Relationship Id="rId649" Type="http://schemas.openxmlformats.org/officeDocument/2006/relationships/hyperlink" Target="https://titan-group.ru/about/" TargetMode="External"/><Relationship Id="rId648" Type="http://schemas.openxmlformats.org/officeDocument/2006/relationships/hyperlink" Target="https://titan-group.ru/about/" TargetMode="External"/><Relationship Id="rId647" Type="http://schemas.openxmlformats.org/officeDocument/2006/relationships/hyperlink" Target="https://titan-group.ru/career/" TargetMode="External"/><Relationship Id="rId1470" Type="http://schemas.openxmlformats.org/officeDocument/2006/relationships/hyperlink" Target="https://teremok.ru" TargetMode="External"/><Relationship Id="rId1471" Type="http://schemas.openxmlformats.org/officeDocument/2006/relationships/hyperlink" Target="https://rabota.teremok.ru" TargetMode="External"/><Relationship Id="rId1472" Type="http://schemas.openxmlformats.org/officeDocument/2006/relationships/hyperlink" Target="https://teremok.ru/contacts/?topic=product" TargetMode="External"/><Relationship Id="rId642" Type="http://schemas.openxmlformats.org/officeDocument/2006/relationships/hyperlink" Target="https://www.sibur.ru/ru/investors/disclosure/" TargetMode="External"/><Relationship Id="rId1473" Type="http://schemas.openxmlformats.org/officeDocument/2006/relationships/hyperlink" Target="https://rostics.ru" TargetMode="External"/><Relationship Id="rId641" Type="http://schemas.openxmlformats.org/officeDocument/2006/relationships/hyperlink" Target="https://www.sibur.ru/ru/about/corporate/compliance/" TargetMode="External"/><Relationship Id="rId1474" Type="http://schemas.openxmlformats.org/officeDocument/2006/relationships/hyperlink" Target="https://rostics.ru/legal/policy-site" TargetMode="External"/><Relationship Id="rId640" Type="http://schemas.openxmlformats.org/officeDocument/2006/relationships/hyperlink" Target="https://www.sibur.ru/ru/about/corporate/documents/?section=185" TargetMode="External"/><Relationship Id="rId1475" Type="http://schemas.openxmlformats.org/officeDocument/2006/relationships/hyperlink" Target="https://rabotavrostics.ru" TargetMode="External"/><Relationship Id="rId1476" Type="http://schemas.openxmlformats.org/officeDocument/2006/relationships/hyperlink" Target="https://mks-mc.com" TargetMode="External"/><Relationship Id="rId1466" Type="http://schemas.openxmlformats.org/officeDocument/2006/relationships/hyperlink" Target="https://igora.ru" TargetMode="External"/><Relationship Id="rId1467" Type="http://schemas.openxmlformats.org/officeDocument/2006/relationships/hyperlink" Target="https://igora.ru/vacancies/" TargetMode="External"/><Relationship Id="rId1468" Type="http://schemas.openxmlformats.org/officeDocument/2006/relationships/hyperlink" Target="https://drive-igora.ru" TargetMode="External"/><Relationship Id="rId1469" Type="http://schemas.openxmlformats.org/officeDocument/2006/relationships/hyperlink" Target="https://drive-igora.ru/vacancies/" TargetMode="External"/><Relationship Id="rId635" Type="http://schemas.openxmlformats.org/officeDocument/2006/relationships/hyperlink" Target="https://www.sibur.ru/ru/clients/" TargetMode="External"/><Relationship Id="rId634" Type="http://schemas.openxmlformats.org/officeDocument/2006/relationships/hyperlink" Target="https://www.sibur.ru/ru/sustainability/sibur_environment/" TargetMode="External"/><Relationship Id="rId633" Type="http://schemas.openxmlformats.org/officeDocument/2006/relationships/hyperlink" Target="https://www.sibur.ru/ru/sustainability/" TargetMode="External"/><Relationship Id="rId632" Type="http://schemas.openxmlformats.org/officeDocument/2006/relationships/hyperlink" Target="https://www.sibur.ru/ru/" TargetMode="External"/><Relationship Id="rId639" Type="http://schemas.openxmlformats.org/officeDocument/2006/relationships/hyperlink" Target="https://www.sibur.ru/ru/about/mission/" TargetMode="External"/><Relationship Id="rId638" Type="http://schemas.openxmlformats.org/officeDocument/2006/relationships/hyperlink" Target="https://www.sibur.ru/ru/about/corporate/" TargetMode="External"/><Relationship Id="rId637" Type="http://schemas.openxmlformats.org/officeDocument/2006/relationships/hyperlink" Target="https://www.sibur.ru/ru/procurement/" TargetMode="External"/><Relationship Id="rId636" Type="http://schemas.openxmlformats.org/officeDocument/2006/relationships/hyperlink" Target="https://www.sibur.ru/ru/sustainability/health/" TargetMode="External"/><Relationship Id="rId1460" Type="http://schemas.openxmlformats.org/officeDocument/2006/relationships/hyperlink" Target="https://airportcityplaza.ru/?ysclid=lw92e3iexh57528448" TargetMode="External"/><Relationship Id="rId1461" Type="http://schemas.openxmlformats.org/officeDocument/2006/relationships/hyperlink" Target="https://www.corinthia.com/ru-ru/?yclid=9942935527155826687&amp;utm_source=RTM%20Media,%20PPC%20&amp;%20Media%20Buying&amp;utm_medium=affiliate&amp;utm_campaign=Affilired&amp;_affclk=adn:3817::yandex:8002y1:yandex_ru" TargetMode="External"/><Relationship Id="rId631" Type="http://schemas.openxmlformats.org/officeDocument/2006/relationships/hyperlink" Target="https://raex-rr.com/database/contender/10001357" TargetMode="External"/><Relationship Id="rId1462" Type="http://schemas.openxmlformats.org/officeDocument/2006/relationships/hyperlink" Target="https://www.corinthia.com/en-gb/careers/" TargetMode="External"/><Relationship Id="rId630" Type="http://schemas.openxmlformats.org/officeDocument/2006/relationships/hyperlink" Target="http://www.ipc-oil.ru/" TargetMode="External"/><Relationship Id="rId1463" Type="http://schemas.openxmlformats.org/officeDocument/2006/relationships/hyperlink" Target="https://www.corinthia.com/en-gb/careers/purpose-and-values/" TargetMode="External"/><Relationship Id="rId1464" Type="http://schemas.openxmlformats.org/officeDocument/2006/relationships/hyperlink" Target="https://novotelspb.ru/?ysclid=lw92h6gpgc343559263" TargetMode="External"/><Relationship Id="rId1465" Type="http://schemas.openxmlformats.org/officeDocument/2006/relationships/hyperlink" Target="https://crownhotelspb.ru/" TargetMode="External"/><Relationship Id="rId1411" Type="http://schemas.openxmlformats.org/officeDocument/2006/relationships/hyperlink" Target="https://www.r-ulybka.ru/about/" TargetMode="External"/><Relationship Id="rId1412" Type="http://schemas.openxmlformats.org/officeDocument/2006/relationships/hyperlink" Target="http://tdreal.spb.ru/" TargetMode="External"/><Relationship Id="rId1413" Type="http://schemas.openxmlformats.org/officeDocument/2006/relationships/hyperlink" Target="http://tdreal.spb.ru/postavshhikam/" TargetMode="External"/><Relationship Id="rId1414" Type="http://schemas.openxmlformats.org/officeDocument/2006/relationships/hyperlink" Target="https://raex-rr.com/database/contender/10007938" TargetMode="External"/><Relationship Id="rId1415" Type="http://schemas.openxmlformats.org/officeDocument/2006/relationships/hyperlink" Target="https://www.okmarket.ru/about/strategy/" TargetMode="External"/><Relationship Id="rId1416" Type="http://schemas.openxmlformats.org/officeDocument/2006/relationships/hyperlink" Target="https://www.okmarket.ru/about/strategy/" TargetMode="External"/><Relationship Id="rId1417" Type="http://schemas.openxmlformats.org/officeDocument/2006/relationships/hyperlink" Target="https://www.okmarket.ru/partners/tenders/" TargetMode="External"/><Relationship Id="rId1418" Type="http://schemas.openxmlformats.org/officeDocument/2006/relationships/hyperlink" Target="https://www.okeygroup.lu/about/corporate-governance/" TargetMode="External"/><Relationship Id="rId1419" Type="http://schemas.openxmlformats.org/officeDocument/2006/relationships/hyperlink" Target="https://www.okeygroup.lu/about/mission/" TargetMode="External"/><Relationship Id="rId1410" Type="http://schemas.openxmlformats.org/officeDocument/2006/relationships/hyperlink" Target="https://www.r-ulybka.ru/for-suppliers/" TargetMode="External"/><Relationship Id="rId1400" Type="http://schemas.openxmlformats.org/officeDocument/2006/relationships/hyperlink" Target="https://av.ru/about/suppliers/" TargetMode="External"/><Relationship Id="rId1401" Type="http://schemas.openxmlformats.org/officeDocument/2006/relationships/hyperlink" Target="https://av.ru/about/social/" TargetMode="External"/><Relationship Id="rId1402" Type="http://schemas.openxmlformats.org/officeDocument/2006/relationships/hyperlink" Target="https://av.ru/about/mission/" TargetMode="External"/><Relationship Id="rId1403" Type="http://schemas.openxmlformats.org/officeDocument/2006/relationships/hyperlink" Target="https://av.ru/about/suppliers/suppliers-anti-corruption/" TargetMode="External"/><Relationship Id="rId1404" Type="http://schemas.openxmlformats.org/officeDocument/2006/relationships/hyperlink" Target="https://av.ru/about/suppliers/suppliers-electronic-document-management/" TargetMode="External"/><Relationship Id="rId1405" Type="http://schemas.openxmlformats.org/officeDocument/2006/relationships/hyperlink" Target="https://www.gardencity.ru/" TargetMode="External"/><Relationship Id="rId1406" Type="http://schemas.openxmlformats.org/officeDocument/2006/relationships/hyperlink" Target="https://www.galeria.spb.ru/" TargetMode="External"/><Relationship Id="rId1407" Type="http://schemas.openxmlformats.org/officeDocument/2006/relationships/hyperlink" Target="https://www.galeria.spb.ru/about/" TargetMode="External"/><Relationship Id="rId1408" Type="http://schemas.openxmlformats.org/officeDocument/2006/relationships/hyperlink" Target="https://fortgroup.ru/ru/" TargetMode="External"/><Relationship Id="rId1409" Type="http://schemas.openxmlformats.org/officeDocument/2006/relationships/hyperlink" Target="https://www.r-ulybka.ru/" TargetMode="External"/><Relationship Id="rId1433" Type="http://schemas.openxmlformats.org/officeDocument/2006/relationships/hyperlink" Target="https://corp.ozon.ru/social" TargetMode="External"/><Relationship Id="rId1434" Type="http://schemas.openxmlformats.org/officeDocument/2006/relationships/hyperlink" Target="https://ir.ozon.com/ru/sustainability/environment/" TargetMode="External"/><Relationship Id="rId1435" Type="http://schemas.openxmlformats.org/officeDocument/2006/relationships/hyperlink" Target="https://ir.ozon.com/ru/sustainability/economic-community-empowerment/" TargetMode="External"/><Relationship Id="rId1436" Type="http://schemas.openxmlformats.org/officeDocument/2006/relationships/hyperlink" Target="https://ir.ozon.com/ru/sustainability/labor-diversity/" TargetMode="External"/><Relationship Id="rId1437" Type="http://schemas.openxmlformats.org/officeDocument/2006/relationships/hyperlink" Target="https://ir.ozon.com/ru/corporate_governance/?abt_att=1" TargetMode="External"/><Relationship Id="rId1438" Type="http://schemas.openxmlformats.org/officeDocument/2006/relationships/hyperlink" Target="https://corp.ozon.ru/" TargetMode="External"/><Relationship Id="rId1439" Type="http://schemas.openxmlformats.org/officeDocument/2006/relationships/hyperlink" Target="https://ir.ozon.com/ru/disclosure_information/" TargetMode="External"/><Relationship Id="rId609" Type="http://schemas.openxmlformats.org/officeDocument/2006/relationships/hyperlink" Target="https://www.sakhalinenergy.ru/ru/" TargetMode="External"/><Relationship Id="rId608" Type="http://schemas.openxmlformats.org/officeDocument/2006/relationships/hyperlink" Target="https://raex-rr.com/database/contender/10038324" TargetMode="External"/><Relationship Id="rId607" Type="http://schemas.openxmlformats.org/officeDocument/2006/relationships/hyperlink" Target="https://www.bashneft.ru/disclosure/" TargetMode="External"/><Relationship Id="rId602" Type="http://schemas.openxmlformats.org/officeDocument/2006/relationships/hyperlink" Target="https://raex-rr.com/database/contender/10006729" TargetMode="External"/><Relationship Id="rId601" Type="http://schemas.openxmlformats.org/officeDocument/2006/relationships/hyperlink" Target="https://taifnk.ru/company/sharer/" TargetMode="External"/><Relationship Id="rId600" Type="http://schemas.openxmlformats.org/officeDocument/2006/relationships/hyperlink" Target="https://taifnk.ru/company/documents/" TargetMode="External"/><Relationship Id="rId606" Type="http://schemas.openxmlformats.org/officeDocument/2006/relationships/hyperlink" Target="https://www.bashneft.ru/corporate/charter/" TargetMode="External"/><Relationship Id="rId605" Type="http://schemas.openxmlformats.org/officeDocument/2006/relationships/hyperlink" Target="https://www.bashneft.ru/corporate/charter/" TargetMode="External"/><Relationship Id="rId604" Type="http://schemas.openxmlformats.org/officeDocument/2006/relationships/hyperlink" Target="https://www.bashneft.ru/corporate/directors/" TargetMode="External"/><Relationship Id="rId603" Type="http://schemas.openxmlformats.org/officeDocument/2006/relationships/hyperlink" Target="http://www.bashneft.ru/" TargetMode="External"/><Relationship Id="rId1430" Type="http://schemas.openxmlformats.org/officeDocument/2006/relationships/hyperlink" Target="https://corp.detmir.ru/2023-2/" TargetMode="External"/><Relationship Id="rId1431" Type="http://schemas.openxmlformats.org/officeDocument/2006/relationships/hyperlink" Target="https://corp.detmir.ru/politiki-i-otchety/" TargetMode="External"/><Relationship Id="rId1432" Type="http://schemas.openxmlformats.org/officeDocument/2006/relationships/hyperlink" Target="https://raex-rr.com/database/contender/10011722" TargetMode="External"/><Relationship Id="rId1422" Type="http://schemas.openxmlformats.org/officeDocument/2006/relationships/hyperlink" Target="https://raex-rr.com/database/contender/10011556" TargetMode="External"/><Relationship Id="rId1423" Type="http://schemas.openxmlformats.org/officeDocument/2006/relationships/hyperlink" Target="https://www.globus.ru/production/" TargetMode="External"/><Relationship Id="rId1424" Type="http://schemas.openxmlformats.org/officeDocument/2006/relationships/hyperlink" Target="https://www.globus.ru/partners/suppliers/" TargetMode="External"/><Relationship Id="rId1425" Type="http://schemas.openxmlformats.org/officeDocument/2006/relationships/hyperlink" Target="https://www.globus.ru/partners/information_disclosure/" TargetMode="External"/><Relationship Id="rId1426" Type="http://schemas.openxmlformats.org/officeDocument/2006/relationships/hyperlink" Target="https://raex-rr.com/database/contender/10002312" TargetMode="External"/><Relationship Id="rId1427" Type="http://schemas.openxmlformats.org/officeDocument/2006/relationships/hyperlink" Target="https://corp.detmir.ru/our-approach-to-sustainability/" TargetMode="External"/><Relationship Id="rId1428" Type="http://schemas.openxmlformats.org/officeDocument/2006/relationships/hyperlink" Target="https://corp.detmir.ru/ekologiya-i-ohrana-okruzhayushhej-sredy/" TargetMode="External"/><Relationship Id="rId1429" Type="http://schemas.openxmlformats.org/officeDocument/2006/relationships/hyperlink" Target="https://corp.detmir.ru/soczialnye-i-blagotvoritelnye-proe/" TargetMode="External"/><Relationship Id="rId1420" Type="http://schemas.openxmlformats.org/officeDocument/2006/relationships/hyperlink" Target="https://www.okmarket.ru/partners/tenders/" TargetMode="External"/><Relationship Id="rId1421" Type="http://schemas.openxmlformats.org/officeDocument/2006/relationships/hyperlink" Target="https://www.okmarket.ru/about/information-disclosure/" TargetMode="External"/><Relationship Id="rId1059" Type="http://schemas.openxmlformats.org/officeDocument/2006/relationships/hyperlink" Target="https://www.sovcomflot.ru/about/sustainability/governance/" TargetMode="External"/><Relationship Id="rId228" Type="http://schemas.openxmlformats.org/officeDocument/2006/relationships/hyperlink" Target="https://tmholding.ru/improvement/" TargetMode="External"/><Relationship Id="rId227" Type="http://schemas.openxmlformats.org/officeDocument/2006/relationships/hyperlink" Target="https://tmholding.ru/" TargetMode="External"/><Relationship Id="rId226" Type="http://schemas.openxmlformats.org/officeDocument/2006/relationships/hyperlink" Target="https://raex-rr.com/database/contender/10008920" TargetMode="External"/><Relationship Id="rId225" Type="http://schemas.openxmlformats.org/officeDocument/2006/relationships/hyperlink" Target="https://kamaz.ru/investors-and-shareholders/information-disclosure/" TargetMode="External"/><Relationship Id="rId229" Type="http://schemas.openxmlformats.org/officeDocument/2006/relationships/hyperlink" Target="https://tmholding.ru/about_us/okhrana-truda/" TargetMode="External"/><Relationship Id="rId1050" Type="http://schemas.openxmlformats.org/officeDocument/2006/relationships/hyperlink" Target="https://www.globalports.com/ru/sustainability/safety/" TargetMode="External"/><Relationship Id="rId220" Type="http://schemas.openxmlformats.org/officeDocument/2006/relationships/hyperlink" Target="https://kamaz.ru/career/sotrudnikam/" TargetMode="External"/><Relationship Id="rId1051" Type="http://schemas.openxmlformats.org/officeDocument/2006/relationships/hyperlink" Target="https://www.globalports.com/ru/sustainability/governance/" TargetMode="External"/><Relationship Id="rId1052" Type="http://schemas.openxmlformats.org/officeDocument/2006/relationships/hyperlink" Target="https://www.globalports.com/ru/company/mission/" TargetMode="External"/><Relationship Id="rId1053" Type="http://schemas.openxmlformats.org/officeDocument/2006/relationships/hyperlink" Target="https://www.globalports.com/ru/sustainability/governance/" TargetMode="External"/><Relationship Id="rId1054" Type="http://schemas.openxmlformats.org/officeDocument/2006/relationships/hyperlink" Target="https://www.globalports.com/ru/sustainability/anti-corruption/" TargetMode="External"/><Relationship Id="rId224" Type="http://schemas.openxmlformats.org/officeDocument/2006/relationships/hyperlink" Target="https://kamaz.ru/about/compliance/" TargetMode="External"/><Relationship Id="rId1055" Type="http://schemas.openxmlformats.org/officeDocument/2006/relationships/hyperlink" Target="https://raex-rr.com/database/contender/10008576" TargetMode="External"/><Relationship Id="rId223" Type="http://schemas.openxmlformats.org/officeDocument/2006/relationships/hyperlink" Target="https://kamaz.ru/about/compliance/" TargetMode="External"/><Relationship Id="rId1056" Type="http://schemas.openxmlformats.org/officeDocument/2006/relationships/hyperlink" Target="https://www.sovcomflot.ru/" TargetMode="External"/><Relationship Id="rId222" Type="http://schemas.openxmlformats.org/officeDocument/2006/relationships/hyperlink" Target="https://kamaz.ru/about/development/mission/" TargetMode="External"/><Relationship Id="rId1057" Type="http://schemas.openxmlformats.org/officeDocument/2006/relationships/hyperlink" Target="https://www.sovcomflot.ru/about/sustainability/environment/" TargetMode="External"/><Relationship Id="rId221" Type="http://schemas.openxmlformats.org/officeDocument/2006/relationships/hyperlink" Target="https://kamaz.ru/about/supplier/basic_principles/" TargetMode="External"/><Relationship Id="rId1058" Type="http://schemas.openxmlformats.org/officeDocument/2006/relationships/hyperlink" Target="https://www.sovcomflot.ru/about/sustainability/osh/" TargetMode="External"/><Relationship Id="rId1048" Type="http://schemas.openxmlformats.org/officeDocument/2006/relationships/hyperlink" Target="https://www.globalports.com/ru/" TargetMode="External"/><Relationship Id="rId1049" Type="http://schemas.openxmlformats.org/officeDocument/2006/relationships/hyperlink" Target="https://www.globalports.com/ru/sustainability/environmental/" TargetMode="External"/><Relationship Id="rId217" Type="http://schemas.openxmlformats.org/officeDocument/2006/relationships/hyperlink" Target="https://raex-rr.com/database/contender/10019195" TargetMode="External"/><Relationship Id="rId216" Type="http://schemas.openxmlformats.org/officeDocument/2006/relationships/hyperlink" Target="https://www.acron.ru/about-acron-group/the-board-of-directors/" TargetMode="External"/><Relationship Id="rId215" Type="http://schemas.openxmlformats.org/officeDocument/2006/relationships/hyperlink" Target="https://omskcarbongroup.com/tenders/" TargetMode="External"/><Relationship Id="rId699" Type="http://schemas.openxmlformats.org/officeDocument/2006/relationships/hyperlink" Target="https://www.lsrgroup.ru/about/missiya-i-videnie" TargetMode="External"/><Relationship Id="rId214" Type="http://schemas.openxmlformats.org/officeDocument/2006/relationships/hyperlink" Target="https://omskcarbongroup.com/sustainability/health/" TargetMode="External"/><Relationship Id="rId698" Type="http://schemas.openxmlformats.org/officeDocument/2006/relationships/hyperlink" Target="https://www.lsrgroup.ru/obshhie-princzipyi/sovet-direktorov" TargetMode="External"/><Relationship Id="rId219" Type="http://schemas.openxmlformats.org/officeDocument/2006/relationships/hyperlink" Target="https://kamaz.ru/investors-and-shareholders/information-disclosure/green-financing/" TargetMode="External"/><Relationship Id="rId218" Type="http://schemas.openxmlformats.org/officeDocument/2006/relationships/hyperlink" Target="https://kamaz.ru/" TargetMode="External"/><Relationship Id="rId693" Type="http://schemas.openxmlformats.org/officeDocument/2006/relationships/hyperlink" Target="https://job.setlgroup.ru" TargetMode="External"/><Relationship Id="rId1040" Type="http://schemas.openxmlformats.org/officeDocument/2006/relationships/hyperlink" Target="https://company.rzd.ru/ru/9349/page/105554?id=675" TargetMode="External"/><Relationship Id="rId692" Type="http://schemas.openxmlformats.org/officeDocument/2006/relationships/hyperlink" Target="https://setlgroup.ru/customers" TargetMode="External"/><Relationship Id="rId1041" Type="http://schemas.openxmlformats.org/officeDocument/2006/relationships/hyperlink" Target="https://raex-rr.com/database/contender/10001128" TargetMode="External"/><Relationship Id="rId691" Type="http://schemas.openxmlformats.org/officeDocument/2006/relationships/hyperlink" Target="https://setlgroup.ru/sustainability/ecology" TargetMode="External"/><Relationship Id="rId1042" Type="http://schemas.openxmlformats.org/officeDocument/2006/relationships/hyperlink" Target="https://www.globaltrans.com/ru/" TargetMode="External"/><Relationship Id="rId690" Type="http://schemas.openxmlformats.org/officeDocument/2006/relationships/hyperlink" Target="https://setlgroup.ru" TargetMode="External"/><Relationship Id="rId1043" Type="http://schemas.openxmlformats.org/officeDocument/2006/relationships/hyperlink" Target="https://www.globaltrans.com/sustainability/environment" TargetMode="External"/><Relationship Id="rId213" Type="http://schemas.openxmlformats.org/officeDocument/2006/relationships/hyperlink" Target="https://omskcarbongroup.com/sustainability/health/" TargetMode="External"/><Relationship Id="rId697" Type="http://schemas.openxmlformats.org/officeDocument/2006/relationships/hyperlink" Target="https://www.lsrgroup.ru/about/karera" TargetMode="External"/><Relationship Id="rId1044" Type="http://schemas.openxmlformats.org/officeDocument/2006/relationships/hyperlink" Target="https://www.globaltrans.com/sustainability/employees" TargetMode="External"/><Relationship Id="rId212" Type="http://schemas.openxmlformats.org/officeDocument/2006/relationships/hyperlink" Target="https://omskcarbongroup.com/sustainability/" TargetMode="External"/><Relationship Id="rId696" Type="http://schemas.openxmlformats.org/officeDocument/2006/relationships/hyperlink" Target="https://samolet.ru/investors/esg/" TargetMode="External"/><Relationship Id="rId1045" Type="http://schemas.openxmlformats.org/officeDocument/2006/relationships/hyperlink" Target="https://www.globaltrans.com/ru/korporativnoe-upravlenie/sovet-direktorov" TargetMode="External"/><Relationship Id="rId211" Type="http://schemas.openxmlformats.org/officeDocument/2006/relationships/hyperlink" Target="https://raex-rr.com/database/contender/10018163" TargetMode="External"/><Relationship Id="rId695" Type="http://schemas.openxmlformats.org/officeDocument/2006/relationships/hyperlink" Target="https://www.lsrgroup.ru" TargetMode="External"/><Relationship Id="rId1046" Type="http://schemas.openxmlformats.org/officeDocument/2006/relationships/hyperlink" Target="https://www.globaltrans.com/presentation-of-information" TargetMode="External"/><Relationship Id="rId210" Type="http://schemas.openxmlformats.org/officeDocument/2006/relationships/hyperlink" Target="https://www.kuazot.ru/invest/company_registrar/" TargetMode="External"/><Relationship Id="rId694" Type="http://schemas.openxmlformats.org/officeDocument/2006/relationships/hyperlink" Target="https://setlgroup.ru/about/structure" TargetMode="External"/><Relationship Id="rId1047" Type="http://schemas.openxmlformats.org/officeDocument/2006/relationships/hyperlink" Target="https://raex-rr.com/database/contender/10013405" TargetMode="External"/><Relationship Id="rId249" Type="http://schemas.openxmlformats.org/officeDocument/2006/relationships/hyperlink" Target="https://www.uacrussia.ru/ru/corporation/personnel-policy/training-in-vocational-education/" TargetMode="External"/><Relationship Id="rId248" Type="http://schemas.openxmlformats.org/officeDocument/2006/relationships/hyperlink" Target="https://raex-rr.com/database/contender/10005808" TargetMode="External"/><Relationship Id="rId247" Type="http://schemas.openxmlformats.org/officeDocument/2006/relationships/hyperlink" Target="https://cordi-career.tilda.ws/" TargetMode="External"/><Relationship Id="rId1070" Type="http://schemas.openxmlformats.org/officeDocument/2006/relationships/hyperlink" Target="https://www.transneft.ru/development/safety-n-health/" TargetMode="External"/><Relationship Id="rId1071" Type="http://schemas.openxmlformats.org/officeDocument/2006/relationships/hyperlink" Target="https://www.transneft.ru/tenders/" TargetMode="External"/><Relationship Id="rId1072" Type="http://schemas.openxmlformats.org/officeDocument/2006/relationships/hyperlink" Target="https://www.transneft.ru/about/management/" TargetMode="External"/><Relationship Id="rId242" Type="http://schemas.openxmlformats.org/officeDocument/2006/relationships/hyperlink" Target="https://www.sinara-group.com/career/life/" TargetMode="External"/><Relationship Id="rId1073" Type="http://schemas.openxmlformats.org/officeDocument/2006/relationships/hyperlink" Target="https://www.transneft.ru/about/anti-corruption/" TargetMode="External"/><Relationship Id="rId241" Type="http://schemas.openxmlformats.org/officeDocument/2006/relationships/hyperlink" Target="https://www.sinara-group.com/responsibility/charity/" TargetMode="External"/><Relationship Id="rId1074" Type="http://schemas.openxmlformats.org/officeDocument/2006/relationships/hyperlink" Target="https://www.transneft.ru/information/" TargetMode="External"/><Relationship Id="rId240" Type="http://schemas.openxmlformats.org/officeDocument/2006/relationships/hyperlink" Target="https://raex-rr.com/database/contender/10011516" TargetMode="External"/><Relationship Id="rId1075" Type="http://schemas.openxmlformats.org/officeDocument/2006/relationships/hyperlink" Target="https://raex-rr.com/database/contender/10011614" TargetMode="External"/><Relationship Id="rId1076" Type="http://schemas.openxmlformats.org/officeDocument/2006/relationships/hyperlink" Target="https://www.nmtp.info/" TargetMode="External"/><Relationship Id="rId246" Type="http://schemas.openxmlformats.org/officeDocument/2006/relationships/hyperlink" Target="https://www.cordiant-tyre.ru/values/" TargetMode="External"/><Relationship Id="rId1077" Type="http://schemas.openxmlformats.org/officeDocument/2006/relationships/hyperlink" Target="https://www.nmtp.info/holding/socpolitic/labor_pol/" TargetMode="External"/><Relationship Id="rId245" Type="http://schemas.openxmlformats.org/officeDocument/2006/relationships/hyperlink" Target="https://raex-rr.com/database/contender/10014130" TargetMode="External"/><Relationship Id="rId1078" Type="http://schemas.openxmlformats.org/officeDocument/2006/relationships/hyperlink" Target="https://www.nmtp.info/holding/announcement/" TargetMode="External"/><Relationship Id="rId244" Type="http://schemas.openxmlformats.org/officeDocument/2006/relationships/hyperlink" Target="https://www.sinara-group.com/responsibility/komplaens/" TargetMode="External"/><Relationship Id="rId1079" Type="http://schemas.openxmlformats.org/officeDocument/2006/relationships/hyperlink" Target="https://www.nmtp.info/holding/contacts/" TargetMode="External"/><Relationship Id="rId243" Type="http://schemas.openxmlformats.org/officeDocument/2006/relationships/hyperlink" Target="https://www.sinara-group.com/responsibility/komplaens/" TargetMode="External"/><Relationship Id="rId239" Type="http://schemas.openxmlformats.org/officeDocument/2006/relationships/hyperlink" Target="http://www.gaz.ru" TargetMode="External"/><Relationship Id="rId238" Type="http://schemas.openxmlformats.org/officeDocument/2006/relationships/hyperlink" Target="https://raex-rr.com/database/contender/10000753" TargetMode="External"/><Relationship Id="rId237" Type="http://schemas.openxmlformats.org/officeDocument/2006/relationships/hyperlink" Target="https://aoosk.ru/about/disclosures/" TargetMode="External"/><Relationship Id="rId236" Type="http://schemas.openxmlformats.org/officeDocument/2006/relationships/hyperlink" Target="https://aoosk.ru/about/anti-corruption/" TargetMode="External"/><Relationship Id="rId1060" Type="http://schemas.openxmlformats.org/officeDocument/2006/relationships/hyperlink" Target="https://www.sovcomflot.ru/about/sustainability/anticorruption/" TargetMode="External"/><Relationship Id="rId1061" Type="http://schemas.openxmlformats.org/officeDocument/2006/relationships/hyperlink" Target="https://www.sovcomflot.ru/investors/disclosure/" TargetMode="External"/><Relationship Id="rId231" Type="http://schemas.openxmlformats.org/officeDocument/2006/relationships/hyperlink" Target="https://tmholding.ru/about_us/ethics/" TargetMode="External"/><Relationship Id="rId1062" Type="http://schemas.openxmlformats.org/officeDocument/2006/relationships/hyperlink" Target="https://raex-rr.com/database/contender/10009782" TargetMode="External"/><Relationship Id="rId230" Type="http://schemas.openxmlformats.org/officeDocument/2006/relationships/hyperlink" Target="https://tmholding.ru/engineering/" TargetMode="External"/><Relationship Id="rId1063" Type="http://schemas.openxmlformats.org/officeDocument/2006/relationships/hyperlink" Target="https://www.fesco.ru/ru/" TargetMode="External"/><Relationship Id="rId1064" Type="http://schemas.openxmlformats.org/officeDocument/2006/relationships/hyperlink" Target="https://www.fesco.ru/ru/about/labor-protection/" TargetMode="External"/><Relationship Id="rId1065" Type="http://schemas.openxmlformats.org/officeDocument/2006/relationships/hyperlink" Target="https://www.fesco.ru/ru/about/tenders/" TargetMode="External"/><Relationship Id="rId235" Type="http://schemas.openxmlformats.org/officeDocument/2006/relationships/hyperlink" Target="https://aoosk.ru/about/board-directors/" TargetMode="External"/><Relationship Id="rId1066" Type="http://schemas.openxmlformats.org/officeDocument/2006/relationships/hyperlink" Target="https://www.fesco.ru/ru/corporate/" TargetMode="External"/><Relationship Id="rId234" Type="http://schemas.openxmlformats.org/officeDocument/2006/relationships/hyperlink" Target="https://aoosk.ru/purchases/" TargetMode="External"/><Relationship Id="rId1067" Type="http://schemas.openxmlformats.org/officeDocument/2006/relationships/hyperlink" Target="https://raex-rr.com/database/contender/10017859" TargetMode="External"/><Relationship Id="rId233" Type="http://schemas.openxmlformats.org/officeDocument/2006/relationships/hyperlink" Target="https://aoosk.ru/personnel-policy/employees/" TargetMode="External"/><Relationship Id="rId1068" Type="http://schemas.openxmlformats.org/officeDocument/2006/relationships/hyperlink" Target="https://www.transneft.ru/" TargetMode="External"/><Relationship Id="rId232" Type="http://schemas.openxmlformats.org/officeDocument/2006/relationships/hyperlink" Target="https://raex-rr.com/database/contender/10000750" TargetMode="External"/><Relationship Id="rId1069" Type="http://schemas.openxmlformats.org/officeDocument/2006/relationships/hyperlink" Target="https://www.transneft.ru/development/ecology/" TargetMode="External"/><Relationship Id="rId1015" Type="http://schemas.openxmlformats.org/officeDocument/2006/relationships/hyperlink" Target="https://pulkovoairport.ru/about/careers/" TargetMode="External"/><Relationship Id="rId1499" Type="http://schemas.openxmlformats.org/officeDocument/2006/relationships/hyperlink" Target="https://avtodom.ru/" TargetMode="External"/><Relationship Id="rId1016" Type="http://schemas.openxmlformats.org/officeDocument/2006/relationships/hyperlink" Target="https://pulkovoairport.ru/partners/" TargetMode="External"/><Relationship Id="rId1017" Type="http://schemas.openxmlformats.org/officeDocument/2006/relationships/hyperlink" Target="https://pulkovoairport.ru/about/about_pulkovo/executives/" TargetMode="External"/><Relationship Id="rId1018" Type="http://schemas.openxmlformats.org/officeDocument/2006/relationships/hyperlink" Target="https://pulkovoairport.ru/about/reports/" TargetMode="External"/><Relationship Id="rId1019" Type="http://schemas.openxmlformats.org/officeDocument/2006/relationships/hyperlink" Target="https://www.rossiya-airlines.com" TargetMode="External"/><Relationship Id="rId668" Type="http://schemas.openxmlformats.org/officeDocument/2006/relationships/hyperlink" Target="https://samolet.ru" TargetMode="External"/><Relationship Id="rId667" Type="http://schemas.openxmlformats.org/officeDocument/2006/relationships/hyperlink" Target="https://job.pik.ru/about" TargetMode="External"/><Relationship Id="rId666" Type="http://schemas.openxmlformats.org/officeDocument/2006/relationships/hyperlink" Target="https://tender.pik.ru/?_ga=2.193956269.1024835076.1715883651-514309895.1715883651" TargetMode="External"/><Relationship Id="rId665" Type="http://schemas.openxmlformats.org/officeDocument/2006/relationships/hyperlink" Target="https://job.pik.ru" TargetMode="External"/><Relationship Id="rId669" Type="http://schemas.openxmlformats.org/officeDocument/2006/relationships/hyperlink" Target="https://samolet.ru/investors/esg/" TargetMode="External"/><Relationship Id="rId1490" Type="http://schemas.openxmlformats.org/officeDocument/2006/relationships/hyperlink" Target="https://radar-mms.com" TargetMode="External"/><Relationship Id="rId660" Type="http://schemas.openxmlformats.org/officeDocument/2006/relationships/hyperlink" Target="https://megalinestroy.ru/" TargetMode="External"/><Relationship Id="rId1491" Type="http://schemas.openxmlformats.org/officeDocument/2006/relationships/hyperlink" Target="https://radar-mms.com/product/" TargetMode="External"/><Relationship Id="rId1492" Type="http://schemas.openxmlformats.org/officeDocument/2006/relationships/hyperlink" Target="https://www.geoscan.ru" TargetMode="External"/><Relationship Id="rId1493" Type="http://schemas.openxmlformats.org/officeDocument/2006/relationships/hyperlink" Target="https://geoscan.freshdesk.com/support/solutions" TargetMode="External"/><Relationship Id="rId1010" Type="http://schemas.openxmlformats.org/officeDocument/2006/relationships/hyperlink" Target="https://nch-spb.com" TargetMode="External"/><Relationship Id="rId1494" Type="http://schemas.openxmlformats.org/officeDocument/2006/relationships/hyperlink" Target="https://www.geoscan.ru/ru/blog/tag/geoskan-obucenie" TargetMode="External"/><Relationship Id="rId664" Type="http://schemas.openxmlformats.org/officeDocument/2006/relationships/hyperlink" Target="https://www.pik.ru/spb" TargetMode="External"/><Relationship Id="rId1011" Type="http://schemas.openxmlformats.org/officeDocument/2006/relationships/hyperlink" Target="https://nch-spb.com/company/ecology/" TargetMode="External"/><Relationship Id="rId1495" Type="http://schemas.openxmlformats.org/officeDocument/2006/relationships/hyperlink" Target="https://keyauto.ru/" TargetMode="External"/><Relationship Id="rId663" Type="http://schemas.openxmlformats.org/officeDocument/2006/relationships/hyperlink" Target="https://www.l1-stroy.ru/partneram" TargetMode="External"/><Relationship Id="rId1012" Type="http://schemas.openxmlformats.org/officeDocument/2006/relationships/hyperlink" Target="https://pulkovoairport.ru" TargetMode="External"/><Relationship Id="rId1496" Type="http://schemas.openxmlformats.org/officeDocument/2006/relationships/hyperlink" Target="https://keyauto.ru/services/buyers/support-service/" TargetMode="External"/><Relationship Id="rId662" Type="http://schemas.openxmlformats.org/officeDocument/2006/relationships/hyperlink" Target="https://www.l1-stroy.ru/kariera" TargetMode="External"/><Relationship Id="rId1013" Type="http://schemas.openxmlformats.org/officeDocument/2006/relationships/hyperlink" Target="https://pulkovoairport.ru/about/sustainability/" TargetMode="External"/><Relationship Id="rId1497" Type="http://schemas.openxmlformats.org/officeDocument/2006/relationships/hyperlink" Target="https://keyauto.ru/vacancies/" TargetMode="External"/><Relationship Id="rId661" Type="http://schemas.openxmlformats.org/officeDocument/2006/relationships/hyperlink" Target="https://www.l1-stroy.ru" TargetMode="External"/><Relationship Id="rId1014" Type="http://schemas.openxmlformats.org/officeDocument/2006/relationships/hyperlink" Target="https://pulkovoairport.ru/passengers/" TargetMode="External"/><Relationship Id="rId1498" Type="http://schemas.openxmlformats.org/officeDocument/2006/relationships/hyperlink" Target="https://keyauto.ru/purchases/" TargetMode="External"/><Relationship Id="rId1004" Type="http://schemas.openxmlformats.org/officeDocument/2006/relationships/hyperlink" Target="https://piteravto.ru/about/" TargetMode="External"/><Relationship Id="rId1488" Type="http://schemas.openxmlformats.org/officeDocument/2006/relationships/hyperlink" Target="https://aerodyne.tech" TargetMode="External"/><Relationship Id="rId1005" Type="http://schemas.openxmlformats.org/officeDocument/2006/relationships/hyperlink" Target="https://vest-service.ru" TargetMode="External"/><Relationship Id="rId1489" Type="http://schemas.openxmlformats.org/officeDocument/2006/relationships/hyperlink" Target="https://aerodyne.tech/products" TargetMode="External"/><Relationship Id="rId1006" Type="http://schemas.openxmlformats.org/officeDocument/2006/relationships/hyperlink" Target="https://vest-service.ru/passengers/" TargetMode="External"/><Relationship Id="rId1007" Type="http://schemas.openxmlformats.org/officeDocument/2006/relationships/hyperlink" Target="http://www.domtransauto.ru" TargetMode="External"/><Relationship Id="rId1008" Type="http://schemas.openxmlformats.org/officeDocument/2006/relationships/hyperlink" Target="https://pk-ts.org" TargetMode="External"/><Relationship Id="rId1009" Type="http://schemas.openxmlformats.org/officeDocument/2006/relationships/hyperlink" Target="https://pk-ts.org/o-kompanii/ohrana-truda/" TargetMode="External"/><Relationship Id="rId657" Type="http://schemas.openxmlformats.org/officeDocument/2006/relationships/hyperlink" Target="https://glavstroy-spb.ru/career" TargetMode="External"/><Relationship Id="rId656" Type="http://schemas.openxmlformats.org/officeDocument/2006/relationships/hyperlink" Target="https://glavstroy-spb.ru/consent-personal" TargetMode="External"/><Relationship Id="rId655" Type="http://schemas.openxmlformats.org/officeDocument/2006/relationships/hyperlink" Target="https://glavstroy-spb.ru" TargetMode="External"/><Relationship Id="rId654" Type="http://schemas.openxmlformats.org/officeDocument/2006/relationships/hyperlink" Target="https://www.rbi.ru/about/team/" TargetMode="External"/><Relationship Id="rId659" Type="http://schemas.openxmlformats.org/officeDocument/2006/relationships/hyperlink" Target="https://megalinestroy.ru" TargetMode="External"/><Relationship Id="rId658" Type="http://schemas.openxmlformats.org/officeDocument/2006/relationships/hyperlink" Target="https://glavstroy-spb.ru/company" TargetMode="External"/><Relationship Id="rId1480" Type="http://schemas.openxmlformats.org/officeDocument/2006/relationships/hyperlink" Target="https://vkusnoitochka.ru" TargetMode="External"/><Relationship Id="rId1481" Type="http://schemas.openxmlformats.org/officeDocument/2006/relationships/hyperlink" Target="https://rabotaitochka.ru" TargetMode="External"/><Relationship Id="rId1482" Type="http://schemas.openxmlformats.org/officeDocument/2006/relationships/hyperlink" Target="https://vkusnoitochka.ru/company/management" TargetMode="External"/><Relationship Id="rId1483" Type="http://schemas.openxmlformats.org/officeDocument/2006/relationships/hyperlink" Target="https://vkusnoitochka.ru/company/values" TargetMode="External"/><Relationship Id="rId653" Type="http://schemas.openxmlformats.org/officeDocument/2006/relationships/hyperlink" Target="https://www.rbi.ru/about/team/" TargetMode="External"/><Relationship Id="rId1000" Type="http://schemas.openxmlformats.org/officeDocument/2006/relationships/hyperlink" Target="https://3park.ru" TargetMode="External"/><Relationship Id="rId1484" Type="http://schemas.openxmlformats.org/officeDocument/2006/relationships/hyperlink" Target="https://vlavashe.ru" TargetMode="External"/><Relationship Id="rId652" Type="http://schemas.openxmlformats.org/officeDocument/2006/relationships/hyperlink" Target="https://www.rbi.ru/about/history/" TargetMode="External"/><Relationship Id="rId1001" Type="http://schemas.openxmlformats.org/officeDocument/2006/relationships/hyperlink" Target="https://3park.ru/passazhiram/" TargetMode="External"/><Relationship Id="rId1485" Type="http://schemas.openxmlformats.org/officeDocument/2006/relationships/hyperlink" Target="https://flydrone.ru/" TargetMode="External"/><Relationship Id="rId651" Type="http://schemas.openxmlformats.org/officeDocument/2006/relationships/hyperlink" Target="https://group-akvilon.ru/about/mission/" TargetMode="External"/><Relationship Id="rId1002" Type="http://schemas.openxmlformats.org/officeDocument/2006/relationships/hyperlink" Target="https://piteravto.ru" TargetMode="External"/><Relationship Id="rId1486" Type="http://schemas.openxmlformats.org/officeDocument/2006/relationships/hyperlink" Target="https://flydrone.ru/stopped-police/" TargetMode="External"/><Relationship Id="rId650" Type="http://schemas.openxmlformats.org/officeDocument/2006/relationships/hyperlink" Target="https://group-akvilon.ru/contacts/" TargetMode="External"/><Relationship Id="rId1003" Type="http://schemas.openxmlformats.org/officeDocument/2006/relationships/hyperlink" Target="https://piteravto.ru/passengers/" TargetMode="External"/><Relationship Id="rId1487" Type="http://schemas.openxmlformats.org/officeDocument/2006/relationships/hyperlink" Target="https://flydrone.ru/register-company/" TargetMode="External"/><Relationship Id="rId1037" Type="http://schemas.openxmlformats.org/officeDocument/2006/relationships/hyperlink" Target="https://ozd.rzd.ru/ru/4330" TargetMode="External"/><Relationship Id="rId1038" Type="http://schemas.openxmlformats.org/officeDocument/2006/relationships/hyperlink" Target="https://ozd.rzd.ru/ru/10899/page/103290?id=19490" TargetMode="External"/><Relationship Id="rId1039" Type="http://schemas.openxmlformats.org/officeDocument/2006/relationships/hyperlink" Target="https://company.rzd.ru/ru/9356" TargetMode="External"/><Relationship Id="rId206" Type="http://schemas.openxmlformats.org/officeDocument/2006/relationships/hyperlink" Target="https://www.kuazot.ru/purchases/index/" TargetMode="External"/><Relationship Id="rId205" Type="http://schemas.openxmlformats.org/officeDocument/2006/relationships/hyperlink" Target="https://www.kuazot.ru/responsibility/external_social_investment/" TargetMode="External"/><Relationship Id="rId689" Type="http://schemas.openxmlformats.org/officeDocument/2006/relationships/hyperlink" Target="https://senator.ru/partneram/" TargetMode="External"/><Relationship Id="rId204" Type="http://schemas.openxmlformats.org/officeDocument/2006/relationships/hyperlink" Target="https://www.kuazot.ru/products/products_in_life/" TargetMode="External"/><Relationship Id="rId688" Type="http://schemas.openxmlformats.org/officeDocument/2006/relationships/hyperlink" Target="https://senator.ru/vakansii/" TargetMode="External"/><Relationship Id="rId203" Type="http://schemas.openxmlformats.org/officeDocument/2006/relationships/hyperlink" Target="https://www.kuazot.ru/responsibility/ecology_and_resource_saving/" TargetMode="External"/><Relationship Id="rId687" Type="http://schemas.openxmlformats.org/officeDocument/2006/relationships/hyperlink" Target="https://senator.ru" TargetMode="External"/><Relationship Id="rId209" Type="http://schemas.openxmlformats.org/officeDocument/2006/relationships/hyperlink" Target="https://www.kuazot.ru/responsibility/anti_corruption/" TargetMode="External"/><Relationship Id="rId208" Type="http://schemas.openxmlformats.org/officeDocument/2006/relationships/hyperlink" Target="https://www.kuazot.ru/company/mission_and_goals/" TargetMode="External"/><Relationship Id="rId207" Type="http://schemas.openxmlformats.org/officeDocument/2006/relationships/hyperlink" Target="https://www.kuazot.ru/company/control/" TargetMode="External"/><Relationship Id="rId682" Type="http://schemas.openxmlformats.org/officeDocument/2006/relationships/hyperlink" Target="http://www.petropol.ru/about/team/" TargetMode="External"/><Relationship Id="rId681" Type="http://schemas.openxmlformats.org/officeDocument/2006/relationships/hyperlink" Target="http://www.petropol.ru/about/vacancy/" TargetMode="External"/><Relationship Id="rId1030" Type="http://schemas.openxmlformats.org/officeDocument/2006/relationships/hyperlink" Target="https://www.globalports.com/ru/sustainability/governance/" TargetMode="External"/><Relationship Id="rId680" Type="http://schemas.openxmlformats.org/officeDocument/2006/relationships/hyperlink" Target="http://www.petropol.ru" TargetMode="External"/><Relationship Id="rId1031" Type="http://schemas.openxmlformats.org/officeDocument/2006/relationships/hyperlink" Target="https://www.globalports.com/ru/sustainability/anti-corruption/" TargetMode="External"/><Relationship Id="rId1032" Type="http://schemas.openxmlformats.org/officeDocument/2006/relationships/hyperlink" Target="https://lugaport.com" TargetMode="External"/><Relationship Id="rId202" Type="http://schemas.openxmlformats.org/officeDocument/2006/relationships/hyperlink" Target="https://www.kuazot.ru/news/426-kuybyshevazot-voshel-v-top-3-reytinga-socialnoy-ef/" TargetMode="External"/><Relationship Id="rId686" Type="http://schemas.openxmlformats.org/officeDocument/2006/relationships/hyperlink" Target="https://bpearl.net/o-proekte/working-conditions/" TargetMode="External"/><Relationship Id="rId1033" Type="http://schemas.openxmlformats.org/officeDocument/2006/relationships/hyperlink" Target="https://raex-rr.com/database/contender/10001117" TargetMode="External"/><Relationship Id="rId201" Type="http://schemas.openxmlformats.org/officeDocument/2006/relationships/hyperlink" Target="https://www.kuazot.ru/" TargetMode="External"/><Relationship Id="rId685" Type="http://schemas.openxmlformats.org/officeDocument/2006/relationships/hyperlink" Target="https://bpearl.net/usloviya-pokupki/" TargetMode="External"/><Relationship Id="rId1034" Type="http://schemas.openxmlformats.org/officeDocument/2006/relationships/hyperlink" Target="https://www.rzd.ru/" TargetMode="External"/><Relationship Id="rId200" Type="http://schemas.openxmlformats.org/officeDocument/2006/relationships/hyperlink" Target="https://raex-rr.com/database/contender/10010486" TargetMode="External"/><Relationship Id="rId684" Type="http://schemas.openxmlformats.org/officeDocument/2006/relationships/hyperlink" Target="https://bpearl.net" TargetMode="External"/><Relationship Id="rId1035" Type="http://schemas.openxmlformats.org/officeDocument/2006/relationships/hyperlink" Target="https://company.rzd.ru/ru/9386/page/103290?id=16380" TargetMode="External"/><Relationship Id="rId683" Type="http://schemas.openxmlformats.org/officeDocument/2006/relationships/hyperlink" Target="https://www.stroytrest.spb.ru" TargetMode="External"/><Relationship Id="rId1036" Type="http://schemas.openxmlformats.org/officeDocument/2006/relationships/hyperlink" Target="https://ozd.rzd.ru/ru/4523" TargetMode="External"/><Relationship Id="rId1026" Type="http://schemas.openxmlformats.org/officeDocument/2006/relationships/hyperlink" Target="https://www.globalports.com/ru/client/" TargetMode="External"/><Relationship Id="rId1027" Type="http://schemas.openxmlformats.org/officeDocument/2006/relationships/hyperlink" Target="https://www.globalports.com/ru/careers/" TargetMode="External"/><Relationship Id="rId1028" Type="http://schemas.openxmlformats.org/officeDocument/2006/relationships/hyperlink" Target="https://www.globalports.com/ru/tenders/" TargetMode="External"/><Relationship Id="rId1029" Type="http://schemas.openxmlformats.org/officeDocument/2006/relationships/hyperlink" Target="https://www.globalports.com/ru/company/mission/" TargetMode="External"/><Relationship Id="rId679" Type="http://schemas.openxmlformats.org/officeDocument/2006/relationships/hyperlink" Target="https://a101.ru/mmedia/business_ethics.pdf" TargetMode="External"/><Relationship Id="rId678" Type="http://schemas.openxmlformats.org/officeDocument/2006/relationships/hyperlink" Target="https://a101.ru/company/directors/" TargetMode="External"/><Relationship Id="rId677" Type="http://schemas.openxmlformats.org/officeDocument/2006/relationships/hyperlink" Target="https://a101.ru/company/tenders/" TargetMode="External"/><Relationship Id="rId676" Type="http://schemas.openxmlformats.org/officeDocument/2006/relationships/hyperlink" Target="https://a101.ru/company/career/" TargetMode="External"/><Relationship Id="rId671" Type="http://schemas.openxmlformats.org/officeDocument/2006/relationships/hyperlink" Target="https://career.samolet.ru/?_gl=1*1ffsz6y*_ga*MTQ3MzkxNjkyLjE3MTU4ODM3MTk.*_ga_2WZB3B8QT0*MTcxNTg4MzcxOC4xLjEuMTcxNTg4Mzc3OC4wLjAuMTUxMjU2NjA4Mw..*_fplc*bk42S3VrRnZmcVRyUkZvT09RSUJkQ3MlMkI2U0pCRW82NFFMYnAwMDlXYmE4d3p1NmQ3NDAySXRaVzZySktVeHNIdTNiWFVRTWhoSGp2d0VZTkdidFBlOTVBUVp1SjEyJTJGYmdWV3NzYjlwWnNCRVhjNHJQOEhmc21VdHoya2E1QSUzRCUzRA.." TargetMode="External"/><Relationship Id="rId670" Type="http://schemas.openxmlformats.org/officeDocument/2006/relationships/hyperlink" Target="https://samolet.ru/investors/esg/" TargetMode="External"/><Relationship Id="rId1020" Type="http://schemas.openxmlformats.org/officeDocument/2006/relationships/hyperlink" Target="https://www.rossiya-airlines.com/about/about_us/vacancies/" TargetMode="External"/><Relationship Id="rId1021" Type="http://schemas.openxmlformats.org/officeDocument/2006/relationships/hyperlink" Target="https://www.rossiya-airlines.com/about/zakupki/" TargetMode="External"/><Relationship Id="rId675" Type="http://schemas.openxmlformats.org/officeDocument/2006/relationships/hyperlink" Target="https://a101.ru/services/" TargetMode="External"/><Relationship Id="rId1022" Type="http://schemas.openxmlformats.org/officeDocument/2006/relationships/hyperlink" Target="https://www.rossiya-airlines.com/about/about_us/anti-corruption/" TargetMode="External"/><Relationship Id="rId674" Type="http://schemas.openxmlformats.org/officeDocument/2006/relationships/hyperlink" Target="https://a101.ru" TargetMode="External"/><Relationship Id="rId1023" Type="http://schemas.openxmlformats.org/officeDocument/2006/relationships/hyperlink" Target="https://www.globalports.com/ru/terminals/first-container-terminal/" TargetMode="External"/><Relationship Id="rId673" Type="http://schemas.openxmlformats.org/officeDocument/2006/relationships/hyperlink" Target="https://samolet.ru/company/chiefs/" TargetMode="External"/><Relationship Id="rId1024" Type="http://schemas.openxmlformats.org/officeDocument/2006/relationships/hyperlink" Target="https://www.globalports.com/ru/sustainability/" TargetMode="External"/><Relationship Id="rId672" Type="http://schemas.openxmlformats.org/officeDocument/2006/relationships/hyperlink" Target="https://partner.samolet.ru/tenders" TargetMode="External"/><Relationship Id="rId1025" Type="http://schemas.openxmlformats.org/officeDocument/2006/relationships/hyperlink" Target="https://www.globalports.com/ru/sustainability/environmental/" TargetMode="External"/><Relationship Id="rId190" Type="http://schemas.openxmlformats.org/officeDocument/2006/relationships/hyperlink" Target="https://metafrax.ru/mission" TargetMode="External"/><Relationship Id="rId194" Type="http://schemas.openxmlformats.org/officeDocument/2006/relationships/hyperlink" Target="https://www.soda.ru/ru/pages/detail/social_responsibility/" TargetMode="External"/><Relationship Id="rId193" Type="http://schemas.openxmlformats.org/officeDocument/2006/relationships/hyperlink" Target="https://raex-rr.com/database/contender/10011608" TargetMode="External"/><Relationship Id="rId192" Type="http://schemas.openxmlformats.org/officeDocument/2006/relationships/hyperlink" Target="https://metafrax.ru/disclosure" TargetMode="External"/><Relationship Id="rId191" Type="http://schemas.openxmlformats.org/officeDocument/2006/relationships/hyperlink" Target="https://metafrax.ru/responsibility/anti-corruption-programs" TargetMode="External"/><Relationship Id="rId187" Type="http://schemas.openxmlformats.org/officeDocument/2006/relationships/hyperlink" Target="https://metafrax.ru/responsibility/sponsorship-charity" TargetMode="External"/><Relationship Id="rId186" Type="http://schemas.openxmlformats.org/officeDocument/2006/relationships/hyperlink" Target="https://metafrax.ru/responsibility/cultural-activities" TargetMode="External"/><Relationship Id="rId185" Type="http://schemas.openxmlformats.org/officeDocument/2006/relationships/hyperlink" Target="https://metafrax.ru/responsibility/protecting-the-environment" TargetMode="External"/><Relationship Id="rId184" Type="http://schemas.openxmlformats.org/officeDocument/2006/relationships/hyperlink" Target="https://metafrax.ru/responsibility" TargetMode="External"/><Relationship Id="rId189" Type="http://schemas.openxmlformats.org/officeDocument/2006/relationships/hyperlink" Target="https://metafrax.ru/management" TargetMode="External"/><Relationship Id="rId188" Type="http://schemas.openxmlformats.org/officeDocument/2006/relationships/hyperlink" Target="https://metafrax.ru/tenders" TargetMode="External"/><Relationship Id="rId183" Type="http://schemas.openxmlformats.org/officeDocument/2006/relationships/hyperlink" Target="https://raex-rr.com/database/contender/10018133" TargetMode="External"/><Relationship Id="rId182" Type="http://schemas.openxmlformats.org/officeDocument/2006/relationships/hyperlink" Target="https://www.kaustik.ru/ru/index.php/o-kompanii/raskrytie-informatsii" TargetMode="External"/><Relationship Id="rId181" Type="http://schemas.openxmlformats.org/officeDocument/2006/relationships/hyperlink" Target="https://www.kaustik.ru/ru/index.php/o-kompanii/korporativnaya-politika" TargetMode="External"/><Relationship Id="rId180" Type="http://schemas.openxmlformats.org/officeDocument/2006/relationships/hyperlink" Target="https://www.kaustik.ru/ru/index.php/partneram/zakupki" TargetMode="External"/><Relationship Id="rId176" Type="http://schemas.openxmlformats.org/officeDocument/2006/relationships/hyperlink" Target="https://ecoprofchem.ru/" TargetMode="External"/><Relationship Id="rId175" Type="http://schemas.openxmlformats.org/officeDocument/2006/relationships/hyperlink" Target="https://raex-rr.com/database/contender/10007362" TargetMode="External"/><Relationship Id="rId174" Type="http://schemas.openxmlformats.org/officeDocument/2006/relationships/hyperlink" Target="https://krata.ru/cooperation/ust-zakupki/" TargetMode="External"/><Relationship Id="rId173" Type="http://schemas.openxmlformats.org/officeDocument/2006/relationships/hyperlink" Target="https://krata.ru/about/ethics/" TargetMode="External"/><Relationship Id="rId179" Type="http://schemas.openxmlformats.org/officeDocument/2006/relationships/hyperlink" Target="https://www.kaustik.ru/ru/index.php/o-kompanii/sotsialnaya-otvetstvennost" TargetMode="External"/><Relationship Id="rId178" Type="http://schemas.openxmlformats.org/officeDocument/2006/relationships/hyperlink" Target="https://www.kaustik.ru/ru/index.php/partneram/obrashchaem-vnimanie-na-moshennicheskie-skhemy" TargetMode="External"/><Relationship Id="rId177" Type="http://schemas.openxmlformats.org/officeDocument/2006/relationships/hyperlink" Target="https://www.kaustik.ru/ru/index.php/o-kompanii/ekologicheskaya-otvetstvennost" TargetMode="External"/><Relationship Id="rId198" Type="http://schemas.openxmlformats.org/officeDocument/2006/relationships/hyperlink" Target="https://www.uralkali.com/ru/about/corporate_governance/" TargetMode="External"/><Relationship Id="rId197" Type="http://schemas.openxmlformats.org/officeDocument/2006/relationships/hyperlink" Target="https://www.soda.ru/ru/pages/detail/Procurement/" TargetMode="External"/><Relationship Id="rId196" Type="http://schemas.openxmlformats.org/officeDocument/2006/relationships/hyperlink" Target="https://www.soda.ru/ru/pages/detail/social_responsibility/" TargetMode="External"/><Relationship Id="rId195" Type="http://schemas.openxmlformats.org/officeDocument/2006/relationships/hyperlink" Target="https://www.soda.ru/ru/pages/detail/Ecology/" TargetMode="External"/><Relationship Id="rId199" Type="http://schemas.openxmlformats.org/officeDocument/2006/relationships/hyperlink" Target="https://www.soda.ru/ru/pages/detail/KSO/" TargetMode="External"/><Relationship Id="rId150" Type="http://schemas.openxmlformats.org/officeDocument/2006/relationships/hyperlink" Target="https://avgust.com/company/strategy/business/" TargetMode="External"/><Relationship Id="rId149" Type="http://schemas.openxmlformats.org/officeDocument/2006/relationships/hyperlink" Target="https://avgust.com/company/social-responsibility/" TargetMode="External"/><Relationship Id="rId148" Type="http://schemas.openxmlformats.org/officeDocument/2006/relationships/hyperlink" Target="https://avgust.com/images/politika.jpg" TargetMode="External"/><Relationship Id="rId1090" Type="http://schemas.openxmlformats.org/officeDocument/2006/relationships/hyperlink" Target="https://www.utair.ru/" TargetMode="External"/><Relationship Id="rId1091" Type="http://schemas.openxmlformats.org/officeDocument/2006/relationships/hyperlink" Target="https://www.utair.ru/support" TargetMode="External"/><Relationship Id="rId1092" Type="http://schemas.openxmlformats.org/officeDocument/2006/relationships/hyperlink" Target="https://www.utair.ru/about/corporate/purchases/" TargetMode="External"/><Relationship Id="rId1093" Type="http://schemas.openxmlformats.org/officeDocument/2006/relationships/hyperlink" Target="https://raex-rr.com/database/contender/10010070" TargetMode="External"/><Relationship Id="rId1094" Type="http://schemas.openxmlformats.org/officeDocument/2006/relationships/hyperlink" Target="https://www.s7.ru/" TargetMode="External"/><Relationship Id="rId143" Type="http://schemas.openxmlformats.org/officeDocument/2006/relationships/hyperlink" Target="https://www.toaz.ru/zakupki/informacziya-dlya-postavshhikov" TargetMode="External"/><Relationship Id="rId1095" Type="http://schemas.openxmlformats.org/officeDocument/2006/relationships/hyperlink" Target="https://www.s7.ru/ru/info/environmental-policy/" TargetMode="External"/><Relationship Id="rId142" Type="http://schemas.openxmlformats.org/officeDocument/2006/relationships/hyperlink" Target="https://www.toaz.ru/social-responsibility/charity-and-support-of-the-region/" TargetMode="External"/><Relationship Id="rId1096" Type="http://schemas.openxmlformats.org/officeDocument/2006/relationships/hyperlink" Target="https://www.s7.ru/ru/about/vacancies/" TargetMode="External"/><Relationship Id="rId141" Type="http://schemas.openxmlformats.org/officeDocument/2006/relationships/hyperlink" Target="https://www.toaz.ru/product/liniya-doveriya" TargetMode="External"/><Relationship Id="rId1097" Type="http://schemas.openxmlformats.org/officeDocument/2006/relationships/hyperlink" Target="https://www.s7.ru/ru/tender/" TargetMode="External"/><Relationship Id="rId140" Type="http://schemas.openxmlformats.org/officeDocument/2006/relationships/hyperlink" Target="https://www.toaz.ru/social-responsibility/environment" TargetMode="External"/><Relationship Id="rId1098" Type="http://schemas.openxmlformats.org/officeDocument/2006/relationships/hyperlink" Target="https://raex-rr.com/database/contender/10011778" TargetMode="External"/><Relationship Id="rId147" Type="http://schemas.openxmlformats.org/officeDocument/2006/relationships/hyperlink" Target="https://avgust.com/services/newspaper/nasha_zadacha_ustoychivoe_razvitie" TargetMode="External"/><Relationship Id="rId1099" Type="http://schemas.openxmlformats.org/officeDocument/2006/relationships/hyperlink" Target="https://www.svo.aero/ru/main" TargetMode="External"/><Relationship Id="rId146" Type="http://schemas.openxmlformats.org/officeDocument/2006/relationships/hyperlink" Target="https://raex-rr.com/database/contender/10013789" TargetMode="External"/><Relationship Id="rId145" Type="http://schemas.openxmlformats.org/officeDocument/2006/relationships/hyperlink" Target="https://www.toaz.ru/to-investors/disclosure" TargetMode="External"/><Relationship Id="rId144" Type="http://schemas.openxmlformats.org/officeDocument/2006/relationships/hyperlink" Target="https://www.toaz.ru/korporativnoe-upravlenie" TargetMode="External"/><Relationship Id="rId139" Type="http://schemas.openxmlformats.org/officeDocument/2006/relationships/hyperlink" Target="https://raex-rr.com/database/contender/10008899" TargetMode="External"/><Relationship Id="rId138" Type="http://schemas.openxmlformats.org/officeDocument/2006/relationships/hyperlink" Target="https://mcc.eurochem.ru/ru/" TargetMode="External"/><Relationship Id="rId137" Type="http://schemas.openxmlformats.org/officeDocument/2006/relationships/hyperlink" Target="https://www.eurochem.ru/corporate-governance/" TargetMode="External"/><Relationship Id="rId1080" Type="http://schemas.openxmlformats.org/officeDocument/2006/relationships/hyperlink" Target="https://www.nmtp.info/holding/anti-corrupt/" TargetMode="External"/><Relationship Id="rId1081" Type="http://schemas.openxmlformats.org/officeDocument/2006/relationships/hyperlink" Target="https://www.nmtp.info/holding/investors/info_disclosure/prospects/" TargetMode="External"/><Relationship Id="rId1082" Type="http://schemas.openxmlformats.org/officeDocument/2006/relationships/hyperlink" Target="https://raex-rr.com/database/contender/10001360" TargetMode="External"/><Relationship Id="rId1083" Type="http://schemas.openxmlformats.org/officeDocument/2006/relationships/hyperlink" Target="https://www.aeroflot.ru/ru-ru" TargetMode="External"/><Relationship Id="rId132" Type="http://schemas.openxmlformats.org/officeDocument/2006/relationships/hyperlink" Target="https://www.acron.ru/investors/disclosure/acron-disclosure/" TargetMode="External"/><Relationship Id="rId1084" Type="http://schemas.openxmlformats.org/officeDocument/2006/relationships/hyperlink" Target="https://www.aeroflot.ru/ru-ru/information/special" TargetMode="External"/><Relationship Id="rId131" Type="http://schemas.openxmlformats.org/officeDocument/2006/relationships/hyperlink" Target="https://www.acron.ru/about-acron-group/the-board-of-directors/" TargetMode="External"/><Relationship Id="rId1085" Type="http://schemas.openxmlformats.org/officeDocument/2006/relationships/hyperlink" Target="https://www.aeroflot.ru/ru-ru/about/aeroflot_today/company_profile/documents" TargetMode="External"/><Relationship Id="rId130" Type="http://schemas.openxmlformats.org/officeDocument/2006/relationships/hyperlink" Target="https://www.acron.ru/about-acron-group/etp/" TargetMode="External"/><Relationship Id="rId1086" Type="http://schemas.openxmlformats.org/officeDocument/2006/relationships/hyperlink" Target="https://www.aeroflot.ru/ru-ru/about/retail_center" TargetMode="External"/><Relationship Id="rId1087" Type="http://schemas.openxmlformats.org/officeDocument/2006/relationships/hyperlink" Target="https://ir.aeroflot.ru/ru/corporate-governance/general-meeting-of-shareholders/" TargetMode="External"/><Relationship Id="rId136" Type="http://schemas.openxmlformats.org/officeDocument/2006/relationships/hyperlink" Target="https://www.eurochem.ru/sustainability/communities/" TargetMode="External"/><Relationship Id="rId1088" Type="http://schemas.openxmlformats.org/officeDocument/2006/relationships/hyperlink" Target="https://www.aeroflot.ru/ru-ru/about/anticorruption" TargetMode="External"/><Relationship Id="rId135" Type="http://schemas.openxmlformats.org/officeDocument/2006/relationships/hyperlink" Target="https://www.eurochem.ru/sustainability/communities/" TargetMode="External"/><Relationship Id="rId1089" Type="http://schemas.openxmlformats.org/officeDocument/2006/relationships/hyperlink" Target="https://raex-rr.com/database/contender/10011565" TargetMode="External"/><Relationship Id="rId134" Type="http://schemas.openxmlformats.org/officeDocument/2006/relationships/hyperlink" Target="https://www.eurochem.ru/sustainability/" TargetMode="External"/><Relationship Id="rId133" Type="http://schemas.openxmlformats.org/officeDocument/2006/relationships/hyperlink" Target="https://raex-rr.com/database/contender/10001365" TargetMode="External"/><Relationship Id="rId172" Type="http://schemas.openxmlformats.org/officeDocument/2006/relationships/hyperlink" Target="https://krata.ru/evolution/politics/" TargetMode="External"/><Relationship Id="rId171" Type="http://schemas.openxmlformats.org/officeDocument/2006/relationships/hyperlink" Target="https://krata.ru/about/mission/" TargetMode="External"/><Relationship Id="rId170" Type="http://schemas.openxmlformats.org/officeDocument/2006/relationships/hyperlink" Target="https://krata.ru/about/leadership/" TargetMode="External"/><Relationship Id="rId165" Type="http://schemas.openxmlformats.org/officeDocument/2006/relationships/hyperlink" Target="https://krata.ru/" TargetMode="External"/><Relationship Id="rId164" Type="http://schemas.openxmlformats.org/officeDocument/2006/relationships/hyperlink" Target="https://raex-rr.com/database/contender/10019580" TargetMode="External"/><Relationship Id="rId163" Type="http://schemas.openxmlformats.org/officeDocument/2006/relationships/hyperlink" Target="https://kao-azot.com/index.html" TargetMode="External"/><Relationship Id="rId162" Type="http://schemas.openxmlformats.org/officeDocument/2006/relationships/hyperlink" Target="https://kao-azot.com/o-kompanii.html" TargetMode="External"/><Relationship Id="rId169" Type="http://schemas.openxmlformats.org/officeDocument/2006/relationships/hyperlink" Target="https://krata.ru/cooperation/ust-zakupki/" TargetMode="External"/><Relationship Id="rId168" Type="http://schemas.openxmlformats.org/officeDocument/2006/relationships/hyperlink" Target="https://krata.ru/evolution/social-infrastructure/" TargetMode="External"/><Relationship Id="rId167" Type="http://schemas.openxmlformats.org/officeDocument/2006/relationships/hyperlink" Target="https://krata.ru/evolution/ecology/" TargetMode="External"/><Relationship Id="rId166" Type="http://schemas.openxmlformats.org/officeDocument/2006/relationships/hyperlink" Target="https://krata.ru/evolution/" TargetMode="External"/><Relationship Id="rId161" Type="http://schemas.openxmlformats.org/officeDocument/2006/relationships/hyperlink" Target="https://kao-azot.com/okhrana-truda.html" TargetMode="External"/><Relationship Id="rId160" Type="http://schemas.openxmlformats.org/officeDocument/2006/relationships/hyperlink" Target="https://kao-azot.com/index.html" TargetMode="External"/><Relationship Id="rId159" Type="http://schemas.openxmlformats.org/officeDocument/2006/relationships/hyperlink" Target="https://kao-azot.com/" TargetMode="External"/><Relationship Id="rId154" Type="http://schemas.openxmlformats.org/officeDocument/2006/relationships/hyperlink" Target="https://n-azot.ru/responsibility.php?pos=28" TargetMode="External"/><Relationship Id="rId153" Type="http://schemas.openxmlformats.org/officeDocument/2006/relationships/hyperlink" Target="https://n-azot.ru/responsibility.php?pos=20" TargetMode="External"/><Relationship Id="rId152" Type="http://schemas.openxmlformats.org/officeDocument/2006/relationships/hyperlink" Target="https://raex-rr.com/database/contender/10011835" TargetMode="External"/><Relationship Id="rId151" Type="http://schemas.openxmlformats.org/officeDocument/2006/relationships/hyperlink" Target="https://avgust.com/share/raskrytie-informatsii-aktsioneram-lna/" TargetMode="External"/><Relationship Id="rId158" Type="http://schemas.openxmlformats.org/officeDocument/2006/relationships/hyperlink" Target="https://raex-rr.com/database/contender/10018134" TargetMode="External"/><Relationship Id="rId157" Type="http://schemas.openxmlformats.org/officeDocument/2006/relationships/hyperlink" Target="https://n-azot.ru/info.php" TargetMode="External"/><Relationship Id="rId156" Type="http://schemas.openxmlformats.org/officeDocument/2006/relationships/hyperlink" Target="https://n-azot.ru/info.php?lang=RU&amp;group=386" TargetMode="External"/><Relationship Id="rId155" Type="http://schemas.openxmlformats.org/officeDocument/2006/relationships/hyperlink" Target="https://n-azot.ru/tender.php" TargetMode="External"/><Relationship Id="rId1510" Type="http://schemas.openxmlformats.org/officeDocument/2006/relationships/hyperlink" Target="https://www.ikontyres.ru/assets/files/ecology-policy-08062023.pdf" TargetMode="External"/><Relationship Id="rId1511" Type="http://schemas.openxmlformats.org/officeDocument/2006/relationships/hyperlink" Target="https://whoosh-bike.ru" TargetMode="External"/><Relationship Id="rId1512" Type="http://schemas.openxmlformats.org/officeDocument/2006/relationships/hyperlink" Target="https://whoosh-bike.ru/school" TargetMode="External"/><Relationship Id="rId1513" Type="http://schemas.openxmlformats.org/officeDocument/2006/relationships/hyperlink" Target="https://whoosh-bike.ru/localization" TargetMode="External"/><Relationship Id="rId1514" Type="http://schemas.openxmlformats.org/officeDocument/2006/relationships/hyperlink" Target="https://whoosh-bike.ru/ir/disclose-information" TargetMode="External"/><Relationship Id="rId1515" Type="http://schemas.openxmlformats.org/officeDocument/2006/relationships/hyperlink" Target="https://urent.ru/?ysclid=lw8c9ero1c651387035" TargetMode="External"/><Relationship Id="rId1516" Type="http://schemas.openxmlformats.org/officeDocument/2006/relationships/hyperlink" Target="https://urent.ru/docs/privacy.pdf" TargetMode="External"/><Relationship Id="rId1517" Type="http://schemas.openxmlformats.org/officeDocument/2006/relationships/hyperlink" Target="https://citydrive.ru/" TargetMode="External"/><Relationship Id="rId1518" Type="http://schemas.openxmlformats.org/officeDocument/2006/relationships/hyperlink" Target="https://citydrive.ru/vacancies/" TargetMode="External"/><Relationship Id="rId1519" Type="http://schemas.openxmlformats.org/officeDocument/2006/relationships/hyperlink" Target="https://belkacar.ru/" TargetMode="External"/><Relationship Id="rId1500" Type="http://schemas.openxmlformats.org/officeDocument/2006/relationships/hyperlink" Target="https://avtodom.ru/about/career/" TargetMode="External"/><Relationship Id="rId1501" Type="http://schemas.openxmlformats.org/officeDocument/2006/relationships/hyperlink" Target="https://avtodom.ru/about/advisers/" TargetMode="External"/><Relationship Id="rId1502" Type="http://schemas.openxmlformats.org/officeDocument/2006/relationships/hyperlink" Target="https://www.avtotor.ru/" TargetMode="External"/><Relationship Id="rId1503" Type="http://schemas.openxmlformats.org/officeDocument/2006/relationships/hyperlink" Target="https://www.avtotor.ru/kompaniya/okhrana-okruzhayushchej-sredy" TargetMode="External"/><Relationship Id="rId1504" Type="http://schemas.openxmlformats.org/officeDocument/2006/relationships/hyperlink" Target="https://www.avtotor.ru/kompaniya/okhrana-truda" TargetMode="External"/><Relationship Id="rId1505" Type="http://schemas.openxmlformats.org/officeDocument/2006/relationships/hyperlink" Target="https://www.avtotor.ru/tendery-avtotor" TargetMode="External"/><Relationship Id="rId1506" Type="http://schemas.openxmlformats.org/officeDocument/2006/relationships/hyperlink" Target="https://www.avtotor.ru/kompaniya/missiya-kompanii" TargetMode="External"/><Relationship Id="rId1507" Type="http://schemas.openxmlformats.org/officeDocument/2006/relationships/hyperlink" Target="https://agr.auto/" TargetMode="External"/><Relationship Id="rId1508" Type="http://schemas.openxmlformats.org/officeDocument/2006/relationships/hyperlink" Target="https://agr.auto/workconditions" TargetMode="External"/><Relationship Id="rId1509" Type="http://schemas.openxmlformats.org/officeDocument/2006/relationships/hyperlink" Target="https://www.ikontyres.ru" TargetMode="External"/><Relationship Id="rId1576" Type="http://schemas.openxmlformats.org/officeDocument/2006/relationships/hyperlink" Target="https://www.rosvodokanal.ru/ustoychivoe-razvitie/biznes-i-obshchestvo/federalnyy-proekt-chistaya-voda/" TargetMode="External"/><Relationship Id="rId1577" Type="http://schemas.openxmlformats.org/officeDocument/2006/relationships/hyperlink" Target="https://www.rosvodokanal.ru/ustoychivoe-razvitie/okhrana-truda-i-prombezopasnost/shagi-bezopasnosti/" TargetMode="External"/><Relationship Id="rId1578" Type="http://schemas.openxmlformats.org/officeDocument/2006/relationships/hyperlink" Target="https://www.rosvodokanal.ru/about/zakupki/" TargetMode="External"/><Relationship Id="rId1579" Type="http://schemas.openxmlformats.org/officeDocument/2006/relationships/hyperlink" Target="https://www.rosvodokanal.ru/about/rukovodstvo/" TargetMode="External"/><Relationship Id="rId509" Type="http://schemas.openxmlformats.org/officeDocument/2006/relationships/hyperlink" Target="https://raex-rr.com/database/contender/10012003" TargetMode="External"/><Relationship Id="rId508" Type="http://schemas.openxmlformats.org/officeDocument/2006/relationships/hyperlink" Target="https://www.rosneft.ru/Investors/information/" TargetMode="External"/><Relationship Id="rId503" Type="http://schemas.openxmlformats.org/officeDocument/2006/relationships/hyperlink" Target="https://www.rosneft.ru/" TargetMode="External"/><Relationship Id="rId987" Type="http://schemas.openxmlformats.org/officeDocument/2006/relationships/hyperlink" Target="https://www.seaport.spb.ru/upload/Polozenie_o_poriadke_obrabotki_perconalnyx_dannux.pdf" TargetMode="External"/><Relationship Id="rId502" Type="http://schemas.openxmlformats.org/officeDocument/2006/relationships/hyperlink" Target="https://raex-rr.com/database/contender/10006444" TargetMode="External"/><Relationship Id="rId986" Type="http://schemas.openxmlformats.org/officeDocument/2006/relationships/hyperlink" Target="https://www.seaport.spb.ru/sustainable-development/environment/" TargetMode="External"/><Relationship Id="rId501" Type="http://schemas.openxmlformats.org/officeDocument/2006/relationships/hyperlink" Target="https://raex-rr.com/database/contender/10011615" TargetMode="External"/><Relationship Id="rId985" Type="http://schemas.openxmlformats.org/officeDocument/2006/relationships/hyperlink" Target="https://www.seaport.spb.ru/sustainable-development/" TargetMode="External"/><Relationship Id="rId500" Type="http://schemas.openxmlformats.org/officeDocument/2006/relationships/hyperlink" Target="https://www.vsmpo.ru/investors/korporativnoe-upravlenie/organizatsii/" TargetMode="External"/><Relationship Id="rId984" Type="http://schemas.openxmlformats.org/officeDocument/2006/relationships/hyperlink" Target="https://www.seaport.spb.ru" TargetMode="External"/><Relationship Id="rId507" Type="http://schemas.openxmlformats.org/officeDocument/2006/relationships/hyperlink" Target="https://www.rosneft.ru/Investors/corpgov/" TargetMode="External"/><Relationship Id="rId506" Type="http://schemas.openxmlformats.org/officeDocument/2006/relationships/hyperlink" Target="https://www.rosneft.ru/Investors/corpgov/" TargetMode="External"/><Relationship Id="rId505" Type="http://schemas.openxmlformats.org/officeDocument/2006/relationships/hyperlink" Target="https://www.rosneft.ru/about/strategy/" TargetMode="External"/><Relationship Id="rId989" Type="http://schemas.openxmlformats.org/officeDocument/2006/relationships/hyperlink" Target="https://www.seaport.spb.ru/for-suppliers-and-buyers/" TargetMode="External"/><Relationship Id="rId504" Type="http://schemas.openxmlformats.org/officeDocument/2006/relationships/hyperlink" Target="https://www.rosneft.ru/governance/" TargetMode="External"/><Relationship Id="rId988" Type="http://schemas.openxmlformats.org/officeDocument/2006/relationships/hyperlink" Target="https://www.seaport.spb.ru/sustainable-development/occupational-safety/" TargetMode="External"/><Relationship Id="rId1570" Type="http://schemas.openxmlformats.org/officeDocument/2006/relationships/hyperlink" Target="https://miratorg.ru/career/vacancies/" TargetMode="External"/><Relationship Id="rId1571" Type="http://schemas.openxmlformats.org/officeDocument/2006/relationships/hyperlink" Target="https://miratorg.ru/about/directors/" TargetMode="External"/><Relationship Id="rId983" Type="http://schemas.openxmlformats.org/officeDocument/2006/relationships/hyperlink" Target="https://www.bronkagroup.ru/about/bod/" TargetMode="External"/><Relationship Id="rId1572" Type="http://schemas.openxmlformats.org/officeDocument/2006/relationships/hyperlink" Target="https://e-disclosure.ru/portal/company.aspx?id=10610" TargetMode="External"/><Relationship Id="rId982" Type="http://schemas.openxmlformats.org/officeDocument/2006/relationships/hyperlink" Target="https://www.bronkagroup.ru/about/policy/" TargetMode="External"/><Relationship Id="rId1573" Type="http://schemas.openxmlformats.org/officeDocument/2006/relationships/hyperlink" Target="https://raex-rr.com/database/contender/10008248" TargetMode="External"/><Relationship Id="rId981" Type="http://schemas.openxmlformats.org/officeDocument/2006/relationships/hyperlink" Target="https://www.bronkagroup.ru" TargetMode="External"/><Relationship Id="rId1574" Type="http://schemas.openxmlformats.org/officeDocument/2006/relationships/hyperlink" Target="https://www.rosvodokanal.ru/ustoychivoe-razvitie/ekologiya/" TargetMode="External"/><Relationship Id="rId980" Type="http://schemas.openxmlformats.org/officeDocument/2006/relationships/hyperlink" Target="https://ozd.rzd.ru/ru/9532" TargetMode="External"/><Relationship Id="rId1575" Type="http://schemas.openxmlformats.org/officeDocument/2006/relationships/hyperlink" Target="https://www.rosvodokanal.ru/ustoychivoe-razvitie/ekologiya/" TargetMode="External"/><Relationship Id="rId1565" Type="http://schemas.openxmlformats.org/officeDocument/2006/relationships/hyperlink" Target="https://www.efko.ru/" TargetMode="External"/><Relationship Id="rId1566" Type="http://schemas.openxmlformats.org/officeDocument/2006/relationships/hyperlink" Target="https://www.efko.ru/career/" TargetMode="External"/><Relationship Id="rId1567" Type="http://schemas.openxmlformats.org/officeDocument/2006/relationships/hyperlink" Target="https://www.efko.ru/about/" TargetMode="External"/><Relationship Id="rId1568" Type="http://schemas.openxmlformats.org/officeDocument/2006/relationships/hyperlink" Target="https://raex-rr.com/database/contender/10011554" TargetMode="External"/><Relationship Id="rId1569" Type="http://schemas.openxmlformats.org/officeDocument/2006/relationships/hyperlink" Target="http://www.miratorg.ru/" TargetMode="External"/><Relationship Id="rId976" Type="http://schemas.openxmlformats.org/officeDocument/2006/relationships/hyperlink" Target="https://ozd.rzd.ru/ru/4330" TargetMode="External"/><Relationship Id="rId975" Type="http://schemas.openxmlformats.org/officeDocument/2006/relationships/hyperlink" Target="https://ozd.rzd.ru/ru/4523" TargetMode="External"/><Relationship Id="rId974" Type="http://schemas.openxmlformats.org/officeDocument/2006/relationships/hyperlink" Target="https://company.rzd.ru/ru/9386/page/103290?id=16380" TargetMode="External"/><Relationship Id="rId973" Type="http://schemas.openxmlformats.org/officeDocument/2006/relationships/hyperlink" Target="https://ozd.rzd.ru" TargetMode="External"/><Relationship Id="rId979" Type="http://schemas.openxmlformats.org/officeDocument/2006/relationships/hyperlink" Target="https://company.rzd.ru/ru/9349/page/105554?id=675" TargetMode="External"/><Relationship Id="rId978" Type="http://schemas.openxmlformats.org/officeDocument/2006/relationships/hyperlink" Target="https://company.rzd.ru/ru/9349/page/105554?id=2" TargetMode="External"/><Relationship Id="rId977" Type="http://schemas.openxmlformats.org/officeDocument/2006/relationships/hyperlink" Target="https://ozd.rzd.ru/ru/10899/page/103290?id=19490" TargetMode="External"/><Relationship Id="rId1560" Type="http://schemas.openxmlformats.org/officeDocument/2006/relationships/hyperlink" Target="https://cherkizovo-group.com/" TargetMode="External"/><Relationship Id="rId972" Type="http://schemas.openxmlformats.org/officeDocument/2006/relationships/hyperlink" Target="https://titan-group.ru/about/" TargetMode="External"/><Relationship Id="rId1561" Type="http://schemas.openxmlformats.org/officeDocument/2006/relationships/hyperlink" Target="https://cherkizovo-group.com/career/" TargetMode="External"/><Relationship Id="rId971" Type="http://schemas.openxmlformats.org/officeDocument/2006/relationships/hyperlink" Target="https://titan-group.ru/about/" TargetMode="External"/><Relationship Id="rId1562" Type="http://schemas.openxmlformats.org/officeDocument/2006/relationships/hyperlink" Target="https://cherkizovo-group.com/about/" TargetMode="External"/><Relationship Id="rId970" Type="http://schemas.openxmlformats.org/officeDocument/2006/relationships/hyperlink" Target="https://titan-group.ru/about/development/sotsialnaya-otvetstvennost/" TargetMode="External"/><Relationship Id="rId1563" Type="http://schemas.openxmlformats.org/officeDocument/2006/relationships/hyperlink" Target="https://cherkizovo-group.com/investors/" TargetMode="External"/><Relationship Id="rId1564" Type="http://schemas.openxmlformats.org/officeDocument/2006/relationships/hyperlink" Target="https://raex-rr.com/database/contender/10019085" TargetMode="External"/><Relationship Id="rId1114" Type="http://schemas.openxmlformats.org/officeDocument/2006/relationships/hyperlink" Target="http://kfneva.ru/" TargetMode="External"/><Relationship Id="rId1115" Type="http://schemas.openxmlformats.org/officeDocument/2006/relationships/hyperlink" Target="https://www.confael.ru" TargetMode="External"/><Relationship Id="rId1116" Type="http://schemas.openxmlformats.org/officeDocument/2006/relationships/hyperlink" Target="https://www.confael.ru/sotrudnichestvo/arendodatelyam/" TargetMode="External"/><Relationship Id="rId1117" Type="http://schemas.openxmlformats.org/officeDocument/2006/relationships/hyperlink" Target="https://www.confael.ru/company/" TargetMode="External"/><Relationship Id="rId1118" Type="http://schemas.openxmlformats.org/officeDocument/2006/relationships/hyperlink" Target="https://www.cake.spb.ru" TargetMode="External"/><Relationship Id="rId1119" Type="http://schemas.openxmlformats.org/officeDocument/2006/relationships/hyperlink" Target="https://www.cake.spb.ru/about/28-politika" TargetMode="External"/><Relationship Id="rId525" Type="http://schemas.openxmlformats.org/officeDocument/2006/relationships/hyperlink" Target="https://www.zarubezhneft.ru/ru/raskrytie-informatsii/" TargetMode="External"/><Relationship Id="rId524" Type="http://schemas.openxmlformats.org/officeDocument/2006/relationships/hyperlink" Target="https://www.zarubezhneft.ru/ru/raskrytie-informatsii/" TargetMode="External"/><Relationship Id="rId523" Type="http://schemas.openxmlformats.org/officeDocument/2006/relationships/hyperlink" Target="https://www.zarubezhneft.ru/ru/o-kompanii/missiya-i-tsennosti/" TargetMode="External"/><Relationship Id="rId522" Type="http://schemas.openxmlformats.org/officeDocument/2006/relationships/hyperlink" Target="https://www.zarubezhneft.ru/ru/zakupki/aktualnye-zakupki/" TargetMode="External"/><Relationship Id="rId529" Type="http://schemas.openxmlformats.org/officeDocument/2006/relationships/hyperlink" Target="https://www.novatek.ru/ru/esg/" TargetMode="External"/><Relationship Id="rId528" Type="http://schemas.openxmlformats.org/officeDocument/2006/relationships/hyperlink" Target="https://www.novatek.ru/" TargetMode="External"/><Relationship Id="rId527" Type="http://schemas.openxmlformats.org/officeDocument/2006/relationships/hyperlink" Target="https://raex-rr.com/database/contender/10000801" TargetMode="External"/><Relationship Id="rId526" Type="http://schemas.openxmlformats.org/officeDocument/2006/relationships/hyperlink" Target="https://www.zarubezhneft.ru/ru/raskrytie-informatsii/" TargetMode="External"/><Relationship Id="rId1590" Type="http://schemas.openxmlformats.org/officeDocument/2006/relationships/hyperlink" Target="https://www.vodokanal.spb.ru/" TargetMode="External"/><Relationship Id="rId1591" Type="http://schemas.openxmlformats.org/officeDocument/2006/relationships/hyperlink" Target="https://www.vodokanal.spb.ru/o_kompanii/ohrana_okruzhayuwej_sredy/" TargetMode="External"/><Relationship Id="rId1592" Type="http://schemas.openxmlformats.org/officeDocument/2006/relationships/hyperlink" Target="https://www.vodokanal.spb.ru/o_kompanii/ohrana_truda/" TargetMode="External"/><Relationship Id="rId1593" Type="http://schemas.openxmlformats.org/officeDocument/2006/relationships/hyperlink" Target="https://www.vodokanal.spb.ru/zakupki/" TargetMode="External"/><Relationship Id="rId521" Type="http://schemas.openxmlformats.org/officeDocument/2006/relationships/hyperlink" Target="https://www.zarubezhneft.ru/ru/ustoychivoe-razvitie/okhrana-truda-i-promyshlennaya-bezopasnost/" TargetMode="External"/><Relationship Id="rId1110" Type="http://schemas.openxmlformats.org/officeDocument/2006/relationships/hyperlink" Target="https://trcont.com/the-company/sustainable-development/corporate-ethics" TargetMode="External"/><Relationship Id="rId1594" Type="http://schemas.openxmlformats.org/officeDocument/2006/relationships/hyperlink" Target="https://www.vodokanal.spb.ru/o_kompanii/rukovodstvo/" TargetMode="External"/><Relationship Id="rId520" Type="http://schemas.openxmlformats.org/officeDocument/2006/relationships/hyperlink" Target="https://www.zarubezhneft.ru/ru/ustoychivoe-razvitie/okhrana-okruzhayushchey-sredy/" TargetMode="External"/><Relationship Id="rId1111" Type="http://schemas.openxmlformats.org/officeDocument/2006/relationships/hyperlink" Target="https://trcont.com/the-company/stop-corruption" TargetMode="External"/><Relationship Id="rId1595" Type="http://schemas.openxmlformats.org/officeDocument/2006/relationships/hyperlink" Target="https://www.vodokanal.spb.ru/o_kompanii/missiya_i_cennosti/" TargetMode="External"/><Relationship Id="rId1112" Type="http://schemas.openxmlformats.org/officeDocument/2006/relationships/hyperlink" Target="https://trcont.com/investor-relations/corporate-disclosure" TargetMode="External"/><Relationship Id="rId1596" Type="http://schemas.openxmlformats.org/officeDocument/2006/relationships/hyperlink" Target="https://www.vodokanal.spb.ru/o_kompanii/protivodejstvie_korrupcii/" TargetMode="External"/><Relationship Id="rId1113" Type="http://schemas.openxmlformats.org/officeDocument/2006/relationships/hyperlink" Target="http://kfneva.ru" TargetMode="External"/><Relationship Id="rId1597" Type="http://schemas.openxmlformats.org/officeDocument/2006/relationships/drawing" Target="../drawings/drawing2.xml"/><Relationship Id="rId1103" Type="http://schemas.openxmlformats.org/officeDocument/2006/relationships/hyperlink" Target="https://www.svo.aero/ru/about/anti-corruption" TargetMode="External"/><Relationship Id="rId1587" Type="http://schemas.openxmlformats.org/officeDocument/2006/relationships/hyperlink" Target="https://www.mosvodokanal.ru/about/leadership/" TargetMode="External"/><Relationship Id="rId1104" Type="http://schemas.openxmlformats.org/officeDocument/2006/relationships/hyperlink" Target="https://www.svo.aero/ru/partners/raskrytie-informatsii" TargetMode="External"/><Relationship Id="rId1588" Type="http://schemas.openxmlformats.org/officeDocument/2006/relationships/hyperlink" Target="https://www.mosvodokanal.ru/about/anti-corruption/" TargetMode="External"/><Relationship Id="rId1105" Type="http://schemas.openxmlformats.org/officeDocument/2006/relationships/hyperlink" Target="https://raex-rr.com/database/contender/10001354" TargetMode="External"/><Relationship Id="rId1589" Type="http://schemas.openxmlformats.org/officeDocument/2006/relationships/hyperlink" Target="https://www.mosvodokanal.ru/about/disclosure/" TargetMode="External"/><Relationship Id="rId1106" Type="http://schemas.openxmlformats.org/officeDocument/2006/relationships/hyperlink" Target="https://trcont.com/" TargetMode="External"/><Relationship Id="rId1107" Type="http://schemas.openxmlformats.org/officeDocument/2006/relationships/hyperlink" Target="https://trcont.com/the-company/sustainable-development/environment" TargetMode="External"/><Relationship Id="rId1108" Type="http://schemas.openxmlformats.org/officeDocument/2006/relationships/hyperlink" Target="https://trcont.com/the-company/credentials/occupational-safety" TargetMode="External"/><Relationship Id="rId1109" Type="http://schemas.openxmlformats.org/officeDocument/2006/relationships/hyperlink" Target="https://trcont.com/the-company/procurement" TargetMode="External"/><Relationship Id="rId519" Type="http://schemas.openxmlformats.org/officeDocument/2006/relationships/hyperlink" Target="https://www.zarubezhneft.ru/ru/ustoychivoe-razvitie/" TargetMode="External"/><Relationship Id="rId514" Type="http://schemas.openxmlformats.org/officeDocument/2006/relationships/hyperlink" Target="https://lukoil.ru/Sustainability/DocumentCenter" TargetMode="External"/><Relationship Id="rId998" Type="http://schemas.openxmlformats.org/officeDocument/2006/relationships/hyperlink" Target="https://electrotrans.spb.ru/o_predpriyatii" TargetMode="External"/><Relationship Id="rId513" Type="http://schemas.openxmlformats.org/officeDocument/2006/relationships/hyperlink" Target="https://lukoil.ru/Company/Tendersandauctions/Tenders" TargetMode="External"/><Relationship Id="rId997" Type="http://schemas.openxmlformats.org/officeDocument/2006/relationships/hyperlink" Target="https://electrotrans.spb.ru/struktura_predpriyatiya" TargetMode="External"/><Relationship Id="rId512" Type="http://schemas.openxmlformats.org/officeDocument/2006/relationships/hyperlink" Target="https://lukoil.ru/Sustainability/Environment" TargetMode="External"/><Relationship Id="rId996" Type="http://schemas.openxmlformats.org/officeDocument/2006/relationships/hyperlink" Target="https://electrotrans.spb.ru/sotrudnikam" TargetMode="External"/><Relationship Id="rId511" Type="http://schemas.openxmlformats.org/officeDocument/2006/relationships/hyperlink" Target="https://lukoil.ru/Sustainability" TargetMode="External"/><Relationship Id="rId995" Type="http://schemas.openxmlformats.org/officeDocument/2006/relationships/hyperlink" Target="https://electrotrans.spb.ru/passazhiram" TargetMode="External"/><Relationship Id="rId518" Type="http://schemas.openxmlformats.org/officeDocument/2006/relationships/hyperlink" Target="https://www.zarubezhneft.ru/ru/" TargetMode="External"/><Relationship Id="rId517" Type="http://schemas.openxmlformats.org/officeDocument/2006/relationships/hyperlink" Target="https://raex-rr.com/database/contender/10009570" TargetMode="External"/><Relationship Id="rId516" Type="http://schemas.openxmlformats.org/officeDocument/2006/relationships/hyperlink" Target="https://lukoil.ru/InvestorAndShareholderCenter/Disclosure" TargetMode="External"/><Relationship Id="rId515" Type="http://schemas.openxmlformats.org/officeDocument/2006/relationships/hyperlink" Target="https://lukoil.ru/Company/InternalDocuments" TargetMode="External"/><Relationship Id="rId999" Type="http://schemas.openxmlformats.org/officeDocument/2006/relationships/hyperlink" Target="https://electrotrans.spb.ru/protivodeystvie_korrupcii" TargetMode="External"/><Relationship Id="rId990" Type="http://schemas.openxmlformats.org/officeDocument/2006/relationships/hyperlink" Target="https://www.seaport.spb.ru/documents/information-disclosure/" TargetMode="External"/><Relationship Id="rId1580" Type="http://schemas.openxmlformats.org/officeDocument/2006/relationships/hyperlink" Target="https://www.rosvodokanal.ru/about/missiya/" TargetMode="External"/><Relationship Id="rId1581" Type="http://schemas.openxmlformats.org/officeDocument/2006/relationships/hyperlink" Target="https://www.rosvodokanal.ru/ustoychivoe-razvitie/raskrytie-informatsii/otchet-ob-ustoychivom-razvitii/" TargetMode="External"/><Relationship Id="rId1582" Type="http://schemas.openxmlformats.org/officeDocument/2006/relationships/hyperlink" Target="https://raex-rr.com/database/contender/10006959" TargetMode="External"/><Relationship Id="rId510" Type="http://schemas.openxmlformats.org/officeDocument/2006/relationships/hyperlink" Target="https://lukoil.ru/" TargetMode="External"/><Relationship Id="rId994" Type="http://schemas.openxmlformats.org/officeDocument/2006/relationships/hyperlink" Target="https://electrotrans.spb.ru/" TargetMode="External"/><Relationship Id="rId1583" Type="http://schemas.openxmlformats.org/officeDocument/2006/relationships/hyperlink" Target="https://www.mosvodokanal.ru/about/evolution/ecology.php" TargetMode="External"/><Relationship Id="rId993" Type="http://schemas.openxmlformats.org/officeDocument/2006/relationships/hyperlink" Target="https://orgp.spb.ru/anti_corruption/" TargetMode="External"/><Relationship Id="rId1100" Type="http://schemas.openxmlformats.org/officeDocument/2006/relationships/hyperlink" Target="https://www.svo.aero/ru/passengers/help" TargetMode="External"/><Relationship Id="rId1584" Type="http://schemas.openxmlformats.org/officeDocument/2006/relationships/hyperlink" Target="https://www.mosvodokanal.ru/about/evolution/ecology.php" TargetMode="External"/><Relationship Id="rId992" Type="http://schemas.openxmlformats.org/officeDocument/2006/relationships/hyperlink" Target="https://orgp.spb.ru/mn1/" TargetMode="External"/><Relationship Id="rId1101" Type="http://schemas.openxmlformats.org/officeDocument/2006/relationships/hyperlink" Target="https://www.svo.aero/ru/about/study-and-career" TargetMode="External"/><Relationship Id="rId1585" Type="http://schemas.openxmlformats.org/officeDocument/2006/relationships/hyperlink" Target="https://www.mosvodokanal.ru/forpeople/waterquality.php" TargetMode="External"/><Relationship Id="rId991" Type="http://schemas.openxmlformats.org/officeDocument/2006/relationships/hyperlink" Target="https://orgp.spb.ru/" TargetMode="External"/><Relationship Id="rId1102" Type="http://schemas.openxmlformats.org/officeDocument/2006/relationships/hyperlink" Target="https://www.svo.aero/ru/partners/tenders" TargetMode="External"/><Relationship Id="rId1586" Type="http://schemas.openxmlformats.org/officeDocument/2006/relationships/hyperlink" Target="https://www.mosvodokanal.ru/sales/" TargetMode="External"/><Relationship Id="rId1532" Type="http://schemas.openxmlformats.org/officeDocument/2006/relationships/hyperlink" Target="https://www.spbsez.ru/upload/kelnik.refbook/b8e/vhlnmkpexjgpruflwspav7a3u2nj5jl3/ESG_%D0%B4%D0%B0%D0%BD%D0%BD%D1%8B%D0%B5_%D0%A3%D0%9A_%D0%9E%D0%AD%D0%97_%D0%A2%D0%92%D0%A2_%D0%A1%D0%B0%D0%BD%D0%BA%D1%82_%D0%9F%D0%B5%D1%82%D0%B5%D1%80%D0%B1%D1%83%D1%80%D0%B3_2022_%D0%B3%D0%BE%D0%B4.pdf" TargetMode="External"/><Relationship Id="rId1533" Type="http://schemas.openxmlformats.org/officeDocument/2006/relationships/hyperlink" Target="https://www.spbsez.ru/upload/kelnik.refbook/b8e/vhlnmkpexjgpruflwspav7a3u2nj5jl3/ESG_%D0%B4%D0%B0%D0%BD%D0%BD%D1%8B%D0%B5_%D0%A3%D0%9A_%D0%9E%D0%AD%D0%97_%D0%A2%D0%92%D0%A2_%D0%A1%D0%B0%D0%BD%D0%BA%D1%82_%D0%9F%D0%B5%D1%82%D0%B5%D1%80%D0%B1%D1%83%D1%80%D0%B3_2022_%D0%B3%D0%BE%D0%B4.pdf" TargetMode="External"/><Relationship Id="rId1534" Type="http://schemas.openxmlformats.org/officeDocument/2006/relationships/hyperlink" Target="https://www.spbsez.ru/about/management-company/" TargetMode="External"/><Relationship Id="rId1535" Type="http://schemas.openxmlformats.org/officeDocument/2006/relationships/hyperlink" Target="https://www.spbsez.ru/upload/kelnik.refbook/b8e/vhlnmkpexjgpruflwspav7a3u2nj5jl3/ESG_%D0%B4%D0%B0%D0%BD%D0%BD%D1%8B%D0%B5_%D0%A3%D0%9A_%D0%9E%D0%AD%D0%97_%D0%A2%D0%92%D0%A2_%D0%A1%D0%B0%D0%BD%D0%BA%D1%82_%D0%9F%D0%B5%D1%82%D0%B5%D1%80%D0%B1%D1%83%D1%80%D0%B3_2022_%D0%B3%D0%BE%D0%B4.pdf" TargetMode="External"/><Relationship Id="rId1536" Type="http://schemas.openxmlformats.org/officeDocument/2006/relationships/hyperlink" Target="https://www.spbsez.ru/about/info/docs/" TargetMode="External"/><Relationship Id="rId1537" Type="http://schemas.openxmlformats.org/officeDocument/2006/relationships/hyperlink" Target="https://raex-rr.com/database/contender/10019196" TargetMode="External"/><Relationship Id="rId1538" Type="http://schemas.openxmlformats.org/officeDocument/2006/relationships/hyperlink" Target="https://www.ahstep.ru/" TargetMode="External"/><Relationship Id="rId1539" Type="http://schemas.openxmlformats.org/officeDocument/2006/relationships/hyperlink" Target="https://www.ahstep.ru/ekologiya" TargetMode="External"/><Relationship Id="rId949" Type="http://schemas.openxmlformats.org/officeDocument/2006/relationships/hyperlink" Target="http://sveto-paper.com/goal.html" TargetMode="External"/><Relationship Id="rId948" Type="http://schemas.openxmlformats.org/officeDocument/2006/relationships/hyperlink" Target="http://sveto-paper.com/management.html" TargetMode="External"/><Relationship Id="rId943" Type="http://schemas.openxmlformats.org/officeDocument/2006/relationships/hyperlink" Target="http://sveto-paper.com/development.html" TargetMode="External"/><Relationship Id="rId942" Type="http://schemas.openxmlformats.org/officeDocument/2006/relationships/hyperlink" Target="http://sveto-paper.com" TargetMode="External"/><Relationship Id="rId941" Type="http://schemas.openxmlformats.org/officeDocument/2006/relationships/hyperlink" Target="https://www.ilimgroup.ru/aktsioneram/raskrytie-informatsii/" TargetMode="External"/><Relationship Id="rId940" Type="http://schemas.openxmlformats.org/officeDocument/2006/relationships/hyperlink" Target="https://www.ilimgroup.ru/o-gruppe-ilim/missiya-i-videnie/" TargetMode="External"/><Relationship Id="rId947" Type="http://schemas.openxmlformats.org/officeDocument/2006/relationships/hyperlink" Target="http://sveto-paper.com/materials.html" TargetMode="External"/><Relationship Id="rId946" Type="http://schemas.openxmlformats.org/officeDocument/2006/relationships/hyperlink" Target="http://sveto-paper.com/caring-people.html" TargetMode="External"/><Relationship Id="rId945" Type="http://schemas.openxmlformats.org/officeDocument/2006/relationships/hyperlink" Target="http://sveto-paper.com/protection.html" TargetMode="External"/><Relationship Id="rId944" Type="http://schemas.openxmlformats.org/officeDocument/2006/relationships/hyperlink" Target="http://sveto-paper.com/protection.html" TargetMode="External"/><Relationship Id="rId1530" Type="http://schemas.openxmlformats.org/officeDocument/2006/relationships/hyperlink" Target="https://www.spbsez.ru/upload/kelnik.refbook/b8e/vhlnmkpexjgpruflwspav7a3u2nj5jl3/ESG_%D0%B4%D0%B0%D0%BD%D0%BD%D1%8B%D0%B5_%D0%A3%D0%9A_%D0%9E%D0%AD%D0%97_%D0%A2%D0%92%D0%A2_%D0%A1%D0%B0%D0%BD%D0%BA%D1%82_%D0%9F%D0%B5%D1%82%D0%B5%D1%80%D0%B1%D1%83%D1%80%D0%B3_2022_%D0%B3%D0%BE%D0%B4.pdf" TargetMode="External"/><Relationship Id="rId1531" Type="http://schemas.openxmlformats.org/officeDocument/2006/relationships/hyperlink" Target="https://www.spbsez.ru/about/questions/" TargetMode="External"/><Relationship Id="rId1521" Type="http://schemas.openxmlformats.org/officeDocument/2006/relationships/hyperlink" Target="https://delimobil.ru" TargetMode="External"/><Relationship Id="rId1522" Type="http://schemas.openxmlformats.org/officeDocument/2006/relationships/hyperlink" Target="https://delimobil.ru/terms/privacy-policy" TargetMode="External"/><Relationship Id="rId1523" Type="http://schemas.openxmlformats.org/officeDocument/2006/relationships/hyperlink" Target="https://career.delimobil.ru/" TargetMode="External"/><Relationship Id="rId1524" Type="http://schemas.openxmlformats.org/officeDocument/2006/relationships/hyperlink" Target="http://www.maryino-spb.ru/" TargetMode="External"/><Relationship Id="rId1525" Type="http://schemas.openxmlformats.org/officeDocument/2006/relationships/hyperlink" Target="http://www.maryino-spb.ru/upload/iblock/34b/34b62e1d0b03384b9d459f3f9b8b8f3a.pdf" TargetMode="External"/><Relationship Id="rId1526" Type="http://schemas.openxmlformats.org/officeDocument/2006/relationships/hyperlink" Target="http://www.maryino-spb.ru/news/ooo-kapital-energo-upravlyayushchaya-kompaniya-industrialnogo-parka-marino/" TargetMode="External"/><Relationship Id="rId1527" Type="http://schemas.openxmlformats.org/officeDocument/2006/relationships/hyperlink" Target="https://xn--10-8kc4bgui.xn--p1ai/" TargetMode="External"/><Relationship Id="rId1528" Type="http://schemas.openxmlformats.org/officeDocument/2006/relationships/hyperlink" Target="https://xn--10-8kc4bgui.xn--p1ai/" TargetMode="External"/><Relationship Id="rId1529" Type="http://schemas.openxmlformats.org/officeDocument/2006/relationships/hyperlink" Target="https://www.spbsez.ru/" TargetMode="External"/><Relationship Id="rId939" Type="http://schemas.openxmlformats.org/officeDocument/2006/relationships/hyperlink" Target="https://www.ilimgroup.ru/o-gruppe-ilim/rukovodstvo/" TargetMode="External"/><Relationship Id="rId938" Type="http://schemas.openxmlformats.org/officeDocument/2006/relationships/hyperlink" Target="https://www.ilimgroup.ru/zakupki/informatsiya-dlya-postavshchikov/" TargetMode="External"/><Relationship Id="rId937" Type="http://schemas.openxmlformats.org/officeDocument/2006/relationships/hyperlink" Target="https://www.ilimgroup.ru/ustoychivoe-razvitie/bezopasnost-i-okhrana-truda/" TargetMode="External"/><Relationship Id="rId932" Type="http://schemas.openxmlformats.org/officeDocument/2006/relationships/hyperlink" Target="https://luzales.ru/about" TargetMode="External"/><Relationship Id="rId931" Type="http://schemas.openxmlformats.org/officeDocument/2006/relationships/hyperlink" Target="https://luzales.ru/about" TargetMode="External"/><Relationship Id="rId930" Type="http://schemas.openxmlformats.org/officeDocument/2006/relationships/hyperlink" Target="https://luzales.ru/storage/app/uploads/public/624/bdf/5de/624bdf5de5450419453392.pdf" TargetMode="External"/><Relationship Id="rId936" Type="http://schemas.openxmlformats.org/officeDocument/2006/relationships/hyperlink" Target="https://www.ilimgroup.ru/ustoychivoe-razvitie/ekologiya/" TargetMode="External"/><Relationship Id="rId935" Type="http://schemas.openxmlformats.org/officeDocument/2006/relationships/hyperlink" Target="https://www.ilimgroup.ru" TargetMode="External"/><Relationship Id="rId934" Type="http://schemas.openxmlformats.org/officeDocument/2006/relationships/hyperlink" Target="https://www.ilimgroup.ru" TargetMode="External"/><Relationship Id="rId933" Type="http://schemas.openxmlformats.org/officeDocument/2006/relationships/hyperlink" Target="https://luzales.ru/storage/app/uploads/public/61f/120/175/61f12017537ce537529742.pdf" TargetMode="External"/><Relationship Id="rId1520" Type="http://schemas.openxmlformats.org/officeDocument/2006/relationships/hyperlink" Target="https://info.belkacar.ru/ru/" TargetMode="External"/><Relationship Id="rId1554" Type="http://schemas.openxmlformats.org/officeDocument/2006/relationships/hyperlink" Target="https://rabota.rusagrogroup.ru/" TargetMode="External"/><Relationship Id="rId1555" Type="http://schemas.openxmlformats.org/officeDocument/2006/relationships/hyperlink" Target="https://www.rusagrogroup.ru/ru/tendery/" TargetMode="External"/><Relationship Id="rId1556" Type="http://schemas.openxmlformats.org/officeDocument/2006/relationships/hyperlink" Target="https://www.rusagrogroup.ru/ru/o-kompanii/rukovodstvo/sovet-direktorov/" TargetMode="External"/><Relationship Id="rId1557" Type="http://schemas.openxmlformats.org/officeDocument/2006/relationships/hyperlink" Target="https://www.rusagrogroup.ru/ru/o-kompanii/cennosti/" TargetMode="External"/><Relationship Id="rId1558" Type="http://schemas.openxmlformats.org/officeDocument/2006/relationships/hyperlink" Target="https://www.rusagrogroup.ru/ru/investoram/korporativnye-dokumenty/" TargetMode="External"/><Relationship Id="rId1559" Type="http://schemas.openxmlformats.org/officeDocument/2006/relationships/hyperlink" Target="https://raex-rr.com/database/contender/10011546" TargetMode="External"/><Relationship Id="rId965" Type="http://schemas.openxmlformats.org/officeDocument/2006/relationships/hyperlink" Target="https://www.mondigroup.com/about-mondi/our-suppliers/" TargetMode="External"/><Relationship Id="rId964" Type="http://schemas.openxmlformats.org/officeDocument/2006/relationships/hyperlink" Target="https://www.mondigroup.com/sustainability/map2030-framework/empowered-people/" TargetMode="External"/><Relationship Id="rId963" Type="http://schemas.openxmlformats.org/officeDocument/2006/relationships/hyperlink" Target="https://www.mondigroup.com/sustainability/map2030-framework/taking-action-on-climate/responsible-fibre-sourcing/" TargetMode="External"/><Relationship Id="rId962" Type="http://schemas.openxmlformats.org/officeDocument/2006/relationships/hyperlink" Target="https://www.mondigroup.com/sustainability/" TargetMode="External"/><Relationship Id="rId969" Type="http://schemas.openxmlformats.org/officeDocument/2006/relationships/hyperlink" Target="https://titan-group.ru/about/development/ecoinformer/" TargetMode="External"/><Relationship Id="rId968" Type="http://schemas.openxmlformats.org/officeDocument/2006/relationships/hyperlink" Target="https://raex-rr.com/database/contender/10018547" TargetMode="External"/><Relationship Id="rId967" Type="http://schemas.openxmlformats.org/officeDocument/2006/relationships/hyperlink" Target="https://www.mondigroup.com/about-mondi/who-we-are/" TargetMode="External"/><Relationship Id="rId966" Type="http://schemas.openxmlformats.org/officeDocument/2006/relationships/hyperlink" Target="https://www.mondigroup.com/about-mondi/our-leadership/" TargetMode="External"/><Relationship Id="rId961" Type="http://schemas.openxmlformats.org/officeDocument/2006/relationships/hyperlink" Target="https://raex-rr.com/database/contender/10008652" TargetMode="External"/><Relationship Id="rId1550" Type="http://schemas.openxmlformats.org/officeDocument/2006/relationships/hyperlink" Target="https://inarctica.com/company/mission-and-values/" TargetMode="External"/><Relationship Id="rId960" Type="http://schemas.openxmlformats.org/officeDocument/2006/relationships/hyperlink" Target="https://www.solbum.ru/company/anti-corruption-politics.pdf" TargetMode="External"/><Relationship Id="rId1551" Type="http://schemas.openxmlformats.org/officeDocument/2006/relationships/hyperlink" Target="https://inarctica.com/investors/information-disclosure/" TargetMode="External"/><Relationship Id="rId1552" Type="http://schemas.openxmlformats.org/officeDocument/2006/relationships/hyperlink" Target="https://raex-rr.com/database/contender/10007930" TargetMode="External"/><Relationship Id="rId1553" Type="http://schemas.openxmlformats.org/officeDocument/2006/relationships/hyperlink" Target="https://www.rusagrogroup.ru/ru/" TargetMode="External"/><Relationship Id="rId1543" Type="http://schemas.openxmlformats.org/officeDocument/2006/relationships/hyperlink" Target="https://www.ahstep.ru/upravlenie" TargetMode="External"/><Relationship Id="rId1544" Type="http://schemas.openxmlformats.org/officeDocument/2006/relationships/hyperlink" Target="https://www.ahstep.ru/upravlenie" TargetMode="External"/><Relationship Id="rId1545" Type="http://schemas.openxmlformats.org/officeDocument/2006/relationships/hyperlink" Target="https://raex-rr.com/database/contender/10039322" TargetMode="External"/><Relationship Id="rId1546" Type="http://schemas.openxmlformats.org/officeDocument/2006/relationships/hyperlink" Target="https://inarctica.com/" TargetMode="External"/><Relationship Id="rId1547" Type="http://schemas.openxmlformats.org/officeDocument/2006/relationships/hyperlink" Target="https://inarctica.com/company/mission-and-values/" TargetMode="External"/><Relationship Id="rId1548" Type="http://schemas.openxmlformats.org/officeDocument/2006/relationships/hyperlink" Target="https://inarctica.com/suppliers/tenders/" TargetMode="External"/><Relationship Id="rId1549" Type="http://schemas.openxmlformats.org/officeDocument/2006/relationships/hyperlink" Target="https://inarctica.com/investors/directors/" TargetMode="External"/><Relationship Id="rId959" Type="http://schemas.openxmlformats.org/officeDocument/2006/relationships/hyperlink" Target="https://www.solbum.ru/company/index.php" TargetMode="External"/><Relationship Id="rId954" Type="http://schemas.openxmlformats.org/officeDocument/2006/relationships/hyperlink" Target="https://www.appm.ru/about/" TargetMode="External"/><Relationship Id="rId953" Type="http://schemas.openxmlformats.org/officeDocument/2006/relationships/hyperlink" Target="https://www.appm.ru/tenders/" TargetMode="External"/><Relationship Id="rId952" Type="http://schemas.openxmlformats.org/officeDocument/2006/relationships/hyperlink" Target="https://www.appm.ru/career/" TargetMode="External"/><Relationship Id="rId951" Type="http://schemas.openxmlformats.org/officeDocument/2006/relationships/hyperlink" Target="https://www.appm.ru/corporate-responsibility/environment/" TargetMode="External"/><Relationship Id="rId958" Type="http://schemas.openxmlformats.org/officeDocument/2006/relationships/hyperlink" Target="https://www.solbum.ru/%d1%81aring-for-people/social-politics/" TargetMode="External"/><Relationship Id="rId957" Type="http://schemas.openxmlformats.org/officeDocument/2006/relationships/hyperlink" Target="https://www.solbum.ru/production/environmental-protection/" TargetMode="External"/><Relationship Id="rId956" Type="http://schemas.openxmlformats.org/officeDocument/2006/relationships/hyperlink" Target="https://raex-rr.com/database/contender/10006321" TargetMode="External"/><Relationship Id="rId955" Type="http://schemas.openxmlformats.org/officeDocument/2006/relationships/hyperlink" Target="https://www.appm.ru/about/" TargetMode="External"/><Relationship Id="rId950" Type="http://schemas.openxmlformats.org/officeDocument/2006/relationships/hyperlink" Target="https://raex-rr.com/database/contender/10006567" TargetMode="External"/><Relationship Id="rId1540" Type="http://schemas.openxmlformats.org/officeDocument/2006/relationships/hyperlink" Target="https://www.ahstep.ru/careers" TargetMode="External"/><Relationship Id="rId1541" Type="http://schemas.openxmlformats.org/officeDocument/2006/relationships/hyperlink" Target="https://www.ahstep.ru/tender" TargetMode="External"/><Relationship Id="rId1542" Type="http://schemas.openxmlformats.org/officeDocument/2006/relationships/hyperlink" Target="https://www.ahstep.ru/upravlenie" TargetMode="External"/><Relationship Id="rId590" Type="http://schemas.openxmlformats.org/officeDocument/2006/relationships/hyperlink" Target="https://www.gazprom-neft.ru/social/ecology/" TargetMode="External"/><Relationship Id="rId107" Type="http://schemas.openxmlformats.org/officeDocument/2006/relationships/hyperlink" Target="https://www.uralkali.com/ru/buyers/quality/" TargetMode="External"/><Relationship Id="rId106" Type="http://schemas.openxmlformats.org/officeDocument/2006/relationships/hyperlink" Target="https://www.uralkali.com/ru/sustainability/environment/" TargetMode="External"/><Relationship Id="rId105" Type="http://schemas.openxmlformats.org/officeDocument/2006/relationships/hyperlink" Target="https://www.uralkali.com/ru/sustainability/" TargetMode="External"/><Relationship Id="rId589" Type="http://schemas.openxmlformats.org/officeDocument/2006/relationships/hyperlink" Target="https://www.gazprom-neft.ru/social/" TargetMode="External"/><Relationship Id="rId104" Type="http://schemas.openxmlformats.org/officeDocument/2006/relationships/hyperlink" Target="https://raex-rr.com/database/contender/10009295" TargetMode="External"/><Relationship Id="rId588" Type="http://schemas.openxmlformats.org/officeDocument/2006/relationships/hyperlink" Target="https://www.gazprom-neft.ru/" TargetMode="External"/><Relationship Id="rId109" Type="http://schemas.openxmlformats.org/officeDocument/2006/relationships/hyperlink" Target="https://www.uralkali.com/ru/tenders/obrashchenie-k-postavshikam/" TargetMode="External"/><Relationship Id="rId1170" Type="http://schemas.openxmlformats.org/officeDocument/2006/relationships/hyperlink" Target="https://corp.megafon.ru/about/" TargetMode="External"/><Relationship Id="rId108" Type="http://schemas.openxmlformats.org/officeDocument/2006/relationships/hyperlink" Target="https://www.uralkali.com/ru/sustainability/our_people/" TargetMode="External"/><Relationship Id="rId1171" Type="http://schemas.openxmlformats.org/officeDocument/2006/relationships/hyperlink" Target="https://corp.megafon.ru/about/" TargetMode="External"/><Relationship Id="rId583" Type="http://schemas.openxmlformats.org/officeDocument/2006/relationships/hyperlink" Target="http://www.russneft.ru/about/managepolitic/" TargetMode="External"/><Relationship Id="rId1172" Type="http://schemas.openxmlformats.org/officeDocument/2006/relationships/hyperlink" Target="https://spb.tele2.ru/home-internet-easy?banner_id=14829727712&amp;coef_goal_context_id=0&amp;device_type=desktop&amp;phrase_id=46516736917&amp;region_name=%D0%A1%D0%B0%D0%BD%D0%BA%D1%82-%D0%9F%D0%B5%D1%82%D0%B5%D1%80%D0%B1%D1%83%D1%80%D0%B3&amp;source=none&amp;utm_campaign=mar_art_alw_aladdin_jul-2023_yandex_search_brand-common_all-devices_none_rf&amp;utm_content=desktop%7C%7C0%7C%7C%D0%A1%D0%B0%D0%BD%D0%BA%D1%82-%D0%9F%D0%B5%D1%82%D0%B5%D1%80%D0%B1%D1%83%D1%80%D0%B3%7C%7C2%7C%7C93658415%7C%7Cmar_art_alw_aladdin_jul-2023_yandex_search_brand-common_all-devices_none_rf%7C%7Ctype1%7C%7C5264494433%7C%7C%7C%7C%7C%7Cnone%7C%7C46516736917%7C%7C14829727712%7C%7C46516736917%7C%7C%D1%82%D0%B5%D0%BB%D0%B52%7C%7C1%7C%7Cpremium%7C%7Cnone%7C%7Csearch%7C%7Cno&amp;utm_medium=cpc&amp;utm_source=yandex&amp;utm_term=%D1%82%D0%B5%D0%BB%D0%B52&amp;yclid=12870233618098946047&amp;pageParams=askForRegion%3Dtrue" TargetMode="External"/><Relationship Id="rId582" Type="http://schemas.openxmlformats.org/officeDocument/2006/relationships/hyperlink" Target="http://www.russneft.ru/production/bezopasnost_proizvodstva_i_okhrana_okruzhayushchey_sredy/" TargetMode="External"/><Relationship Id="rId1173" Type="http://schemas.openxmlformats.org/officeDocument/2006/relationships/hyperlink" Target="https://spb.tele2.ru/about/career" TargetMode="External"/><Relationship Id="rId581" Type="http://schemas.openxmlformats.org/officeDocument/2006/relationships/hyperlink" Target="http://www.russneft.ru/esg/" TargetMode="External"/><Relationship Id="rId1174" Type="http://schemas.openxmlformats.org/officeDocument/2006/relationships/hyperlink" Target="https://spb.tele2.ru/about/cooperation/mvno" TargetMode="External"/><Relationship Id="rId580" Type="http://schemas.openxmlformats.org/officeDocument/2006/relationships/hyperlink" Target="http://www.russneft.ru/" TargetMode="External"/><Relationship Id="rId1175" Type="http://schemas.openxmlformats.org/officeDocument/2006/relationships/hyperlink" Target="https://spb.tele2.ru/about/company/values" TargetMode="External"/><Relationship Id="rId103" Type="http://schemas.openxmlformats.org/officeDocument/2006/relationships/hyperlink" Target="https://www.phosagro.ru/ori/phosagro/company_charter/" TargetMode="External"/><Relationship Id="rId587" Type="http://schemas.openxmlformats.org/officeDocument/2006/relationships/hyperlink" Target="https://raex-rr.com/database/contender/10002293" TargetMode="External"/><Relationship Id="rId1176" Type="http://schemas.openxmlformats.org/officeDocument/2006/relationships/hyperlink" Target="https://spb.tele2.ru/about/business/compliance" TargetMode="External"/><Relationship Id="rId102" Type="http://schemas.openxmlformats.org/officeDocument/2006/relationships/hyperlink" Target="https://ar2022.phosagro.ru/pdf/ar/ru/corporate-governance_ethical-practices.pdf" TargetMode="External"/><Relationship Id="rId586" Type="http://schemas.openxmlformats.org/officeDocument/2006/relationships/hyperlink" Target="http://www.russneft.ru/shareholders/information_disclosure/" TargetMode="External"/><Relationship Id="rId1177" Type="http://schemas.openxmlformats.org/officeDocument/2006/relationships/hyperlink" Target="https://s3.tele2.ru/ds-site/bcc_media/content/dokumenty/antikorrupcionnaya-politika-publichnaya-m3000034.pdf" TargetMode="External"/><Relationship Id="rId101" Type="http://schemas.openxmlformats.org/officeDocument/2006/relationships/hyperlink" Target="https://www.phosagro.ru/sustainability/" TargetMode="External"/><Relationship Id="rId585" Type="http://schemas.openxmlformats.org/officeDocument/2006/relationships/hyperlink" Target="https://www.russneft.ru/shareholders/corporate_governance/" TargetMode="External"/><Relationship Id="rId1178" Type="http://schemas.openxmlformats.org/officeDocument/2006/relationships/hyperlink" Target="https://comfortel.pro/sankt-peterburg?ysclid=lw9qoc5ce3389010659" TargetMode="External"/><Relationship Id="rId100" Type="http://schemas.openxmlformats.org/officeDocument/2006/relationships/hyperlink" Target="https://www.phosagro.ru/about/management/" TargetMode="External"/><Relationship Id="rId584" Type="http://schemas.openxmlformats.org/officeDocument/2006/relationships/hyperlink" Target="https://tender.russneft.ru" TargetMode="External"/><Relationship Id="rId1179" Type="http://schemas.openxmlformats.org/officeDocument/2006/relationships/hyperlink" Target="https://comfortel.pro/career" TargetMode="External"/><Relationship Id="rId1169" Type="http://schemas.openxmlformats.org/officeDocument/2006/relationships/hyperlink" Target="https://corp.megafon.ru/activity/" TargetMode="External"/><Relationship Id="rId579" Type="http://schemas.openxmlformats.org/officeDocument/2006/relationships/hyperlink" Target="https://raex-rr.com/database/contender/10000811" TargetMode="External"/><Relationship Id="rId578" Type="http://schemas.openxmlformats.org/officeDocument/2006/relationships/hyperlink" Target="https://www.surgutneftegas.ru/regulated_activities/raskrytie-informatsii-po-reguliruemym-sferam-deyatelnosti/index.php?sphrase_id=105646" TargetMode="External"/><Relationship Id="rId577" Type="http://schemas.openxmlformats.org/officeDocument/2006/relationships/hyperlink" Target="https://www.russneft.ru/shareholders/corporate_governance/" TargetMode="External"/><Relationship Id="rId1160" Type="http://schemas.openxmlformats.org/officeDocument/2006/relationships/hyperlink" Target="https://spb.beeline.ru/customers/products/" TargetMode="External"/><Relationship Id="rId572" Type="http://schemas.openxmlformats.org/officeDocument/2006/relationships/hyperlink" Target="https://yatec.ru/aktsioneram/raskrytie-informatsii/" TargetMode="External"/><Relationship Id="rId1161" Type="http://schemas.openxmlformats.org/officeDocument/2006/relationships/hyperlink" Target="https://moskva.beeline.ru/about/about-beeline/social/" TargetMode="External"/><Relationship Id="rId571" Type="http://schemas.openxmlformats.org/officeDocument/2006/relationships/hyperlink" Target="https://www.yatec.ru/aktsioneram/raskrytie-informatsii/uchreditelnye-dokumenty-i-polozheniya/" TargetMode="External"/><Relationship Id="rId1162" Type="http://schemas.openxmlformats.org/officeDocument/2006/relationships/hyperlink" Target="https://job.beeline.ru/" TargetMode="External"/><Relationship Id="rId570" Type="http://schemas.openxmlformats.org/officeDocument/2006/relationships/hyperlink" Target="https://yatec.ru/postavshchikam/tekushchie-zakupki/" TargetMode="External"/><Relationship Id="rId1163" Type="http://schemas.openxmlformats.org/officeDocument/2006/relationships/hyperlink" Target="https://spb.beeline.ru/business/partners/" TargetMode="External"/><Relationship Id="rId1164" Type="http://schemas.openxmlformats.org/officeDocument/2006/relationships/hyperlink" Target="https://spb.beeline.ru/about/about-beeline/" TargetMode="External"/><Relationship Id="rId576" Type="http://schemas.openxmlformats.org/officeDocument/2006/relationships/hyperlink" Target="https://www.surgutneftegas.ru/responsibility/personnel_policy/" TargetMode="External"/><Relationship Id="rId1165" Type="http://schemas.openxmlformats.org/officeDocument/2006/relationships/hyperlink" Target="https://spb.beeline.ru/about/compliance/about-compliance/" TargetMode="External"/><Relationship Id="rId575" Type="http://schemas.openxmlformats.org/officeDocument/2006/relationships/hyperlink" Target="https://www.surgutneftegas.ru/responsibility/ecology/" TargetMode="External"/><Relationship Id="rId1166" Type="http://schemas.openxmlformats.org/officeDocument/2006/relationships/hyperlink" Target="https://spb.beeline.ru/about/about-beeline/disclosure/documents/" TargetMode="External"/><Relationship Id="rId574" Type="http://schemas.openxmlformats.org/officeDocument/2006/relationships/hyperlink" Target="https://www.surgutneftegas.ru/" TargetMode="External"/><Relationship Id="rId1167" Type="http://schemas.openxmlformats.org/officeDocument/2006/relationships/hyperlink" Target="https://spb.megafon.ru/?" TargetMode="External"/><Relationship Id="rId573" Type="http://schemas.openxmlformats.org/officeDocument/2006/relationships/hyperlink" Target="https://raex-rr.com/database/contender/10009513" TargetMode="External"/><Relationship Id="rId1168" Type="http://schemas.openxmlformats.org/officeDocument/2006/relationships/hyperlink" Target="https://corp.megafon.ru/development/" TargetMode="External"/><Relationship Id="rId129" Type="http://schemas.openxmlformats.org/officeDocument/2006/relationships/hyperlink" Target="https://www.acron.ru/sustainability/environment/" TargetMode="External"/><Relationship Id="rId128" Type="http://schemas.openxmlformats.org/officeDocument/2006/relationships/hyperlink" Target="https://www.acron.ru/products-and-services/product-quality/" TargetMode="External"/><Relationship Id="rId127" Type="http://schemas.openxmlformats.org/officeDocument/2006/relationships/hyperlink" Target="https://www.acron.ru/sustainability/environment/" TargetMode="External"/><Relationship Id="rId126" Type="http://schemas.openxmlformats.org/officeDocument/2006/relationships/hyperlink" Target="https://www.acron.ru/sustainability/" TargetMode="External"/><Relationship Id="rId1190" Type="http://schemas.openxmlformats.org/officeDocument/2006/relationships/hyperlink" Target="https://ir.yandex.ru/corporate-governance/board-of-directors" TargetMode="External"/><Relationship Id="rId1191" Type="http://schemas.openxmlformats.org/officeDocument/2006/relationships/hyperlink" Target="https://yandex.ru/company/main" TargetMode="External"/><Relationship Id="rId1192" Type="http://schemas.openxmlformats.org/officeDocument/2006/relationships/hyperlink" Target="https://yandex.ru/company/rules/code/" TargetMode="External"/><Relationship Id="rId1193" Type="http://schemas.openxmlformats.org/officeDocument/2006/relationships/hyperlink" Target="https://yandex.ru/company/prospectus" TargetMode="External"/><Relationship Id="rId121" Type="http://schemas.openxmlformats.org/officeDocument/2006/relationships/hyperlink" Target="https://www.uralchem.ru/corporate_management/" TargetMode="External"/><Relationship Id="rId1194" Type="http://schemas.openxmlformats.org/officeDocument/2006/relationships/hyperlink" Target="https://raex-rr.com/database/contender/10016279" TargetMode="External"/><Relationship Id="rId120" Type="http://schemas.openxmlformats.org/officeDocument/2006/relationships/hyperlink" Target="https://www.uralchem.ru/purchase/kak-stat-postavshchikom/" TargetMode="External"/><Relationship Id="rId1195" Type="http://schemas.openxmlformats.org/officeDocument/2006/relationships/hyperlink" Target="https://group.ptsecurity.com/ru/corporate-governance/" TargetMode="External"/><Relationship Id="rId1196" Type="http://schemas.openxmlformats.org/officeDocument/2006/relationships/hyperlink" Target="https://group.ptsecurity.com/ru/disclosure/" TargetMode="External"/><Relationship Id="rId1197" Type="http://schemas.openxmlformats.org/officeDocument/2006/relationships/hyperlink" Target="https://www.psbank.ru" TargetMode="External"/><Relationship Id="rId125" Type="http://schemas.openxmlformats.org/officeDocument/2006/relationships/hyperlink" Target="https://raex-rr.com/database/contender/10006307" TargetMode="External"/><Relationship Id="rId1198" Type="http://schemas.openxmlformats.org/officeDocument/2006/relationships/hyperlink" Target="https://www.psbank.ru/Bank/Quality" TargetMode="External"/><Relationship Id="rId124" Type="http://schemas.openxmlformats.org/officeDocument/2006/relationships/hyperlink" Target="https://www.uralchem.ru/esg/esg-dokumenty/" TargetMode="External"/><Relationship Id="rId1199" Type="http://schemas.openxmlformats.org/officeDocument/2006/relationships/hyperlink" Target="https://job.psbank.ru" TargetMode="External"/><Relationship Id="rId123" Type="http://schemas.openxmlformats.org/officeDocument/2006/relationships/hyperlink" Target="https://www.uralchem.ru/corporate_management/antikorruptsionnye-programmy/polozhenie-ob-antikorruptsionnoy-politike-ao-okhk-uralkhim/" TargetMode="External"/><Relationship Id="rId122" Type="http://schemas.openxmlformats.org/officeDocument/2006/relationships/hyperlink" Target="https://www.uralchem.ru/about/mission/" TargetMode="External"/><Relationship Id="rId118" Type="http://schemas.openxmlformats.org/officeDocument/2006/relationships/hyperlink" Target="https://www.uralchem.ru/products/vnimaniyu-pokupateley/" TargetMode="External"/><Relationship Id="rId117" Type="http://schemas.openxmlformats.org/officeDocument/2006/relationships/hyperlink" Target="https://www.uralchem.ru/esg/ekologicheskiy-aspekt-e/" TargetMode="External"/><Relationship Id="rId116" Type="http://schemas.openxmlformats.org/officeDocument/2006/relationships/hyperlink" Target="https://www.uralchem.ru/esg/" TargetMode="External"/><Relationship Id="rId115" Type="http://schemas.openxmlformats.org/officeDocument/2006/relationships/hyperlink" Target="https://raex-rr.com/database/contender/10019197" TargetMode="External"/><Relationship Id="rId599" Type="http://schemas.openxmlformats.org/officeDocument/2006/relationships/hyperlink" Target="https://taifnk.ru/zakupki/" TargetMode="External"/><Relationship Id="rId1180" Type="http://schemas.openxmlformats.org/officeDocument/2006/relationships/hyperlink" Target="https://comfortel.pro/sankt-peterburg/about" TargetMode="External"/><Relationship Id="rId1181" Type="http://schemas.openxmlformats.org/officeDocument/2006/relationships/hyperlink" Target="https://raex-rr.com/database/contender/10020741" TargetMode="External"/><Relationship Id="rId119" Type="http://schemas.openxmlformats.org/officeDocument/2006/relationships/hyperlink" Target="https://www.uralchem.ru/esg/sotsialnyy-aspekt-s/" TargetMode="External"/><Relationship Id="rId1182" Type="http://schemas.openxmlformats.org/officeDocument/2006/relationships/hyperlink" Target="https://corp.vkcdn.ru/media/files/%D0%AD%D0%BA%D0%BE%D0%BB%D0%BE%D0%B3%D0%B8%D1%87%D0%B5%D1%81%D0%BA%D0%B0%D1%8F_%D0%BF%D0%BE%D0%BB%D0%B8%D1%82%D0%B8%D0%BA%D0%B0_VK.pdf" TargetMode="External"/><Relationship Id="rId110" Type="http://schemas.openxmlformats.org/officeDocument/2006/relationships/hyperlink" Target="https://www.uralkali.com/ru/about/corporate_governance/" TargetMode="External"/><Relationship Id="rId594" Type="http://schemas.openxmlformats.org/officeDocument/2006/relationships/hyperlink" Target="https://raex-rr.com/database/contender/10000806" TargetMode="External"/><Relationship Id="rId1183" Type="http://schemas.openxmlformats.org/officeDocument/2006/relationships/hyperlink" Target="https://vk.company/ru/esg/csr/" TargetMode="External"/><Relationship Id="rId593" Type="http://schemas.openxmlformats.org/officeDocument/2006/relationships/hyperlink" Target="https://ir.gazprom-neft.ru/disclosure/insiders/" TargetMode="External"/><Relationship Id="rId1184" Type="http://schemas.openxmlformats.org/officeDocument/2006/relationships/hyperlink" Target="https://raex-rr.com/database/contender/10007229" TargetMode="External"/><Relationship Id="rId592" Type="http://schemas.openxmlformats.org/officeDocument/2006/relationships/hyperlink" Target="https://www.gazprom-neft.ru/company/about/strategy/" TargetMode="External"/><Relationship Id="rId1185" Type="http://schemas.openxmlformats.org/officeDocument/2006/relationships/hyperlink" Target="https://sustainability.yandex.ru/" TargetMode="External"/><Relationship Id="rId591" Type="http://schemas.openxmlformats.org/officeDocument/2006/relationships/hyperlink" Target="https://www.gazprom-neft.ru/social/employee-development/" TargetMode="External"/><Relationship Id="rId1186" Type="http://schemas.openxmlformats.org/officeDocument/2006/relationships/hyperlink" Target="https://sustainability.yandex.ru/environmental-impact/carbon-footprint" TargetMode="External"/><Relationship Id="rId114" Type="http://schemas.openxmlformats.org/officeDocument/2006/relationships/hyperlink" Target="https://www.uralkali.com/ru/investors/reporting_and_disclosure/" TargetMode="External"/><Relationship Id="rId598" Type="http://schemas.openxmlformats.org/officeDocument/2006/relationships/hyperlink" Target="https://taifnk.ru/company/grade/" TargetMode="External"/><Relationship Id="rId1187" Type="http://schemas.openxmlformats.org/officeDocument/2006/relationships/hyperlink" Target="https://inclusion.yandex.ru/" TargetMode="External"/><Relationship Id="rId113" Type="http://schemas.openxmlformats.org/officeDocument/2006/relationships/hyperlink" Target="https://www.uralkali.com/ru/sustainability/ethics/" TargetMode="External"/><Relationship Id="rId597" Type="http://schemas.openxmlformats.org/officeDocument/2006/relationships/hyperlink" Target="https://taifnk.ru/company/ecology/" TargetMode="External"/><Relationship Id="rId1188" Type="http://schemas.openxmlformats.org/officeDocument/2006/relationships/hyperlink" Target="https://sustainability.yandex.ru/investing-in-people/yandex-employees" TargetMode="External"/><Relationship Id="rId112" Type="http://schemas.openxmlformats.org/officeDocument/2006/relationships/hyperlink" Target="https://www.uralkali.com/ru/sustainability/ethics/" TargetMode="External"/><Relationship Id="rId596" Type="http://schemas.openxmlformats.org/officeDocument/2006/relationships/hyperlink" Target="https://www.taifnk.ru/press/publications/?action=ITEM&amp;doc=722" TargetMode="External"/><Relationship Id="rId1189" Type="http://schemas.openxmlformats.org/officeDocument/2006/relationships/hyperlink" Target="https://yandex.ru/company/procurement" TargetMode="External"/><Relationship Id="rId111" Type="http://schemas.openxmlformats.org/officeDocument/2006/relationships/hyperlink" Target="https://www.uralkali.com/ru/about/mission/" TargetMode="External"/><Relationship Id="rId595" Type="http://schemas.openxmlformats.org/officeDocument/2006/relationships/hyperlink" Target="https://www.taifnk.ru/" TargetMode="External"/><Relationship Id="rId1136" Type="http://schemas.openxmlformats.org/officeDocument/2006/relationships/hyperlink" Target="https://norebo.ru/career" TargetMode="External"/><Relationship Id="rId1137" Type="http://schemas.openxmlformats.org/officeDocument/2006/relationships/hyperlink" Target="https://trade.norebo.ru/" TargetMode="External"/><Relationship Id="rId1138" Type="http://schemas.openxmlformats.org/officeDocument/2006/relationships/hyperlink" Target="https://norebo.ru/codex" TargetMode="External"/><Relationship Id="rId1139" Type="http://schemas.openxmlformats.org/officeDocument/2006/relationships/hyperlink" Target="https://putina.org" TargetMode="External"/><Relationship Id="rId547" Type="http://schemas.openxmlformats.org/officeDocument/2006/relationships/hyperlink" Target="https://www.tatneft.ru/sustainable_development" TargetMode="External"/><Relationship Id="rId546" Type="http://schemas.openxmlformats.org/officeDocument/2006/relationships/hyperlink" Target="https://www.tatneft.ru/" TargetMode="External"/><Relationship Id="rId545" Type="http://schemas.openxmlformats.org/officeDocument/2006/relationships/hyperlink" Target="https://raex-rr.com/database/contender/10013152" TargetMode="External"/><Relationship Id="rId544" Type="http://schemas.openxmlformats.org/officeDocument/2006/relationships/hyperlink" Target="https://www.irkutskoil.ru/shareholders/disclosure/" TargetMode="External"/><Relationship Id="rId549" Type="http://schemas.openxmlformats.org/officeDocument/2006/relationships/hyperlink" Target="https://www.tatneft.ru/sustainable_development/human_rights" TargetMode="External"/><Relationship Id="rId548" Type="http://schemas.openxmlformats.org/officeDocument/2006/relationships/hyperlink" Target="https://www.tatneft.ru/ekologiya" TargetMode="External"/><Relationship Id="rId1130" Type="http://schemas.openxmlformats.org/officeDocument/2006/relationships/hyperlink" Target="https://www.roskar.ru/vakansii" TargetMode="External"/><Relationship Id="rId1131" Type="http://schemas.openxmlformats.org/officeDocument/2006/relationships/hyperlink" Target="https://www.roskar.ru/rukovodstvo" TargetMode="External"/><Relationship Id="rId543" Type="http://schemas.openxmlformats.org/officeDocument/2006/relationships/hyperlink" Target="https://www.irkutskoil.ru/sustainable-development/managment/ethics-and-combating-corruption/" TargetMode="External"/><Relationship Id="rId1132" Type="http://schemas.openxmlformats.org/officeDocument/2006/relationships/hyperlink" Target="https://ecofishshop.ru" TargetMode="External"/><Relationship Id="rId542" Type="http://schemas.openxmlformats.org/officeDocument/2006/relationships/hyperlink" Target="https://www.irkutskoil.ru/sustainable-development/managment/ethics-and-combating-corruption/" TargetMode="External"/><Relationship Id="rId1133" Type="http://schemas.openxmlformats.org/officeDocument/2006/relationships/hyperlink" Target="https://norebo.ru" TargetMode="External"/><Relationship Id="rId541" Type="http://schemas.openxmlformats.org/officeDocument/2006/relationships/hyperlink" Target="https://www.irkutskoil.ru/shareholders/sistema-korporativnogo-upravleniya/" TargetMode="External"/><Relationship Id="rId1134" Type="http://schemas.openxmlformats.org/officeDocument/2006/relationships/hyperlink" Target="https://norebo.ru/news/novyy-flot-norebo-kazhdyy-kilogramm-ulova-v-delo-1" TargetMode="External"/><Relationship Id="rId540" Type="http://schemas.openxmlformats.org/officeDocument/2006/relationships/hyperlink" Target="https://lkk.irkutskoil.ru/active-tenders/list" TargetMode="External"/><Relationship Id="rId1135" Type="http://schemas.openxmlformats.org/officeDocument/2006/relationships/hyperlink" Target="https://norebo.ru/sustainable-fishing" TargetMode="External"/><Relationship Id="rId1125" Type="http://schemas.openxmlformats.org/officeDocument/2006/relationships/hyperlink" Target="https://www.karavay.spb.ru/sotrudnichestvo/sotrudnichestvo/" TargetMode="External"/><Relationship Id="rId1126" Type="http://schemas.openxmlformats.org/officeDocument/2006/relationships/hyperlink" Target="https://pfsin.ru/" TargetMode="External"/><Relationship Id="rId1127" Type="http://schemas.openxmlformats.org/officeDocument/2006/relationships/hyperlink" Target="https://pfsin.ru/" TargetMode="External"/><Relationship Id="rId1128" Type="http://schemas.openxmlformats.org/officeDocument/2006/relationships/hyperlink" Target="https://www.roskar.ru" TargetMode="External"/><Relationship Id="rId1129" Type="http://schemas.openxmlformats.org/officeDocument/2006/relationships/hyperlink" Target="https://www.roskar.ru/ehkologiya" TargetMode="External"/><Relationship Id="rId536" Type="http://schemas.openxmlformats.org/officeDocument/2006/relationships/hyperlink" Target="https://www.irkutskoil.ru/" TargetMode="External"/><Relationship Id="rId535" Type="http://schemas.openxmlformats.org/officeDocument/2006/relationships/hyperlink" Target="https://raex-rr.com/database/contender/10010187" TargetMode="External"/><Relationship Id="rId534" Type="http://schemas.openxmlformats.org/officeDocument/2006/relationships/hyperlink" Target="https://www.novatek.ru/ru/investors/disclosure/facts/" TargetMode="External"/><Relationship Id="rId533" Type="http://schemas.openxmlformats.org/officeDocument/2006/relationships/hyperlink" Target="https://www.novatek.ru/ru/esg/opsustainability/business-ethics/" TargetMode="External"/><Relationship Id="rId539" Type="http://schemas.openxmlformats.org/officeDocument/2006/relationships/hyperlink" Target="https://www.irkutskoil.ru/sustainable-development/society/occupational-health-and-safety/" TargetMode="External"/><Relationship Id="rId538" Type="http://schemas.openxmlformats.org/officeDocument/2006/relationships/hyperlink" Target="https://www.irkutskoil.ru/sustainable-development/environmental-protection/" TargetMode="External"/><Relationship Id="rId537" Type="http://schemas.openxmlformats.org/officeDocument/2006/relationships/hyperlink" Target="https://www.irkutskoil.ru/sustainable-development/" TargetMode="External"/><Relationship Id="rId1120" Type="http://schemas.openxmlformats.org/officeDocument/2006/relationships/hyperlink" Target="https://www.cake.spb.ru/partners" TargetMode="External"/><Relationship Id="rId532" Type="http://schemas.openxmlformats.org/officeDocument/2006/relationships/hyperlink" Target="https://www.novatek.ru/ru/esg/opsustainability/business-ethics/" TargetMode="External"/><Relationship Id="rId1121" Type="http://schemas.openxmlformats.org/officeDocument/2006/relationships/hyperlink" Target="https://www.cake.spb.ru/about/30-mission" TargetMode="External"/><Relationship Id="rId531" Type="http://schemas.openxmlformats.org/officeDocument/2006/relationships/hyperlink" Target="https://www.novatek.ru/ru/about/management/" TargetMode="External"/><Relationship Id="rId1122" Type="http://schemas.openxmlformats.org/officeDocument/2006/relationships/hyperlink" Target="https://sever-metropol.ru" TargetMode="External"/><Relationship Id="rId530" Type="http://schemas.openxmlformats.org/officeDocument/2006/relationships/hyperlink" Target="https://www.novatek.ru/ru/esg/staff/" TargetMode="External"/><Relationship Id="rId1123" Type="http://schemas.openxmlformats.org/officeDocument/2006/relationships/hyperlink" Target="https://www.cherkizovo.ru" TargetMode="External"/><Relationship Id="rId1124" Type="http://schemas.openxmlformats.org/officeDocument/2006/relationships/hyperlink" Target="https://www.karavay.spb.ru" TargetMode="External"/><Relationship Id="rId1158" Type="http://schemas.openxmlformats.org/officeDocument/2006/relationships/hyperlink" Target="https://nocorruption.rt.ru/" TargetMode="External"/><Relationship Id="rId1159" Type="http://schemas.openxmlformats.org/officeDocument/2006/relationships/hyperlink" Target="https://www.company.rt.ru/about/disclosure/" TargetMode="External"/><Relationship Id="rId569" Type="http://schemas.openxmlformats.org/officeDocument/2006/relationships/hyperlink" Target="https://yatec.ru/razvitie/safety/" TargetMode="External"/><Relationship Id="rId568" Type="http://schemas.openxmlformats.org/officeDocument/2006/relationships/hyperlink" Target="https://yatec.ru/razvitie/ecology/" TargetMode="External"/><Relationship Id="rId567" Type="http://schemas.openxmlformats.org/officeDocument/2006/relationships/hyperlink" Target="https://yatec.ru/razvitie/ecology/" TargetMode="External"/><Relationship Id="rId566" Type="http://schemas.openxmlformats.org/officeDocument/2006/relationships/hyperlink" Target="http://www.yatec.ru/" TargetMode="External"/><Relationship Id="rId561" Type="http://schemas.openxmlformats.org/officeDocument/2006/relationships/hyperlink" Target="https://www.gazprom.ru/sustainability/sustainability-management/regulatory-documents/" TargetMode="External"/><Relationship Id="rId1150" Type="http://schemas.openxmlformats.org/officeDocument/2006/relationships/hyperlink" Target="https://spb.mts.ru/about" TargetMode="External"/><Relationship Id="rId560" Type="http://schemas.openxmlformats.org/officeDocument/2006/relationships/hyperlink" Target="https://www.gazprom.ru/about/production/safety/" TargetMode="External"/><Relationship Id="rId1151" Type="http://schemas.openxmlformats.org/officeDocument/2006/relationships/hyperlink" Target="https://spb.mts.ru/about/komplaens-i-delovaya-etika" TargetMode="External"/><Relationship Id="rId1152" Type="http://schemas.openxmlformats.org/officeDocument/2006/relationships/hyperlink" Target="https://spb.mts.ru/about/investoram-i-akcioneram/korporativnoe-upravlenie/raskritie-informacii" TargetMode="External"/><Relationship Id="rId1153" Type="http://schemas.openxmlformats.org/officeDocument/2006/relationships/hyperlink" Target="https://spb.rt.ru/lightplus?utm_source=yandex&amp;utm_medium=cpc&amp;utm_campaign=seg%3Ab2c.sys%3Asearch.p%3Aint.sem%3Abrand2.mrf%3Anw%7C106466969&amp;utm_content=v4directcpc%7C16045118339%7C51146967566%7C---autotargeting%7C1%7Cpremium%7Cnone%7Csearch%7Cno%7C106466969%7C5432260323&amp;utm_term=keyword%3A---autotargeting%7Cphrase_id%3A51146967566%7Cposition_type%3Apremium%7Cposition%3A1%7Cdevice%3Adesktop%7Cregion%3A%D0%A1%D0%B0%D0%BD%D0%BA%D1%82-%D0%9F%D0%B5%D1%82%D0%B5%D1%80%D0%B1%D1%83%D1%80%D0%B3&amp;yclid=7140856897118928895" TargetMode="External"/><Relationship Id="rId565" Type="http://schemas.openxmlformats.org/officeDocument/2006/relationships/hyperlink" Target="https://raex-rr.com/database/contender/10009682" TargetMode="External"/><Relationship Id="rId1154" Type="http://schemas.openxmlformats.org/officeDocument/2006/relationships/hyperlink" Target="https://www.company.rt.ru/social/" TargetMode="External"/><Relationship Id="rId564" Type="http://schemas.openxmlformats.org/officeDocument/2006/relationships/hyperlink" Target="https://www.gazprom.ru/investors/disclosure/" TargetMode="External"/><Relationship Id="rId1155" Type="http://schemas.openxmlformats.org/officeDocument/2006/relationships/hyperlink" Target="https://www.company.rt.ru/career/vacancy/" TargetMode="External"/><Relationship Id="rId563" Type="http://schemas.openxmlformats.org/officeDocument/2006/relationships/hyperlink" Target="https://www.gazprom.ru/sustainability/sustainability-management/regulatory-documents/" TargetMode="External"/><Relationship Id="rId1156" Type="http://schemas.openxmlformats.org/officeDocument/2006/relationships/hyperlink" Target="https://zakupki.rostelecom.ru" TargetMode="External"/><Relationship Id="rId562" Type="http://schemas.openxmlformats.org/officeDocument/2006/relationships/hyperlink" Target="https://www.gazprom.ru/sustainability/sustainability-management/regulatory-documents/" TargetMode="External"/><Relationship Id="rId1157" Type="http://schemas.openxmlformats.org/officeDocument/2006/relationships/hyperlink" Target="https://www.company.rt.ru/about/mission_vision/" TargetMode="External"/><Relationship Id="rId1147" Type="http://schemas.openxmlformats.org/officeDocument/2006/relationships/hyperlink" Target="https://www.baltbereg.com/about_us/vision_and_philosophy/" TargetMode="External"/><Relationship Id="rId1148" Type="http://schemas.openxmlformats.org/officeDocument/2006/relationships/hyperlink" Target="https://spb.mts.ru/personal" TargetMode="External"/><Relationship Id="rId1149" Type="http://schemas.openxmlformats.org/officeDocument/2006/relationships/hyperlink" Target="https://tenders.mts.ru/?_ga=2.21258745.358596017.1677476982-1366343354.1659946707" TargetMode="External"/><Relationship Id="rId558" Type="http://schemas.openxmlformats.org/officeDocument/2006/relationships/hyperlink" Target="https://www.gazprom.ru/sustainability/environmental-protection/" TargetMode="External"/><Relationship Id="rId557" Type="http://schemas.openxmlformats.org/officeDocument/2006/relationships/hyperlink" Target="https://www.gazprom.ru/sustainability/" TargetMode="External"/><Relationship Id="rId556" Type="http://schemas.openxmlformats.org/officeDocument/2006/relationships/hyperlink" Target="https://www.gazprom.ru/" TargetMode="External"/><Relationship Id="rId555" Type="http://schemas.openxmlformats.org/officeDocument/2006/relationships/hyperlink" Target="https://raex-rr.com/database/contender/10001361" TargetMode="External"/><Relationship Id="rId559" Type="http://schemas.openxmlformats.org/officeDocument/2006/relationships/hyperlink" Target="https://www.gazprom.ru/sustainability/human-rights/" TargetMode="External"/><Relationship Id="rId550" Type="http://schemas.openxmlformats.org/officeDocument/2006/relationships/hyperlink" Target="https://www.tatneft.ru/sustainable_development/personnel" TargetMode="External"/><Relationship Id="rId1140" Type="http://schemas.openxmlformats.org/officeDocument/2006/relationships/hyperlink" Target="https://putina.org/politika" TargetMode="External"/><Relationship Id="rId1141" Type="http://schemas.openxmlformats.org/officeDocument/2006/relationships/hyperlink" Target="https://putina.org/laborprotection" TargetMode="External"/><Relationship Id="rId1142" Type="http://schemas.openxmlformats.org/officeDocument/2006/relationships/hyperlink" Target="https://putina.org/usloviya" TargetMode="External"/><Relationship Id="rId554" Type="http://schemas.openxmlformats.org/officeDocument/2006/relationships/hyperlink" Target="https://www.tatneft.ru/aktsioneram-i-investoram/raskritie-informatsii/godovie-otcheti" TargetMode="External"/><Relationship Id="rId1143" Type="http://schemas.openxmlformats.org/officeDocument/2006/relationships/hyperlink" Target="https://putina.org/company" TargetMode="External"/><Relationship Id="rId553" Type="http://schemas.openxmlformats.org/officeDocument/2006/relationships/hyperlink" Target="https://www.tatneft.ru/o-kompanii/corporate_governance/anticorruption" TargetMode="External"/><Relationship Id="rId1144" Type="http://schemas.openxmlformats.org/officeDocument/2006/relationships/hyperlink" Target="https://www.baltbereg.com" TargetMode="External"/><Relationship Id="rId552" Type="http://schemas.openxmlformats.org/officeDocument/2006/relationships/hyperlink" Target="https://www.tatneft.ru/o-kompanii/mission" TargetMode="External"/><Relationship Id="rId1145" Type="http://schemas.openxmlformats.org/officeDocument/2006/relationships/hyperlink" Target="https://www.baltbereg.com/about_us/charity/" TargetMode="External"/><Relationship Id="rId551" Type="http://schemas.openxmlformats.org/officeDocument/2006/relationships/hyperlink" Target="https://www.tatneft.ru/o-kompanii/corporate_governance" TargetMode="External"/><Relationship Id="rId1146" Type="http://schemas.openxmlformats.org/officeDocument/2006/relationships/hyperlink" Target="https://www.baltbereg.com/for_partners/zakupki/" TargetMode="External"/><Relationship Id="rId495" Type="http://schemas.openxmlformats.org/officeDocument/2006/relationships/hyperlink" Target="https://raex-rr.com/database/contender/10017742" TargetMode="External"/><Relationship Id="rId494" Type="http://schemas.openxmlformats.org/officeDocument/2006/relationships/hyperlink" Target="https://ogkgroup.ru/about" TargetMode="External"/><Relationship Id="rId493" Type="http://schemas.openxmlformats.org/officeDocument/2006/relationships/hyperlink" Target="https://ogkgroup.ru/" TargetMode="External"/><Relationship Id="rId492" Type="http://schemas.openxmlformats.org/officeDocument/2006/relationships/hyperlink" Target="https://raex-rr.com/database/contender/10039323" TargetMode="External"/><Relationship Id="rId499" Type="http://schemas.openxmlformats.org/officeDocument/2006/relationships/hyperlink" Target="https://www.vsmpo.ru/investors/korporativnoe-upravlenie/organizatsii/" TargetMode="External"/><Relationship Id="rId498" Type="http://schemas.openxmlformats.org/officeDocument/2006/relationships/hyperlink" Target="https://www.vsmpo.ru/investors/korporativnoe-upravlenie/organizatsii/" TargetMode="External"/><Relationship Id="rId497" Type="http://schemas.openxmlformats.org/officeDocument/2006/relationships/hyperlink" Target="https://www.vsmpo.ru/investors/korporativnoe-upravlenie/organizatsii/" TargetMode="External"/><Relationship Id="rId496" Type="http://schemas.openxmlformats.org/officeDocument/2006/relationships/hyperlink" Target="https://www.ugmk.com/" TargetMode="External"/><Relationship Id="rId907" Type="http://schemas.openxmlformats.org/officeDocument/2006/relationships/hyperlink" Target="https://www.sveza.ru/documents/combating_corruptions/" TargetMode="External"/><Relationship Id="rId906" Type="http://schemas.openxmlformats.org/officeDocument/2006/relationships/hyperlink" Target="https://www.sveza.ru/company/value/" TargetMode="External"/><Relationship Id="rId905" Type="http://schemas.openxmlformats.org/officeDocument/2006/relationships/hyperlink" Target="https://www.sveza.ru/managers/" TargetMode="External"/><Relationship Id="rId904" Type="http://schemas.openxmlformats.org/officeDocument/2006/relationships/hyperlink" Target="https://www.sveza.ru/suppliers/" TargetMode="External"/><Relationship Id="rId909" Type="http://schemas.openxmlformats.org/officeDocument/2006/relationships/hyperlink" Target="http://karjalapulp.com" TargetMode="External"/><Relationship Id="rId908" Type="http://schemas.openxmlformats.org/officeDocument/2006/relationships/hyperlink" Target="https://www.sveza.ru/documents/other_documents/" TargetMode="External"/><Relationship Id="rId903" Type="http://schemas.openxmlformats.org/officeDocument/2006/relationships/hyperlink" Target="https://www.sveza.ru/career/" TargetMode="External"/><Relationship Id="rId902" Type="http://schemas.openxmlformats.org/officeDocument/2006/relationships/hyperlink" Target="https://www.sveza.ru/company/strategy/" TargetMode="External"/><Relationship Id="rId901" Type="http://schemas.openxmlformats.org/officeDocument/2006/relationships/hyperlink" Target="https://www.sveza.ru/documents/other_documents/" TargetMode="External"/><Relationship Id="rId900" Type="http://schemas.openxmlformats.org/officeDocument/2006/relationships/hyperlink" Target="https://www.sveza.ru/company/development/" TargetMode="External"/><Relationship Id="rId929" Type="http://schemas.openxmlformats.org/officeDocument/2006/relationships/hyperlink" Target="https://luzales.ru" TargetMode="External"/><Relationship Id="rId928" Type="http://schemas.openxmlformats.org/officeDocument/2006/relationships/hyperlink" Target="https://aokcbk.ru/corruption/" TargetMode="External"/><Relationship Id="rId927" Type="http://schemas.openxmlformats.org/officeDocument/2006/relationships/hyperlink" Target="https://aokcbk.ru/head-of-the-company/" TargetMode="External"/><Relationship Id="rId926" Type="http://schemas.openxmlformats.org/officeDocument/2006/relationships/hyperlink" Target="https://aokcbk.ru/sport/" TargetMode="External"/><Relationship Id="rId921" Type="http://schemas.openxmlformats.org/officeDocument/2006/relationships/hyperlink" Target="https://segezha-group.com/about/compliance/" TargetMode="External"/><Relationship Id="rId920" Type="http://schemas.openxmlformats.org/officeDocument/2006/relationships/hyperlink" Target="https://segezha-group.com/about/compliance/" TargetMode="External"/><Relationship Id="rId925" Type="http://schemas.openxmlformats.org/officeDocument/2006/relationships/hyperlink" Target="https://aokcbk.ru/ecology/" TargetMode="External"/><Relationship Id="rId924" Type="http://schemas.openxmlformats.org/officeDocument/2006/relationships/hyperlink" Target="https://aokcbk.ru/safety/" TargetMode="External"/><Relationship Id="rId923" Type="http://schemas.openxmlformats.org/officeDocument/2006/relationships/hyperlink" Target="https://aokcbk.ru" TargetMode="External"/><Relationship Id="rId922" Type="http://schemas.openxmlformats.org/officeDocument/2006/relationships/hyperlink" Target="https://segezha-group.com/investors/" TargetMode="External"/><Relationship Id="rId918" Type="http://schemas.openxmlformats.org/officeDocument/2006/relationships/hyperlink" Target="https://segezha-group.com/providers/" TargetMode="External"/><Relationship Id="rId917" Type="http://schemas.openxmlformats.org/officeDocument/2006/relationships/hyperlink" Target="https://segezha-group.com/career/corporate-culture/" TargetMode="External"/><Relationship Id="rId916" Type="http://schemas.openxmlformats.org/officeDocument/2006/relationships/hyperlink" Target="https://segezha-group.com/sustainable-development/" TargetMode="External"/><Relationship Id="rId915" Type="http://schemas.openxmlformats.org/officeDocument/2006/relationships/hyperlink" Target="https://segezha-group.com/sustainable-development/" TargetMode="External"/><Relationship Id="rId919" Type="http://schemas.openxmlformats.org/officeDocument/2006/relationships/hyperlink" Target="https://segezha-group.com/career/corporate-culture/" TargetMode="External"/><Relationship Id="rId910" Type="http://schemas.openxmlformats.org/officeDocument/2006/relationships/hyperlink" Target="http://karjalapulp.com/%d0%be%d1%82%d0%b2%d0%b5%d1%82%d1%81%d1%82%d0%b2%d0%b5%d0%bd%d0%bd%d0%be%d1%81%d1%82%d1%8c/" TargetMode="External"/><Relationship Id="rId914" Type="http://schemas.openxmlformats.org/officeDocument/2006/relationships/hyperlink" Target="https://segezha-group.com" TargetMode="External"/><Relationship Id="rId913" Type="http://schemas.openxmlformats.org/officeDocument/2006/relationships/hyperlink" Target="http://karjalapulp.com/%d0%bc%d0%b8%d1%81%d1%81%d0%b8%d1%8f/" TargetMode="External"/><Relationship Id="rId912" Type="http://schemas.openxmlformats.org/officeDocument/2006/relationships/hyperlink" Target="http://karjalapulp.com/%d0%bc%d0%b5%d0%bd%d0%b5%d0%b4%d0%b6%d0%bc%d0%b5%d0%bd%d1%82/" TargetMode="External"/><Relationship Id="rId911" Type="http://schemas.openxmlformats.org/officeDocument/2006/relationships/hyperlink" Target="http://karjalapulp.com/%d0%be%d1%82%d0%b2%d0%b5%d1%82%d1%81%d1%82%d0%b2%d0%b5%d0%bd%d0%bd%d0%be%d1%81%d1%82%d1%8c/" TargetMode="External"/><Relationship Id="rId1213" Type="http://schemas.openxmlformats.org/officeDocument/2006/relationships/hyperlink" Target="https://www.sberbank.ru/" TargetMode="External"/><Relationship Id="rId1214" Type="http://schemas.openxmlformats.org/officeDocument/2006/relationships/hyperlink" Target="https://www.sberbank.com/ru/sustainability" TargetMode="External"/><Relationship Id="rId1215" Type="http://schemas.openxmlformats.org/officeDocument/2006/relationships/hyperlink" Target="https://www.sberbank.com/ru/sustainability" TargetMode="External"/><Relationship Id="rId1216" Type="http://schemas.openxmlformats.org/officeDocument/2006/relationships/hyperlink" Target="https://www.sberbank.com/common/img/uploaded/redirected/sberbank.com/pdf/sustainability/uvazh_prav_cheloveka_i_fin_inklus_1.pdf" TargetMode="External"/><Relationship Id="rId1217" Type="http://schemas.openxmlformats.org/officeDocument/2006/relationships/hyperlink" Target="https://rabota.sber.ru" TargetMode="External"/><Relationship Id="rId1218" Type="http://schemas.openxmlformats.org/officeDocument/2006/relationships/hyperlink" Target="https://www.sberbank.com/ru/investor-relations/corporate-governance" TargetMode="External"/><Relationship Id="rId1219" Type="http://schemas.openxmlformats.org/officeDocument/2006/relationships/hyperlink" Target="https://www.sberbank.com/ru/about/mission" TargetMode="External"/><Relationship Id="rId866" Type="http://schemas.openxmlformats.org/officeDocument/2006/relationships/hyperlink" Target="https://www.quadra.ru/aktsioneram-i-investoram/korporativnoe-upravlenie/" TargetMode="External"/><Relationship Id="rId865" Type="http://schemas.openxmlformats.org/officeDocument/2006/relationships/hyperlink" Target="https://www.quadra.ru/trade/legal/" TargetMode="External"/><Relationship Id="rId864" Type="http://schemas.openxmlformats.org/officeDocument/2006/relationships/hyperlink" Target="https://www.quadra.ru/o-kompanii/sotsialnoe-razvitie/ohtruda-i-prombez/" TargetMode="External"/><Relationship Id="rId863" Type="http://schemas.openxmlformats.org/officeDocument/2006/relationships/hyperlink" Target="https://www.quadra.ru/o-kompanii/sotsialnoe-razvitie/ohrana-okruzhayushhej-sredy/" TargetMode="External"/><Relationship Id="rId869" Type="http://schemas.openxmlformats.org/officeDocument/2006/relationships/hyperlink" Target="https://raex-rr.com/database/contender/10002301" TargetMode="External"/><Relationship Id="rId868" Type="http://schemas.openxmlformats.org/officeDocument/2006/relationships/hyperlink" Target="https://www.quadra.ru/aktsioneram-i-investoram/raskrytie-informatsii/" TargetMode="External"/><Relationship Id="rId867" Type="http://schemas.openxmlformats.org/officeDocument/2006/relationships/hyperlink" Target="https://www.quadra.ru/o-kompanii/protivodejstvie-korruptsii/" TargetMode="External"/><Relationship Id="rId862" Type="http://schemas.openxmlformats.org/officeDocument/2006/relationships/hyperlink" Target="https://www.quadra.ru/o-kompanii/sotsialnoe-razvitie/" TargetMode="External"/><Relationship Id="rId861" Type="http://schemas.openxmlformats.org/officeDocument/2006/relationships/hyperlink" Target="https://raex-rr.com/database/contender/10007242" TargetMode="External"/><Relationship Id="rId1210" Type="http://schemas.openxmlformats.org/officeDocument/2006/relationships/hyperlink" Target="http://talent.open.ru" TargetMode="External"/><Relationship Id="rId860" Type="http://schemas.openxmlformats.org/officeDocument/2006/relationships/hyperlink" Target="https://www.unipro.energy/shareholders/disclosure/issuers_reports/" TargetMode="External"/><Relationship Id="rId1211" Type="http://schemas.openxmlformats.org/officeDocument/2006/relationships/hyperlink" Target="https://www.open.ru/about/tenders" TargetMode="External"/><Relationship Id="rId1212" Type="http://schemas.openxmlformats.org/officeDocument/2006/relationships/hyperlink" Target="https://www.open.ru/openinfo" TargetMode="External"/><Relationship Id="rId1202" Type="http://schemas.openxmlformats.org/officeDocument/2006/relationships/hyperlink" Target="https://xn--d1aqf.xn--p1ai/about/sustainable-development/domrf/" TargetMode="External"/><Relationship Id="rId1203" Type="http://schemas.openxmlformats.org/officeDocument/2006/relationships/hyperlink" Target="https://www.vtb.ru" TargetMode="External"/><Relationship Id="rId1204" Type="http://schemas.openxmlformats.org/officeDocument/2006/relationships/hyperlink" Target="https://www.vtb.ru/about/bank/sustainability/" TargetMode="External"/><Relationship Id="rId1205" Type="http://schemas.openxmlformats.org/officeDocument/2006/relationships/hyperlink" Target="https://vtbcareer.com" TargetMode="External"/><Relationship Id="rId1206" Type="http://schemas.openxmlformats.org/officeDocument/2006/relationships/hyperlink" Target="https://www.vtb.ru/about/mission/" TargetMode="External"/><Relationship Id="rId1207" Type="http://schemas.openxmlformats.org/officeDocument/2006/relationships/hyperlink" Target="https://www.vtb.ru/ir/disclosure/regulatory/" TargetMode="External"/><Relationship Id="rId1208" Type="http://schemas.openxmlformats.org/officeDocument/2006/relationships/hyperlink" Target="https://www.open.ru" TargetMode="External"/><Relationship Id="rId1209" Type="http://schemas.openxmlformats.org/officeDocument/2006/relationships/hyperlink" Target="https://www.open.ru/about/press/47025" TargetMode="External"/><Relationship Id="rId855" Type="http://schemas.openxmlformats.org/officeDocument/2006/relationships/hyperlink" Target="https://www.unipro.energy/sustainable_development/" TargetMode="External"/><Relationship Id="rId854" Type="http://schemas.openxmlformats.org/officeDocument/2006/relationships/hyperlink" Target="https://raex-rr.com/database/contender/10012227" TargetMode="External"/><Relationship Id="rId853" Type="http://schemas.openxmlformats.org/officeDocument/2006/relationships/hyperlink" Target="https://rushydro.ru/investors/disclosure/" TargetMode="External"/><Relationship Id="rId852" Type="http://schemas.openxmlformats.org/officeDocument/2006/relationships/hyperlink" Target="https://rushydro.ru/company/antikorruptsionnaya-deyatelnost/" TargetMode="External"/><Relationship Id="rId859" Type="http://schemas.openxmlformats.org/officeDocument/2006/relationships/hyperlink" Target="https://www.unipro.energy/corporate_governance/documents/" TargetMode="External"/><Relationship Id="rId858" Type="http://schemas.openxmlformats.org/officeDocument/2006/relationships/hyperlink" Target="https://www.unipro.energy/corporate_governance/" TargetMode="External"/><Relationship Id="rId857" Type="http://schemas.openxmlformats.org/officeDocument/2006/relationships/hyperlink" Target="https://www.unipro.energy/purchase/announcement/" TargetMode="External"/><Relationship Id="rId856" Type="http://schemas.openxmlformats.org/officeDocument/2006/relationships/hyperlink" Target="https://www.unipro.energy/activities/ecology/" TargetMode="External"/><Relationship Id="rId851" Type="http://schemas.openxmlformats.org/officeDocument/2006/relationships/hyperlink" Target="https://rushydro.ru/company/strategy/" TargetMode="External"/><Relationship Id="rId850" Type="http://schemas.openxmlformats.org/officeDocument/2006/relationships/hyperlink" Target="https://rushydro.ru/company/corporate/" TargetMode="External"/><Relationship Id="rId1200" Type="http://schemas.openxmlformats.org/officeDocument/2006/relationships/hyperlink" Target="https://www.psbank.ru/Bank/CorporateGovernance/Board" TargetMode="External"/><Relationship Id="rId1201" Type="http://schemas.openxmlformats.org/officeDocument/2006/relationships/hyperlink" Target="https://www.psbank.ru/Bank/Emitters" TargetMode="External"/><Relationship Id="rId1235" Type="http://schemas.openxmlformats.org/officeDocument/2006/relationships/hyperlink" Target="https://www.ingos.ru/company/disclosure-info" TargetMode="External"/><Relationship Id="rId1236" Type="http://schemas.openxmlformats.org/officeDocument/2006/relationships/hyperlink" Target="https://reso.ru/" TargetMode="External"/><Relationship Id="rId1237" Type="http://schemas.openxmlformats.org/officeDocument/2006/relationships/hyperlink" Target="https://reso.ru/export/sites/reso/about/bazovuy_standart.pdf" TargetMode="External"/><Relationship Id="rId1238" Type="http://schemas.openxmlformats.org/officeDocument/2006/relationships/hyperlink" Target="https://reso.ru/about/career/" TargetMode="External"/><Relationship Id="rId1239" Type="http://schemas.openxmlformats.org/officeDocument/2006/relationships/hyperlink" Target="https://reso.ru/about/tenders/" TargetMode="External"/><Relationship Id="rId409" Type="http://schemas.openxmlformats.org/officeDocument/2006/relationships/hyperlink" Target="https://www.krastsvetmet.ru/about-us/management/" TargetMode="External"/><Relationship Id="rId404" Type="http://schemas.openxmlformats.org/officeDocument/2006/relationships/hyperlink" Target="https://alrosa.ru/about/documents/" TargetMode="External"/><Relationship Id="rId888" Type="http://schemas.openxmlformats.org/officeDocument/2006/relationships/hyperlink" Target="https://tgc-2.ru/investors/disclosure/charter/" TargetMode="External"/><Relationship Id="rId403" Type="http://schemas.openxmlformats.org/officeDocument/2006/relationships/hyperlink" Target="https://alrosa.ru/about/documents/" TargetMode="External"/><Relationship Id="rId887" Type="http://schemas.openxmlformats.org/officeDocument/2006/relationships/hyperlink" Target="http://www.tgc-2.ru/procurements/hotline/" TargetMode="External"/><Relationship Id="rId402" Type="http://schemas.openxmlformats.org/officeDocument/2006/relationships/hyperlink" Target="https://alrosa.ru/about/our-approach/" TargetMode="External"/><Relationship Id="rId886" Type="http://schemas.openxmlformats.org/officeDocument/2006/relationships/hyperlink" Target="http://www.tgc-2.ru/about/management/" TargetMode="External"/><Relationship Id="rId401" Type="http://schemas.openxmlformats.org/officeDocument/2006/relationships/hyperlink" Target="https://alrosa.ru/about/corporate-governance/" TargetMode="External"/><Relationship Id="rId885" Type="http://schemas.openxmlformats.org/officeDocument/2006/relationships/hyperlink" Target="https://tgc-2.ru/procurements/" TargetMode="External"/><Relationship Id="rId408" Type="http://schemas.openxmlformats.org/officeDocument/2006/relationships/hyperlink" Target="https://career.krastsvetmet.ru/" TargetMode="External"/><Relationship Id="rId407" Type="http://schemas.openxmlformats.org/officeDocument/2006/relationships/hyperlink" Target="https://www.krastsvetmet.ru/environmental-protection/" TargetMode="External"/><Relationship Id="rId406" Type="http://schemas.openxmlformats.org/officeDocument/2006/relationships/hyperlink" Target="https://raex-rr.com/database/contender/10011777" TargetMode="External"/><Relationship Id="rId405" Type="http://schemas.openxmlformats.org/officeDocument/2006/relationships/hyperlink" Target="https://www.e-disclosure.ru/portal/company.aspx?id=199" TargetMode="External"/><Relationship Id="rId889" Type="http://schemas.openxmlformats.org/officeDocument/2006/relationships/hyperlink" Target="https://raex-rr.com/database/contender/10010531" TargetMode="External"/><Relationship Id="rId880" Type="http://schemas.openxmlformats.org/officeDocument/2006/relationships/hyperlink" Target="https://corp.tns-e.ru/investors/disclosure/" TargetMode="External"/><Relationship Id="rId1230" Type="http://schemas.openxmlformats.org/officeDocument/2006/relationships/hyperlink" Target="https://www.trust.ru/" TargetMode="External"/><Relationship Id="rId400" Type="http://schemas.openxmlformats.org/officeDocument/2006/relationships/hyperlink" Target="https://alrosa.ru/buy/" TargetMode="External"/><Relationship Id="rId884" Type="http://schemas.openxmlformats.org/officeDocument/2006/relationships/hyperlink" Target="https://tgc-2.ru/about/conservation/poot/" TargetMode="External"/><Relationship Id="rId1231" Type="http://schemas.openxmlformats.org/officeDocument/2006/relationships/hyperlink" Target="https://www.trust.ru/about/disclosure_information/" TargetMode="External"/><Relationship Id="rId883" Type="http://schemas.openxmlformats.org/officeDocument/2006/relationships/hyperlink" Target="https://tgc-2.ru/about/conservation/" TargetMode="External"/><Relationship Id="rId1232" Type="http://schemas.openxmlformats.org/officeDocument/2006/relationships/hyperlink" Target="https://www.ingos.ru" TargetMode="External"/><Relationship Id="rId882" Type="http://schemas.openxmlformats.org/officeDocument/2006/relationships/hyperlink" Target="https://tgc-2.ru/about/conservation/" TargetMode="External"/><Relationship Id="rId1233" Type="http://schemas.openxmlformats.org/officeDocument/2006/relationships/hyperlink" Target="https://www.ingos.ru/company/sluzhba-doveriya" TargetMode="External"/><Relationship Id="rId881" Type="http://schemas.openxmlformats.org/officeDocument/2006/relationships/hyperlink" Target="https://raex-rr.com/database/contender/10001228" TargetMode="External"/><Relationship Id="rId1234" Type="http://schemas.openxmlformats.org/officeDocument/2006/relationships/hyperlink" Target="https://www.ingos.ru/career" TargetMode="External"/><Relationship Id="rId1224" Type="http://schemas.openxmlformats.org/officeDocument/2006/relationships/hyperlink" Target="https://alfabank.ru/about/sustainability/" TargetMode="External"/><Relationship Id="rId1225" Type="http://schemas.openxmlformats.org/officeDocument/2006/relationships/hyperlink" Target="https://alfabank.ru/about/sustainability/" TargetMode="External"/><Relationship Id="rId1226" Type="http://schemas.openxmlformats.org/officeDocument/2006/relationships/hyperlink" Target="https://alfabank.ru/tenders/" TargetMode="External"/><Relationship Id="rId1227" Type="http://schemas.openxmlformats.org/officeDocument/2006/relationships/hyperlink" Target="https://alfabank.ru/about/corporate_governance/structure/" TargetMode="External"/><Relationship Id="rId1228" Type="http://schemas.openxmlformats.org/officeDocument/2006/relationships/hyperlink" Target="https://alfabank.ru/about/codex/" TargetMode="External"/><Relationship Id="rId1229" Type="http://schemas.openxmlformats.org/officeDocument/2006/relationships/hyperlink" Target="https://alfabank.ru/about/information/" TargetMode="External"/><Relationship Id="rId877" Type="http://schemas.openxmlformats.org/officeDocument/2006/relationships/hyperlink" Target="https://corp.tns-e.ru/company/sovet-direktorov/" TargetMode="External"/><Relationship Id="rId876" Type="http://schemas.openxmlformats.org/officeDocument/2006/relationships/hyperlink" Target="https://corp.tns-e.ru/activities/tenders/" TargetMode="External"/><Relationship Id="rId875" Type="http://schemas.openxmlformats.org/officeDocument/2006/relationships/hyperlink" Target="https://raex-rr.com/database/contender/10005842" TargetMode="External"/><Relationship Id="rId874" Type="http://schemas.openxmlformats.org/officeDocument/2006/relationships/hyperlink" Target="https://www.rosseti.ru/shareholders-and-investors/disclosure-of-information/" TargetMode="External"/><Relationship Id="rId879" Type="http://schemas.openxmlformats.org/officeDocument/2006/relationships/hyperlink" Target="https://corp.tns-e.ru/company/anticorruption/policy/" TargetMode="External"/><Relationship Id="rId878" Type="http://schemas.openxmlformats.org/officeDocument/2006/relationships/hyperlink" Target="https://corp.tns-e.ru/investors/constituent-docs/position-company/" TargetMode="External"/><Relationship Id="rId873" Type="http://schemas.openxmlformats.org/officeDocument/2006/relationships/hyperlink" Target="https://www.rosseti.ru/company/constituent-and-internal-documents/" TargetMode="External"/><Relationship Id="rId1220" Type="http://schemas.openxmlformats.org/officeDocument/2006/relationships/hyperlink" Target="https://www.sberbank.com/ru/about/ethics" TargetMode="External"/><Relationship Id="rId872" Type="http://schemas.openxmlformats.org/officeDocument/2006/relationships/hyperlink" Target="https://www.rosseti.ru/company/corporate-governance/" TargetMode="External"/><Relationship Id="rId1221" Type="http://schemas.openxmlformats.org/officeDocument/2006/relationships/hyperlink" Target="https://www.sberbank.com/ru/compliance/ukipk" TargetMode="External"/><Relationship Id="rId871" Type="http://schemas.openxmlformats.org/officeDocument/2006/relationships/hyperlink" Target="https://www.rosseti.ru/suppliers/procurement-management/" TargetMode="External"/><Relationship Id="rId1222" Type="http://schemas.openxmlformats.org/officeDocument/2006/relationships/hyperlink" Target="https://www.sberbank.com/ru/investor-relations/disclosure" TargetMode="External"/><Relationship Id="rId870" Type="http://schemas.openxmlformats.org/officeDocument/2006/relationships/hyperlink" Target="https://www.rosseti.ru/shareholders-and-investors/corporate-governance/corporate-governance-structure/index.php?sphrase_id=10693" TargetMode="External"/><Relationship Id="rId1223" Type="http://schemas.openxmlformats.org/officeDocument/2006/relationships/hyperlink" Target="https://alfabank.ru/" TargetMode="External"/><Relationship Id="rId829" Type="http://schemas.openxmlformats.org/officeDocument/2006/relationships/hyperlink" Target="https://www.el5-energo.ru/sustainability/ethics-and-anticorruption/" TargetMode="External"/><Relationship Id="rId828" Type="http://schemas.openxmlformats.org/officeDocument/2006/relationships/hyperlink" Target="https://www.el5-energo.ru/sustainability/ethics-and-anticorruption/" TargetMode="External"/><Relationship Id="rId827" Type="http://schemas.openxmlformats.org/officeDocument/2006/relationships/hyperlink" Target="https://www.el5-energo.ru/sustainability/corporate-governance/" TargetMode="External"/><Relationship Id="rId822" Type="http://schemas.openxmlformats.org/officeDocument/2006/relationships/hyperlink" Target="https://www.el5-energo.ru/sustainability/" TargetMode="External"/><Relationship Id="rId821" Type="http://schemas.openxmlformats.org/officeDocument/2006/relationships/hyperlink" Target="https://raex-rr.com/database/contender/10020888" TargetMode="External"/><Relationship Id="rId820" Type="http://schemas.openxmlformats.org/officeDocument/2006/relationships/hyperlink" Target="https://windpark.ru" TargetMode="External"/><Relationship Id="rId826" Type="http://schemas.openxmlformats.org/officeDocument/2006/relationships/hyperlink" Target="https://www.el5-energo.ru/suppliers/procurement-plan/" TargetMode="External"/><Relationship Id="rId825" Type="http://schemas.openxmlformats.org/officeDocument/2006/relationships/hyperlink" Target="https://www.el5-energo.ru/sustainability/social-grant/" TargetMode="External"/><Relationship Id="rId824" Type="http://schemas.openxmlformats.org/officeDocument/2006/relationships/hyperlink" Target="https://www.el5-energo.ru/sustainability/human-rights-policy/" TargetMode="External"/><Relationship Id="rId823" Type="http://schemas.openxmlformats.org/officeDocument/2006/relationships/hyperlink" Target="https://www.el5-energo.ru/sustainability/ecology/" TargetMode="External"/><Relationship Id="rId819" Type="http://schemas.openxmlformats.org/officeDocument/2006/relationships/hyperlink" Target="https://www.rosenergoatom.ru/stations_projects/sayt-leningradskoy-aes/soobshcheniya-o-raskrytii-informatsii/" TargetMode="External"/><Relationship Id="rId818" Type="http://schemas.openxmlformats.org/officeDocument/2006/relationships/hyperlink" Target="https://www.rosenergoatom.ru/stations_projects/sayt-leningradskoy-aes/rukovodstvo/" TargetMode="External"/><Relationship Id="rId817" Type="http://schemas.openxmlformats.org/officeDocument/2006/relationships/hyperlink" Target="https://www.rosenergoatom.ru/stations_projects/sayt-leningradskoy-aes/sotsialnaya-otvetstvennost/" TargetMode="External"/><Relationship Id="rId816" Type="http://schemas.openxmlformats.org/officeDocument/2006/relationships/hyperlink" Target="https://www.rosenergoatom.ru/stations_projects/sayt-leningradskoy-aes/informatsiya-dlya-naseleniya/" TargetMode="External"/><Relationship Id="rId811" Type="http://schemas.openxmlformats.org/officeDocument/2006/relationships/hyperlink" Target="https://gptek.spb.ru/about/management/" TargetMode="External"/><Relationship Id="rId810" Type="http://schemas.openxmlformats.org/officeDocument/2006/relationships/hyperlink" Target="https://gptek.spb.ru/about/zakupki/" TargetMode="External"/><Relationship Id="rId815" Type="http://schemas.openxmlformats.org/officeDocument/2006/relationships/hyperlink" Target="https://www.rosenergoatom.ru/stations_projects/sayt-leningradskoy-aes/bezopasnost-i-ekologiya/" TargetMode="External"/><Relationship Id="rId814" Type="http://schemas.openxmlformats.org/officeDocument/2006/relationships/hyperlink" Target="https://www.rosenergoatom.ru/stations_projects/sayt-leningradskoy-aes/partneram/index.php?ELEMENT_ID=19030" TargetMode="External"/><Relationship Id="rId813" Type="http://schemas.openxmlformats.org/officeDocument/2006/relationships/hyperlink" Target="https://gptek.spb.ru/about/protivodeystvie-korrupcii/" TargetMode="External"/><Relationship Id="rId812" Type="http://schemas.openxmlformats.org/officeDocument/2006/relationships/hyperlink" Target="https://gptek.spb.ru/about/mission/" TargetMode="External"/><Relationship Id="rId849" Type="http://schemas.openxmlformats.org/officeDocument/2006/relationships/hyperlink" Target="https://zakupki.rushydro.ru/" TargetMode="External"/><Relationship Id="rId844" Type="http://schemas.openxmlformats.org/officeDocument/2006/relationships/hyperlink" Target="http://www.rushydro.ru/" TargetMode="External"/><Relationship Id="rId843" Type="http://schemas.openxmlformats.org/officeDocument/2006/relationships/hyperlink" Target="https://raex-rr.com/database/contender/10008963" TargetMode="External"/><Relationship Id="rId842" Type="http://schemas.openxmlformats.org/officeDocument/2006/relationships/hyperlink" Target="https://irao-generation.ru/" TargetMode="External"/><Relationship Id="rId841" Type="http://schemas.openxmlformats.org/officeDocument/2006/relationships/hyperlink" Target="https://raex-rr.com/database/contender/10007231" TargetMode="External"/><Relationship Id="rId848" Type="http://schemas.openxmlformats.org/officeDocument/2006/relationships/hyperlink" Target="https://rushydro.ru/sustainable_development/korporativnaya-i-sotsialnaya-otchetnost/" TargetMode="External"/><Relationship Id="rId847" Type="http://schemas.openxmlformats.org/officeDocument/2006/relationships/hyperlink" Target="https://rushydro.ru/sustainable_development/alms_charity/" TargetMode="External"/><Relationship Id="rId846" Type="http://schemas.openxmlformats.org/officeDocument/2006/relationships/hyperlink" Target="https://rushydro.ru/sustainable_development/environmental/" TargetMode="External"/><Relationship Id="rId845" Type="http://schemas.openxmlformats.org/officeDocument/2006/relationships/hyperlink" Target="https://rushydro.ru/sustainable_development/" TargetMode="External"/><Relationship Id="rId840" Type="http://schemas.openxmlformats.org/officeDocument/2006/relationships/hyperlink" Target="https://www.tplusgroup.ru/clients/disclosure/" TargetMode="External"/><Relationship Id="rId839" Type="http://schemas.openxmlformats.org/officeDocument/2006/relationships/hyperlink" Target="https://www.tplusgroup.ru/kso/ethics/" TargetMode="External"/><Relationship Id="rId838" Type="http://schemas.openxmlformats.org/officeDocument/2006/relationships/hyperlink" Target="https://www.tplusgroup.ru/kso/ethics/" TargetMode="External"/><Relationship Id="rId833" Type="http://schemas.openxmlformats.org/officeDocument/2006/relationships/hyperlink" Target="https://www.tplusgroup.ru/kso/environmental-protection/" TargetMode="External"/><Relationship Id="rId832" Type="http://schemas.openxmlformats.org/officeDocument/2006/relationships/hyperlink" Target="https://www.tplusgroup.ru/kso/" TargetMode="External"/><Relationship Id="rId831" Type="http://schemas.openxmlformats.org/officeDocument/2006/relationships/hyperlink" Target="https://raex-rr.com/database/contender/10006639" TargetMode="External"/><Relationship Id="rId830" Type="http://schemas.openxmlformats.org/officeDocument/2006/relationships/hyperlink" Target="https://www.el5-energo.ru/investors/information-disclosure/" TargetMode="External"/><Relationship Id="rId837" Type="http://schemas.openxmlformats.org/officeDocument/2006/relationships/hyperlink" Target="https://www.tplusgroup.ru/ir/governance/auditor-actuary/" TargetMode="External"/><Relationship Id="rId836" Type="http://schemas.openxmlformats.org/officeDocument/2006/relationships/hyperlink" Target="https://zakupki.tplusgroup.ru/" TargetMode="External"/><Relationship Id="rId835" Type="http://schemas.openxmlformats.org/officeDocument/2006/relationships/hyperlink" Target="https://www.tplusgroup.ru/kso/social/" TargetMode="External"/><Relationship Id="rId834" Type="http://schemas.openxmlformats.org/officeDocument/2006/relationships/hyperlink" Target="https://www.tplusgroup.ru/kso/vzaimodeistvie-s-mestnymi-soobshchestvami/" TargetMode="External"/><Relationship Id="rId469" Type="http://schemas.openxmlformats.org/officeDocument/2006/relationships/hyperlink" Target="https://stroyservis.com/socialresponsible/ecology" TargetMode="External"/><Relationship Id="rId468" Type="http://schemas.openxmlformats.org/officeDocument/2006/relationships/hyperlink" Target="https://raex-rr.com/database/contender/10007198" TargetMode="External"/><Relationship Id="rId467" Type="http://schemas.openxmlformats.org/officeDocument/2006/relationships/hyperlink" Target="https://www.rusal.ru/about/corp-management/" TargetMode="External"/><Relationship Id="rId1290" Type="http://schemas.openxmlformats.org/officeDocument/2006/relationships/hyperlink" Target="https://raex-rr.com/database/contender/10001294" TargetMode="External"/><Relationship Id="rId1291" Type="http://schemas.openxmlformats.org/officeDocument/2006/relationships/hyperlink" Target="https://www.rshb.ru/" TargetMode="External"/><Relationship Id="rId1292" Type="http://schemas.openxmlformats.org/officeDocument/2006/relationships/hyperlink" Target="https://www.rshb.ru/about/job" TargetMode="External"/><Relationship Id="rId462" Type="http://schemas.openxmlformats.org/officeDocument/2006/relationships/hyperlink" Target="https://www.raspadskaya.com/ru/suppliers/policy/" TargetMode="External"/><Relationship Id="rId1293" Type="http://schemas.openxmlformats.org/officeDocument/2006/relationships/hyperlink" Target="https://www.rshb.ru/about/mission" TargetMode="External"/><Relationship Id="rId461" Type="http://schemas.openxmlformats.org/officeDocument/2006/relationships/hyperlink" Target="https://www.raspadskaya.com/ru/career/why-raspadskaya/" TargetMode="External"/><Relationship Id="rId1294" Type="http://schemas.openxmlformats.org/officeDocument/2006/relationships/hyperlink" Target="https://www.rshb.ru/about/anticoruption" TargetMode="External"/><Relationship Id="rId460" Type="http://schemas.openxmlformats.org/officeDocument/2006/relationships/hyperlink" Target="https://www.raspadskaya.com/ru/sustainability/environment/" TargetMode="External"/><Relationship Id="rId1295" Type="http://schemas.openxmlformats.org/officeDocument/2006/relationships/hyperlink" Target="https://raex-rr.com/database/contender/10013906" TargetMode="External"/><Relationship Id="rId1296" Type="http://schemas.openxmlformats.org/officeDocument/2006/relationships/hyperlink" Target="https://www.tinkoff.ru/" TargetMode="External"/><Relationship Id="rId466" Type="http://schemas.openxmlformats.org/officeDocument/2006/relationships/hyperlink" Target="https://raex-rr.com/database/contender/10001154" TargetMode="External"/><Relationship Id="rId1297" Type="http://schemas.openxmlformats.org/officeDocument/2006/relationships/hyperlink" Target="https://raex-rr.com/database/contender/10007061" TargetMode="External"/><Relationship Id="rId465" Type="http://schemas.openxmlformats.org/officeDocument/2006/relationships/hyperlink" Target="https://www.raspadskaya.com/ru/investors/disclosure/internal-documents/" TargetMode="External"/><Relationship Id="rId1298" Type="http://schemas.openxmlformats.org/officeDocument/2006/relationships/hyperlink" Target="https://www.bspb.ru/" TargetMode="External"/><Relationship Id="rId464" Type="http://schemas.openxmlformats.org/officeDocument/2006/relationships/hyperlink" Target="https://www.raspadskaya.com/ru/sustainability/anticorruption/" TargetMode="External"/><Relationship Id="rId1299" Type="http://schemas.openxmlformats.org/officeDocument/2006/relationships/hyperlink" Target="https://www.bspb.ru/about/security" TargetMode="External"/><Relationship Id="rId463" Type="http://schemas.openxmlformats.org/officeDocument/2006/relationships/hyperlink" Target="https://www.raspadskaya.com/ru/company/governance/principles/" TargetMode="External"/><Relationship Id="rId459" Type="http://schemas.openxmlformats.org/officeDocument/2006/relationships/hyperlink" Target="https://raex-rr.com/database/contender/10009541" TargetMode="External"/><Relationship Id="rId458" Type="http://schemas.openxmlformats.org/officeDocument/2006/relationships/hyperlink" Target="https://www.rusal.ru/about/corp-management/" TargetMode="External"/><Relationship Id="rId457" Type="http://schemas.openxmlformats.org/officeDocument/2006/relationships/hyperlink" Target="https://raex-rr.com/database/contender/10006387" TargetMode="External"/><Relationship Id="rId456" Type="http://schemas.openxmlformats.org/officeDocument/2006/relationships/hyperlink" Target="https://www.enplusgroup.com/ru/investors/regulatory-news/rns/" TargetMode="External"/><Relationship Id="rId1280" Type="http://schemas.openxmlformats.org/officeDocument/2006/relationships/hyperlink" Target="https://www.rosbank.ru/o-banke/raskrytie-informacii/" TargetMode="External"/><Relationship Id="rId1281" Type="http://schemas.openxmlformats.org/officeDocument/2006/relationships/hyperlink" Target="https://raex-rr.com/database/contender/10004892" TargetMode="External"/><Relationship Id="rId451" Type="http://schemas.openxmlformats.org/officeDocument/2006/relationships/hyperlink" Target="https://raex-rr.com/database/contender/10005104" TargetMode="External"/><Relationship Id="rId1282" Type="http://schemas.openxmlformats.org/officeDocument/2006/relationships/hyperlink" Target="https://www.gazprombank.ru/" TargetMode="External"/><Relationship Id="rId450" Type="http://schemas.openxmlformats.org/officeDocument/2006/relationships/hyperlink" Target="https://www.rusal.ru/investors/info/hkse/" TargetMode="External"/><Relationship Id="rId1283" Type="http://schemas.openxmlformats.org/officeDocument/2006/relationships/hyperlink" Target="https://www.gazprombank.ru/sustainability/ecology/" TargetMode="External"/><Relationship Id="rId1284" Type="http://schemas.openxmlformats.org/officeDocument/2006/relationships/hyperlink" Target="https://www.gazprombank.ru/sustainability/social/" TargetMode="External"/><Relationship Id="rId1285" Type="http://schemas.openxmlformats.org/officeDocument/2006/relationships/hyperlink" Target="https://www.gazprombank.ru/tenders/" TargetMode="External"/><Relationship Id="rId455" Type="http://schemas.openxmlformats.org/officeDocument/2006/relationships/hyperlink" Target="https://www.enplusgroup.com/ru/investors/corporate-documents/" TargetMode="External"/><Relationship Id="rId1286" Type="http://schemas.openxmlformats.org/officeDocument/2006/relationships/hyperlink" Target="https://www.gazprombank.ru/about/disclosure/" TargetMode="External"/><Relationship Id="rId454" Type="http://schemas.openxmlformats.org/officeDocument/2006/relationships/hyperlink" Target="https://www.enplusgroup.com/ru/company/corporate-governance/" TargetMode="External"/><Relationship Id="rId1287" Type="http://schemas.openxmlformats.org/officeDocument/2006/relationships/hyperlink" Target="https://www.gazprombank.ru/about/disclosure/" TargetMode="External"/><Relationship Id="rId453" Type="http://schemas.openxmlformats.org/officeDocument/2006/relationships/hyperlink" Target="https://www.enplusgroup.com/ru/sustainability/people/" TargetMode="External"/><Relationship Id="rId1288" Type="http://schemas.openxmlformats.org/officeDocument/2006/relationships/hyperlink" Target="https://www.gazprombank.ru/about/disclosure/" TargetMode="External"/><Relationship Id="rId452" Type="http://schemas.openxmlformats.org/officeDocument/2006/relationships/hyperlink" Target="https://enplusgroup.com/ru/investors/esg/environment/" TargetMode="External"/><Relationship Id="rId1289" Type="http://schemas.openxmlformats.org/officeDocument/2006/relationships/hyperlink" Target="https://www.gazprombank.ru/about/disclosure/" TargetMode="External"/><Relationship Id="rId491" Type="http://schemas.openxmlformats.org/officeDocument/2006/relationships/hyperlink" Target="https://www.vsmpo.ru/corporation/" TargetMode="External"/><Relationship Id="rId490" Type="http://schemas.openxmlformats.org/officeDocument/2006/relationships/hyperlink" Target="https://www.vsmpo.ru/investors/korporativnoe-upravlenie/organizatsii/" TargetMode="External"/><Relationship Id="rId489" Type="http://schemas.openxmlformats.org/officeDocument/2006/relationships/hyperlink" Target="https://www.vsmpo.ru/tenders/potrebnosti-korporatsii/" TargetMode="External"/><Relationship Id="rId484" Type="http://schemas.openxmlformats.org/officeDocument/2006/relationships/hyperlink" Target="https://www.ruscoal.ru/about/tsennosti/" TargetMode="External"/><Relationship Id="rId483" Type="http://schemas.openxmlformats.org/officeDocument/2006/relationships/hyperlink" Target="https://www.ruscoal.ru/tenders/" TargetMode="External"/><Relationship Id="rId482" Type="http://schemas.openxmlformats.org/officeDocument/2006/relationships/hyperlink" Target="https://www.ruscoal.ru/sotsialnaya-politika/" TargetMode="External"/><Relationship Id="rId481" Type="http://schemas.openxmlformats.org/officeDocument/2006/relationships/hyperlink" Target="https://www.ruscoal.ru/sotsialnaya-politika/ekologiya/" TargetMode="External"/><Relationship Id="rId488" Type="http://schemas.openxmlformats.org/officeDocument/2006/relationships/hyperlink" Target="https://www.vsmpo.ru/career/blagotvoritelnost/" TargetMode="External"/><Relationship Id="rId487" Type="http://schemas.openxmlformats.org/officeDocument/2006/relationships/hyperlink" Target="https://www.vsmpo.ru/development/" TargetMode="External"/><Relationship Id="rId486" Type="http://schemas.openxmlformats.org/officeDocument/2006/relationships/hyperlink" Target="https://www.vsmpo.ru/development/" TargetMode="External"/><Relationship Id="rId485" Type="http://schemas.openxmlformats.org/officeDocument/2006/relationships/hyperlink" Target="https://raex-rr.com/database/contender/10008268" TargetMode="External"/><Relationship Id="rId480" Type="http://schemas.openxmlformats.org/officeDocument/2006/relationships/hyperlink" Target="https://raex-rr.com/database/contender/10011848" TargetMode="External"/><Relationship Id="rId479" Type="http://schemas.openxmlformats.org/officeDocument/2006/relationships/hyperlink" Target="https://elga.ru/company/directors" TargetMode="External"/><Relationship Id="rId478" Type="http://schemas.openxmlformats.org/officeDocument/2006/relationships/hyperlink" Target="https://elga.ru/life" TargetMode="External"/><Relationship Id="rId473" Type="http://schemas.openxmlformats.org/officeDocument/2006/relationships/hyperlink" Target="https://raex-rr.com/database/contender/10011588" TargetMode="External"/><Relationship Id="rId472" Type="http://schemas.openxmlformats.org/officeDocument/2006/relationships/hyperlink" Target="https://www.raspadskaya.com/ru/company/governance/principles/" TargetMode="External"/><Relationship Id="rId471" Type="http://schemas.openxmlformats.org/officeDocument/2006/relationships/hyperlink" Target="https://stroyservis.com/tenderstorgs/ads" TargetMode="External"/><Relationship Id="rId470" Type="http://schemas.openxmlformats.org/officeDocument/2006/relationships/hyperlink" Target="https://stroyservis.com/career/careermain" TargetMode="External"/><Relationship Id="rId477" Type="http://schemas.openxmlformats.org/officeDocument/2006/relationships/hyperlink" Target="https://elga.ru/care/environmental" TargetMode="External"/><Relationship Id="rId476" Type="http://schemas.openxmlformats.org/officeDocument/2006/relationships/hyperlink" Target="https://raex-rr.com/database/contender/10011511" TargetMode="External"/><Relationship Id="rId475" Type="http://schemas.openxmlformats.org/officeDocument/2006/relationships/hyperlink" Target="http://www.new-mmc.com/kompaniya/protivodeystvie-korruptsii/" TargetMode="External"/><Relationship Id="rId474" Type="http://schemas.openxmlformats.org/officeDocument/2006/relationships/hyperlink" Target="http://www.new-mmc.com/lyudi-kompanii/sotsialnyye-programmy/" TargetMode="External"/><Relationship Id="rId1257" Type="http://schemas.openxmlformats.org/officeDocument/2006/relationships/hyperlink" Target="https://www.centrinvest.ru/" TargetMode="External"/><Relationship Id="rId1258" Type="http://schemas.openxmlformats.org/officeDocument/2006/relationships/hyperlink" Target="https://www.centrinvest.ru/social-projects" TargetMode="External"/><Relationship Id="rId1259" Type="http://schemas.openxmlformats.org/officeDocument/2006/relationships/hyperlink" Target="https://raex-rr.com/database/contender/10001983" TargetMode="External"/><Relationship Id="rId426" Type="http://schemas.openxmlformats.org/officeDocument/2006/relationships/hyperlink" Target="https://raex-rr.com/database/contender/10018542" TargetMode="External"/><Relationship Id="rId425" Type="http://schemas.openxmlformats.org/officeDocument/2006/relationships/hyperlink" Target="https://nordgold.com/ru/sustainability/reports-and-downloads/?section=43" TargetMode="External"/><Relationship Id="rId424" Type="http://schemas.openxmlformats.org/officeDocument/2006/relationships/hyperlink" Target="https://nordgold.com/ru/sustainability/reports-and-downloads/?section=43" TargetMode="External"/><Relationship Id="rId423" Type="http://schemas.openxmlformats.org/officeDocument/2006/relationships/hyperlink" Target="https://nordgold.com/ru/about/mission-and-values/" TargetMode="External"/><Relationship Id="rId429" Type="http://schemas.openxmlformats.org/officeDocument/2006/relationships/hyperlink" Target="https://raex-rr.com/database/contender/10018544" TargetMode="External"/><Relationship Id="rId428" Type="http://schemas.openxmlformats.org/officeDocument/2006/relationships/hyperlink" Target="https://russdragmet.ru/%D0%B3%D0%BB%D0%B0%D0%B2%D0%BD%D0%B0%D1%8F/%D1%83%D1%81%D1%82%D0%BE%D0%B9%D1%87%D0%B8%D0%B2%D0%BE%D0%B5-%D1%80%D0%B0%D0%B7%D0%B2%D0%B8%D1%82%D0%B8%D0%B5/%D0%BD%D0%B0%D1%88%D0%B8-%D0%BB%D1%8E%D0%B4%D0%B8/" TargetMode="External"/><Relationship Id="rId427" Type="http://schemas.openxmlformats.org/officeDocument/2006/relationships/hyperlink" Target="https://russdragmet.ru/%D0%B3%D0%BB%D0%B0%D0%B2%D0%BD%D0%B0%D1%8F/%D1%83%D1%81%D1%82%D0%BE%D0%B9%D1%87%D0%B8%D0%B2%D0%BE%D0%B5-%D1%80%D0%B0%D0%B7%D0%B2%D0%B8%D1%82%D0%B8%D0%B5/%D0%BE%D1%85%D1%80%D0%B0%D0%BD%D0%B0-%D0%BE%D0%BA%D1%80%D1%83%D0%B6%D0%B0%D1%8E%D1%89%D0%B5%D0%B9-%D1%81%D1%80%D0%B5%D0%B4%D1%8B/" TargetMode="External"/><Relationship Id="rId1250" Type="http://schemas.openxmlformats.org/officeDocument/2006/relationships/hyperlink" Target="https://raex-rr.com/database/contender/10010511" TargetMode="External"/><Relationship Id="rId1251" Type="http://schemas.openxmlformats.org/officeDocument/2006/relationships/hyperlink" Target="https://www.akbars.ru/" TargetMode="External"/><Relationship Id="rId1252" Type="http://schemas.openxmlformats.org/officeDocument/2006/relationships/hyperlink" Target="https://www.akbars.ru/about/free-info/sustainability/environment/" TargetMode="External"/><Relationship Id="rId422" Type="http://schemas.openxmlformats.org/officeDocument/2006/relationships/hyperlink" Target="https://nordgold.com/ru/about/governance/" TargetMode="External"/><Relationship Id="rId1253" Type="http://schemas.openxmlformats.org/officeDocument/2006/relationships/hyperlink" Target="https://www.akbars.ru/about/general/contacts/" TargetMode="External"/><Relationship Id="rId421" Type="http://schemas.openxmlformats.org/officeDocument/2006/relationships/hyperlink" Target="https://nordgold.com/ru/suppliers-information/" TargetMode="External"/><Relationship Id="rId1254" Type="http://schemas.openxmlformats.org/officeDocument/2006/relationships/hyperlink" Target="https://www.akbars.ru/about/free-info/sustainability/responsibility/" TargetMode="External"/><Relationship Id="rId420" Type="http://schemas.openxmlformats.org/officeDocument/2006/relationships/hyperlink" Target="https://www.nordgoldjobs.com/" TargetMode="External"/><Relationship Id="rId1255" Type="http://schemas.openxmlformats.org/officeDocument/2006/relationships/hyperlink" Target="https://www.akbars.ru/about/free-info/regular-target/" TargetMode="External"/><Relationship Id="rId1256" Type="http://schemas.openxmlformats.org/officeDocument/2006/relationships/hyperlink" Target="https://raex-rr.com/database/contender/10010731" TargetMode="External"/><Relationship Id="rId1246" Type="http://schemas.openxmlformats.org/officeDocument/2006/relationships/hyperlink" Target="https://ir.mkb.ru/sustainability/disclosures/obligations" TargetMode="External"/><Relationship Id="rId1247" Type="http://schemas.openxmlformats.org/officeDocument/2006/relationships/hyperlink" Target="https://raex-rr.com/database/contender/10001896" TargetMode="External"/><Relationship Id="rId1248" Type="http://schemas.openxmlformats.org/officeDocument/2006/relationships/hyperlink" Target="https://www.unicreditbank.ru/ru/personal.html" TargetMode="External"/><Relationship Id="rId1249" Type="http://schemas.openxmlformats.org/officeDocument/2006/relationships/hyperlink" Target="https://www.unicreditbank.ru/ru/about/issuer-information/professional-participant-info.html" TargetMode="External"/><Relationship Id="rId415" Type="http://schemas.openxmlformats.org/officeDocument/2006/relationships/hyperlink" Target="https://www.gvgold.ru/ru/careers/about-work/" TargetMode="External"/><Relationship Id="rId899" Type="http://schemas.openxmlformats.org/officeDocument/2006/relationships/hyperlink" Target="https://www.sveza.ru" TargetMode="External"/><Relationship Id="rId414" Type="http://schemas.openxmlformats.org/officeDocument/2006/relationships/hyperlink" Target="https://www.gvgold.ru/ru/our-commitment/" TargetMode="External"/><Relationship Id="rId898" Type="http://schemas.openxmlformats.org/officeDocument/2006/relationships/hyperlink" Target="https://www.rosatom.ru/investor/" TargetMode="External"/><Relationship Id="rId413" Type="http://schemas.openxmlformats.org/officeDocument/2006/relationships/hyperlink" Target="https://raex-rr.com/database/contender/10006210" TargetMode="External"/><Relationship Id="rId897" Type="http://schemas.openxmlformats.org/officeDocument/2006/relationships/hyperlink" Target="https://www.rosatom.ru/sustainability/" TargetMode="External"/><Relationship Id="rId412" Type="http://schemas.openxmlformats.org/officeDocument/2006/relationships/hyperlink" Target="https://www.krastsvetmet.ru/about-us/open-info/" TargetMode="External"/><Relationship Id="rId896" Type="http://schemas.openxmlformats.org/officeDocument/2006/relationships/hyperlink" Target="https://www.rosatom.ru/about/mission/" TargetMode="External"/><Relationship Id="rId419" Type="http://schemas.openxmlformats.org/officeDocument/2006/relationships/hyperlink" Target="https://nordgold.com/ru/sustainability/environment/" TargetMode="External"/><Relationship Id="rId418" Type="http://schemas.openxmlformats.org/officeDocument/2006/relationships/hyperlink" Target="https://raex-rr.com/database/contender/10001196" TargetMode="External"/><Relationship Id="rId417" Type="http://schemas.openxmlformats.org/officeDocument/2006/relationships/hyperlink" Target="https://www.gvgold.ru/ru/company/anti-corruption/" TargetMode="External"/><Relationship Id="rId416" Type="http://schemas.openxmlformats.org/officeDocument/2006/relationships/hyperlink" Target="https://www.gvgold.ru/ru/suppliers/procurement-policy/" TargetMode="External"/><Relationship Id="rId891" Type="http://schemas.openxmlformats.org/officeDocument/2006/relationships/hyperlink" Target="https://www.rosatom.ru/sustainability/ekologicheskiy-aspekt/" TargetMode="External"/><Relationship Id="rId890" Type="http://schemas.openxmlformats.org/officeDocument/2006/relationships/hyperlink" Target="https://www.rosatom.ru/sustainability/" TargetMode="External"/><Relationship Id="rId1240" Type="http://schemas.openxmlformats.org/officeDocument/2006/relationships/hyperlink" Target="https://reso.ru/about/team-hidden/" TargetMode="External"/><Relationship Id="rId1241" Type="http://schemas.openxmlformats.org/officeDocument/2006/relationships/hyperlink" Target="https://reso.ru/shareholders/" TargetMode="External"/><Relationship Id="rId411" Type="http://schemas.openxmlformats.org/officeDocument/2006/relationships/hyperlink" Target="https://www.krastsvetmet.ru/about-us/open-info/" TargetMode="External"/><Relationship Id="rId895" Type="http://schemas.openxmlformats.org/officeDocument/2006/relationships/hyperlink" Target="https://www.rosatom.ru/about/governance/" TargetMode="External"/><Relationship Id="rId1242" Type="http://schemas.openxmlformats.org/officeDocument/2006/relationships/hyperlink" Target="https://raex-rr.com/database/contender/10012565" TargetMode="External"/><Relationship Id="rId410" Type="http://schemas.openxmlformats.org/officeDocument/2006/relationships/hyperlink" Target="https://www.krastsvetmet.ru/about-us/open-info/" TargetMode="External"/><Relationship Id="rId894" Type="http://schemas.openxmlformats.org/officeDocument/2006/relationships/hyperlink" Target="https://zakupki.rosatom.ru/Web.aspx?node=currentorders&amp;ostate=P" TargetMode="External"/><Relationship Id="rId1243" Type="http://schemas.openxmlformats.org/officeDocument/2006/relationships/hyperlink" Target="https://mkb.ru/" TargetMode="External"/><Relationship Id="rId893" Type="http://schemas.openxmlformats.org/officeDocument/2006/relationships/hyperlink" Target="https://www.rosatom.ru/sustainability/sotsialnyy-aspekt/" TargetMode="External"/><Relationship Id="rId1244" Type="http://schemas.openxmlformats.org/officeDocument/2006/relationships/hyperlink" Target="https://mkb.ru/about/contacts" TargetMode="External"/><Relationship Id="rId892" Type="http://schemas.openxmlformats.org/officeDocument/2006/relationships/hyperlink" Target="https://www.rosatom.ru/journalist/729-%D0%9F.pdf" TargetMode="External"/><Relationship Id="rId1245" Type="http://schemas.openxmlformats.org/officeDocument/2006/relationships/hyperlink" Target="https://mkb.ru/about/corporate-governance" TargetMode="External"/><Relationship Id="rId1279" Type="http://schemas.openxmlformats.org/officeDocument/2006/relationships/hyperlink" Target="https://www.rosbank.ru/o-banke/otvetstvenniy-rabotodatel/" TargetMode="External"/><Relationship Id="rId448" Type="http://schemas.openxmlformats.org/officeDocument/2006/relationships/hyperlink" Target="https://www.rusal.ru/compliance/" TargetMode="External"/><Relationship Id="rId447" Type="http://schemas.openxmlformats.org/officeDocument/2006/relationships/hyperlink" Target="https://www.rusal.ru/about/corp-management/" TargetMode="External"/><Relationship Id="rId446" Type="http://schemas.openxmlformats.org/officeDocument/2006/relationships/hyperlink" Target="https://www.rusal.ru/suppliers/" TargetMode="External"/><Relationship Id="rId445" Type="http://schemas.openxmlformats.org/officeDocument/2006/relationships/hyperlink" Target="https://www.rusal.ru/career/" TargetMode="External"/><Relationship Id="rId449" Type="http://schemas.openxmlformats.org/officeDocument/2006/relationships/hyperlink" Target="https://www.rusal.ru/compliance/" TargetMode="External"/><Relationship Id="rId1270" Type="http://schemas.openxmlformats.org/officeDocument/2006/relationships/hyperlink" Target="https://sovcombank.ru/about/pages/Klientam_i_pertneram" TargetMode="External"/><Relationship Id="rId440" Type="http://schemas.openxmlformats.org/officeDocument/2006/relationships/hyperlink" Target="https://www.pavlik-gold.ru/sustainable/ecology/" TargetMode="External"/><Relationship Id="rId1271" Type="http://schemas.openxmlformats.org/officeDocument/2006/relationships/hyperlink" Target="https://people.sovcombank.ru" TargetMode="External"/><Relationship Id="rId1272" Type="http://schemas.openxmlformats.org/officeDocument/2006/relationships/hyperlink" Target="https://sovcombank.ru/about/sustainability" TargetMode="External"/><Relationship Id="rId1273" Type="http://schemas.openxmlformats.org/officeDocument/2006/relationships/hyperlink" Target="https://sovcombank.ru/about/sustainability" TargetMode="External"/><Relationship Id="rId1274" Type="http://schemas.openxmlformats.org/officeDocument/2006/relationships/hyperlink" Target="https://sovcombank.ru/about/pages/disclosure" TargetMode="External"/><Relationship Id="rId444" Type="http://schemas.openxmlformats.org/officeDocument/2006/relationships/hyperlink" Target="https://www.rusal.ru/sustainability/environmental-protection/" TargetMode="External"/><Relationship Id="rId1275" Type="http://schemas.openxmlformats.org/officeDocument/2006/relationships/hyperlink" Target="https://raex-rr.com/database/contender/10001496" TargetMode="External"/><Relationship Id="rId443" Type="http://schemas.openxmlformats.org/officeDocument/2006/relationships/hyperlink" Target="https://raex-rr.com/database/contender/10013882" TargetMode="External"/><Relationship Id="rId1276" Type="http://schemas.openxmlformats.org/officeDocument/2006/relationships/hyperlink" Target="https://www.rosbank.ru/" TargetMode="External"/><Relationship Id="rId442" Type="http://schemas.openxmlformats.org/officeDocument/2006/relationships/hyperlink" Target="https://www.pavlik-gold.ru/suppliers/" TargetMode="External"/><Relationship Id="rId1277" Type="http://schemas.openxmlformats.org/officeDocument/2006/relationships/hyperlink" Target="https://www.rosbank.ru/o-banke/ustoichivoe-razvitie/" TargetMode="External"/><Relationship Id="rId441" Type="http://schemas.openxmlformats.org/officeDocument/2006/relationships/hyperlink" Target="https://www.pavlik-gold.ru/sustainable/safety/" TargetMode="External"/><Relationship Id="rId1278" Type="http://schemas.openxmlformats.org/officeDocument/2006/relationships/hyperlink" Target="https://www.rosbank.ru/o-banke/ustoichivoe-razvitie/" TargetMode="External"/><Relationship Id="rId1268" Type="http://schemas.openxmlformats.org/officeDocument/2006/relationships/hyperlink" Target="https://raex-rr.com/database/contender/10011534" TargetMode="External"/><Relationship Id="rId1269" Type="http://schemas.openxmlformats.org/officeDocument/2006/relationships/hyperlink" Target="https://sovcombank.ru/" TargetMode="External"/><Relationship Id="rId437" Type="http://schemas.openxmlformats.org/officeDocument/2006/relationships/hyperlink" Target="http://www.ugold.ru/ru/about/heads/" TargetMode="External"/><Relationship Id="rId436" Type="http://schemas.openxmlformats.org/officeDocument/2006/relationships/hyperlink" Target="http://www.ugold.ru/ru/social/industrial_safety/" TargetMode="External"/><Relationship Id="rId435" Type="http://schemas.openxmlformats.org/officeDocument/2006/relationships/hyperlink" Target="http://www.ugold.ru/ru/social/ecology/" TargetMode="External"/><Relationship Id="rId434" Type="http://schemas.openxmlformats.org/officeDocument/2006/relationships/hyperlink" Target="http://www.ugold.ru/ru/press/release/detail.php?ID=269" TargetMode="External"/><Relationship Id="rId439" Type="http://schemas.openxmlformats.org/officeDocument/2006/relationships/hyperlink" Target="https://raex-rr.com/database/contender/10018545" TargetMode="External"/><Relationship Id="rId438" Type="http://schemas.openxmlformats.org/officeDocument/2006/relationships/hyperlink" Target="http://www.ugold.ru/ru/services/" TargetMode="External"/><Relationship Id="rId1260" Type="http://schemas.openxmlformats.org/officeDocument/2006/relationships/hyperlink" Target="http://www.albank.ru/" TargetMode="External"/><Relationship Id="rId1261" Type="http://schemas.openxmlformats.org/officeDocument/2006/relationships/hyperlink" Target="https://www.albank.ru/ru/invest/information/regulatory-information/" TargetMode="External"/><Relationship Id="rId1262" Type="http://schemas.openxmlformats.org/officeDocument/2006/relationships/hyperlink" Target="https://raex-rr.com/database/contender/10000675" TargetMode="External"/><Relationship Id="rId1263" Type="http://schemas.openxmlformats.org/officeDocument/2006/relationships/hyperlink" Target="https://www.raiffeisen.ru/" TargetMode="External"/><Relationship Id="rId433" Type="http://schemas.openxmlformats.org/officeDocument/2006/relationships/hyperlink" Target="https://raex-rr.com/database/contender/10018546" TargetMode="External"/><Relationship Id="rId1264" Type="http://schemas.openxmlformats.org/officeDocument/2006/relationships/hyperlink" Target="https://career.raiffeisen.ru" TargetMode="External"/><Relationship Id="rId432" Type="http://schemas.openxmlformats.org/officeDocument/2006/relationships/hyperlink" Target="https://solov.ru/informatsiya-k-raskrytiyu" TargetMode="External"/><Relationship Id="rId1265" Type="http://schemas.openxmlformats.org/officeDocument/2006/relationships/hyperlink" Target="https://www.raiffeisen.ru/about/mission/" TargetMode="External"/><Relationship Id="rId431" Type="http://schemas.openxmlformats.org/officeDocument/2006/relationships/hyperlink" Target="https://solov.ru/about/rukovodstvo" TargetMode="External"/><Relationship Id="rId1266" Type="http://schemas.openxmlformats.org/officeDocument/2006/relationships/hyperlink" Target="https://www.raiffeisen.ru/about/anticorr/" TargetMode="External"/><Relationship Id="rId430" Type="http://schemas.openxmlformats.org/officeDocument/2006/relationships/hyperlink" Target="https://solov.ru/sotsialnaya-zhizn" TargetMode="External"/><Relationship Id="rId1267" Type="http://schemas.openxmlformats.org/officeDocument/2006/relationships/hyperlink" Target="https://www.raiffeisen.ru/about/investors/disclosur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dmship.ru/" TargetMode="External"/><Relationship Id="rId2" Type="http://schemas.openxmlformats.org/officeDocument/2006/relationships/hyperlink" Target="http://admship.ru/job/" TargetMode="External"/><Relationship Id="rId3" Type="http://schemas.openxmlformats.org/officeDocument/2006/relationships/hyperlink" Target="http://admship.ru/purchase/" TargetMode="External"/><Relationship Id="rId4" Type="http://schemas.openxmlformats.org/officeDocument/2006/relationships/hyperlink" Target="http://admship.ru/about/corruption/" TargetMode="External"/><Relationship Id="rId9" Type="http://schemas.openxmlformats.org/officeDocument/2006/relationships/hyperlink" Target="http://www.almaz-antey.ru/istoriya/" TargetMode="External"/><Relationship Id="rId5" Type="http://schemas.openxmlformats.org/officeDocument/2006/relationships/hyperlink" Target="http://admship.ru/about/disclosure" TargetMode="External"/><Relationship Id="rId6" Type="http://schemas.openxmlformats.org/officeDocument/2006/relationships/hyperlink" Target="http://www.almaz-antey.ru/" TargetMode="External"/><Relationship Id="rId7" Type="http://schemas.openxmlformats.org/officeDocument/2006/relationships/hyperlink" Target="http://www.almaz-antey.ru/kadrovaya-i-sotsialnaya-politika/" TargetMode="External"/><Relationship Id="rId8" Type="http://schemas.openxmlformats.org/officeDocument/2006/relationships/hyperlink" Target="http://www.almaz-antey.ru/zakupochnaya-deyatelnost/" TargetMode="External"/><Relationship Id="rId40" Type="http://schemas.openxmlformats.org/officeDocument/2006/relationships/hyperlink" Target="https://ktrv.ru/about/raskrytie-informatsii/" TargetMode="External"/><Relationship Id="rId42" Type="http://schemas.openxmlformats.org/officeDocument/2006/relationships/hyperlink" Target="https://www.izmeron.ru/" TargetMode="External"/><Relationship Id="rId41" Type="http://schemas.openxmlformats.org/officeDocument/2006/relationships/hyperlink" Target="https://www.granit-electron.ru/" TargetMode="External"/><Relationship Id="rId44" Type="http://schemas.openxmlformats.org/officeDocument/2006/relationships/hyperlink" Target="https://www.ipm.ru/" TargetMode="External"/><Relationship Id="rId43" Type="http://schemas.openxmlformats.org/officeDocument/2006/relationships/hyperlink" Target="https://www.izmeron.ru/company/supervisor/" TargetMode="External"/><Relationship Id="rId46" Type="http://schemas.openxmlformats.org/officeDocument/2006/relationships/hyperlink" Target="https://www.ipm.ru/company/dokumenty/" TargetMode="External"/><Relationship Id="rId45" Type="http://schemas.openxmlformats.org/officeDocument/2006/relationships/hyperlink" Target="https://www.ipm.ru/o_zavode/" TargetMode="External"/><Relationship Id="rId48" Type="http://schemas.openxmlformats.org/officeDocument/2006/relationships/hyperlink" Target="https://kzgroup.ru/companiya/" TargetMode="External"/><Relationship Id="rId47" Type="http://schemas.openxmlformats.org/officeDocument/2006/relationships/hyperlink" Target="https://kzgroup.ru/" TargetMode="External"/><Relationship Id="rId49" Type="http://schemas.openxmlformats.org/officeDocument/2006/relationships/hyperlink" Target="https://kzgroup.ru/korporativnyy-universitet/" TargetMode="External"/><Relationship Id="rId31" Type="http://schemas.openxmlformats.org/officeDocument/2006/relationships/hyperlink" Target="https://www.bronkagroup.ru/about/about-us/" TargetMode="External"/><Relationship Id="rId30" Type="http://schemas.openxmlformats.org/officeDocument/2006/relationships/hyperlink" Target="https://www.bronkagroup.ru/about/bod/" TargetMode="External"/><Relationship Id="rId33" Type="http://schemas.openxmlformats.org/officeDocument/2006/relationships/hyperlink" Target="https://werker.ru/about/vacancy/" TargetMode="External"/><Relationship Id="rId32" Type="http://schemas.openxmlformats.org/officeDocument/2006/relationships/hyperlink" Target="https://werker.ru/" TargetMode="External"/><Relationship Id="rId35" Type="http://schemas.openxmlformats.org/officeDocument/2006/relationships/hyperlink" Target="https://www.gidropribor.ru/personal/korporativnaya-kultura/" TargetMode="External"/><Relationship Id="rId34" Type="http://schemas.openxmlformats.org/officeDocument/2006/relationships/hyperlink" Target="https://www.gidropribor.ru/" TargetMode="External"/><Relationship Id="rId37" Type="http://schemas.openxmlformats.org/officeDocument/2006/relationships/hyperlink" Target="https://ktrv.ru/about/topmanagers/" TargetMode="External"/><Relationship Id="rId36" Type="http://schemas.openxmlformats.org/officeDocument/2006/relationships/hyperlink" Target="https://www.gidropribor.ru/kontragents/zakupki/gidropribor-zakupki/" TargetMode="External"/><Relationship Id="rId39" Type="http://schemas.openxmlformats.org/officeDocument/2006/relationships/hyperlink" Target="https://www.gidropribor.ru/kontragents/antikorrupcionnaya-politika/" TargetMode="External"/><Relationship Id="rId38" Type="http://schemas.openxmlformats.org/officeDocument/2006/relationships/hyperlink" Target="https://ktrv.ru/about/" TargetMode="External"/><Relationship Id="rId20" Type="http://schemas.openxmlformats.org/officeDocument/2006/relationships/hyperlink" Target="https://attikarus.ru/about/history/" TargetMode="External"/><Relationship Id="rId22" Type="http://schemas.openxmlformats.org/officeDocument/2006/relationships/hyperlink" Target="https://www.bz.ru/" TargetMode="External"/><Relationship Id="rId21" Type="http://schemas.openxmlformats.org/officeDocument/2006/relationships/hyperlink" Target="https://attikarus.ru/anti-corruption-policy/" TargetMode="External"/><Relationship Id="rId24" Type="http://schemas.openxmlformats.org/officeDocument/2006/relationships/hyperlink" Target="https://www.bz.ru/about/ceo/" TargetMode="External"/><Relationship Id="rId23" Type="http://schemas.openxmlformats.org/officeDocument/2006/relationships/hyperlink" Target="https://www.bz.ru/partners/purchases/" TargetMode="External"/><Relationship Id="rId26" Type="http://schemas.openxmlformats.org/officeDocument/2006/relationships/hyperlink" Target="https://www.bz.ru/partners/disclosure-of-information/" TargetMode="External"/><Relationship Id="rId25" Type="http://schemas.openxmlformats.org/officeDocument/2006/relationships/hyperlink" Target="https://www.bz.ru/protivodeystvie-korruptsii/" TargetMode="External"/><Relationship Id="rId28" Type="http://schemas.openxmlformats.org/officeDocument/2006/relationships/hyperlink" Target="https://www.bronkagroup.ru/about/sotsialnaya-otvetsvennost/" TargetMode="External"/><Relationship Id="rId27" Type="http://schemas.openxmlformats.org/officeDocument/2006/relationships/hyperlink" Target="https://www.bronkagroup.ru/" TargetMode="External"/><Relationship Id="rId29" Type="http://schemas.openxmlformats.org/officeDocument/2006/relationships/hyperlink" Target="https://www.bronkagroup.ru/career/" TargetMode="External"/><Relationship Id="rId11" Type="http://schemas.openxmlformats.org/officeDocument/2006/relationships/hyperlink" Target="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" TargetMode="External"/><Relationship Id="rId10" Type="http://schemas.openxmlformats.org/officeDocument/2006/relationships/hyperlink" Target="http://www.almaz-antey.ru/strategiya/" TargetMode="External"/><Relationship Id="rId13" Type="http://schemas.openxmlformats.org/officeDocument/2006/relationships/hyperlink" Target="https://armalit.ru/" TargetMode="External"/><Relationship Id="rId12" Type="http://schemas.openxmlformats.org/officeDocument/2006/relationships/hyperlink" Target="http://www.almaz-antey.ru/anti-corruption/" TargetMode="External"/><Relationship Id="rId15" Type="http://schemas.openxmlformats.org/officeDocument/2006/relationships/hyperlink" Target="https://armalit.ru/about/management/" TargetMode="External"/><Relationship Id="rId14" Type="http://schemas.openxmlformats.org/officeDocument/2006/relationships/hyperlink" Target="https://armalit.ru/about/training-center/" TargetMode="External"/><Relationship Id="rId17" Type="http://schemas.openxmlformats.org/officeDocument/2006/relationships/hyperlink" Target="https://attikarus.ru/" TargetMode="External"/><Relationship Id="rId16" Type="http://schemas.openxmlformats.org/officeDocument/2006/relationships/hyperlink" Target="https://armalit.ru/information-disclosure/" TargetMode="External"/><Relationship Id="rId19" Type="http://schemas.openxmlformats.org/officeDocument/2006/relationships/hyperlink" Target="https://attikarus.ru/about/team/" TargetMode="External"/><Relationship Id="rId18" Type="http://schemas.openxmlformats.org/officeDocument/2006/relationships/hyperlink" Target="https://attikarus.ru/about/suppliers/" TargetMode="External"/><Relationship Id="rId84" Type="http://schemas.openxmlformats.org/officeDocument/2006/relationships/hyperlink" Target="https://t-pack.ru/" TargetMode="External"/><Relationship Id="rId83" Type="http://schemas.openxmlformats.org/officeDocument/2006/relationships/hyperlink" Target="https://www.sitronics.com/" TargetMode="External"/><Relationship Id="rId86" Type="http://schemas.openxmlformats.org/officeDocument/2006/relationships/hyperlink" Target="https://ecoprofchem.ru/" TargetMode="External"/><Relationship Id="rId85" Type="http://schemas.openxmlformats.org/officeDocument/2006/relationships/hyperlink" Target="https://www.star.ru/" TargetMode="External"/><Relationship Id="rId88" Type="http://schemas.openxmlformats.org/officeDocument/2006/relationships/hyperlink" Target="https://group-akvilon.ru/contacts/" TargetMode="External"/><Relationship Id="rId87" Type="http://schemas.openxmlformats.org/officeDocument/2006/relationships/hyperlink" Target="http://www.elektropribor.spb.ru/" TargetMode="External"/><Relationship Id="rId89" Type="http://schemas.openxmlformats.org/officeDocument/2006/relationships/hyperlink" Target="https://group-akvilon.ru/about/mission/" TargetMode="External"/><Relationship Id="rId80" Type="http://schemas.openxmlformats.org/officeDocument/2006/relationships/hyperlink" Target="https://power-m.ru/company/values/" TargetMode="External"/><Relationship Id="rId82" Type="http://schemas.openxmlformats.org/officeDocument/2006/relationships/hyperlink" Target="https://power-m.ru/company/anti-corruption-policies/ppk_.pdf" TargetMode="External"/><Relationship Id="rId81" Type="http://schemas.openxmlformats.org/officeDocument/2006/relationships/hyperlink" Target="https://power-m.ru/company/compliance-with-codes-and-regulations/Standarti%20povedenia.pdf" TargetMode="External"/><Relationship Id="rId73" Type="http://schemas.openxmlformats.org/officeDocument/2006/relationships/hyperlink" Target="https://nordsy.spb.ru/about/reaction/" TargetMode="External"/><Relationship Id="rId72" Type="http://schemas.openxmlformats.org/officeDocument/2006/relationships/hyperlink" Target="https://nordsy.spb.ru/about/control/" TargetMode="External"/><Relationship Id="rId75" Type="http://schemas.openxmlformats.org/officeDocument/2006/relationships/hyperlink" Target="https://power-m.ru/" TargetMode="External"/><Relationship Id="rId74" Type="http://schemas.openxmlformats.org/officeDocument/2006/relationships/hyperlink" Target="https://nordsy.spb.ru/toshareholders/shareholders/" TargetMode="External"/><Relationship Id="rId77" Type="http://schemas.openxmlformats.org/officeDocument/2006/relationships/hyperlink" Target="https://power-m.ru/customers/customer-account/" TargetMode="External"/><Relationship Id="rId76" Type="http://schemas.openxmlformats.org/officeDocument/2006/relationships/hyperlink" Target="https://power-m.ru/company/social-responsibility/environmental-protection/" TargetMode="External"/><Relationship Id="rId79" Type="http://schemas.openxmlformats.org/officeDocument/2006/relationships/hyperlink" Target="https://power-m.ru/suppliers/" TargetMode="External"/><Relationship Id="rId78" Type="http://schemas.openxmlformats.org/officeDocument/2006/relationships/hyperlink" Target="https://power-m.ru/company/social-responsibility/" TargetMode="External"/><Relationship Id="rId71" Type="http://schemas.openxmlformats.org/officeDocument/2006/relationships/hyperlink" Target="https://nordsy.spb.ru/bidding-and-procurement/trades/" TargetMode="External"/><Relationship Id="rId70" Type="http://schemas.openxmlformats.org/officeDocument/2006/relationships/hyperlink" Target="https://nordsy.spb.ru/job/guarantees/" TargetMode="External"/><Relationship Id="rId62" Type="http://schemas.openxmlformats.org/officeDocument/2006/relationships/hyperlink" Target="https://onegoshipyard.ru/about/" TargetMode="External"/><Relationship Id="rId61" Type="http://schemas.openxmlformats.org/officeDocument/2006/relationships/hyperlink" Target="https://onegoshipyard.ru/about/rukovodstvo/" TargetMode="External"/><Relationship Id="rId64" Type="http://schemas.openxmlformats.org/officeDocument/2006/relationships/hyperlink" Target="https://kirovets-ptz.com/" TargetMode="External"/><Relationship Id="rId63" Type="http://schemas.openxmlformats.org/officeDocument/2006/relationships/hyperlink" Target="https://onegoshipyard.ru/about/protivodeystvie-korruptsii/" TargetMode="External"/><Relationship Id="rId66" Type="http://schemas.openxmlformats.org/officeDocument/2006/relationships/hyperlink" Target="https://kirovets-ptz.com/company/zakupki/" TargetMode="External"/><Relationship Id="rId65" Type="http://schemas.openxmlformats.org/officeDocument/2006/relationships/hyperlink" Target="https://kirovets-ptz.com/company/kadrovaya-politika/" TargetMode="External"/><Relationship Id="rId68" Type="http://schemas.openxmlformats.org/officeDocument/2006/relationships/hyperlink" Target="https://nordsy.spb.ru/" TargetMode="External"/><Relationship Id="rId67" Type="http://schemas.openxmlformats.org/officeDocument/2006/relationships/hyperlink" Target="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" TargetMode="External"/><Relationship Id="rId60" Type="http://schemas.openxmlformats.org/officeDocument/2006/relationships/hyperlink" Target="https://onegoshipyard.ru/zakupki/polozhenie-o-zakupkah/" TargetMode="External"/><Relationship Id="rId69" Type="http://schemas.openxmlformats.org/officeDocument/2006/relationships/hyperlink" Target="https://nordsy.spb.ru/about/qms/ecology/index.php" TargetMode="External"/><Relationship Id="rId51" Type="http://schemas.openxmlformats.org/officeDocument/2006/relationships/hyperlink" Target="https://kzgroup.ru/aktsioneram-i-investoram/" TargetMode="External"/><Relationship Id="rId50" Type="http://schemas.openxmlformats.org/officeDocument/2006/relationships/hyperlink" Target="https://kzgroup.ru/" TargetMode="External"/><Relationship Id="rId53" Type="http://schemas.openxmlformats.org/officeDocument/2006/relationships/hyperlink" Target="https://aokmp.ru/" TargetMode="External"/><Relationship Id="rId52" Type="http://schemas.openxmlformats.org/officeDocument/2006/relationships/hyperlink" Target="https://aokmp.ru/" TargetMode="External"/><Relationship Id="rId55" Type="http://schemas.openxmlformats.org/officeDocument/2006/relationships/hyperlink" Target="https://meteor.ru/" TargetMode="External"/><Relationship Id="rId54" Type="http://schemas.openxmlformats.org/officeDocument/2006/relationships/hyperlink" Target="https://aokmp.ru/anticorruption/" TargetMode="External"/><Relationship Id="rId57" Type="http://schemas.openxmlformats.org/officeDocument/2006/relationships/hyperlink" Target="https://meteor.ru/company/" TargetMode="External"/><Relationship Id="rId56" Type="http://schemas.openxmlformats.org/officeDocument/2006/relationships/hyperlink" Target="https://meteor.ru/company/career/" TargetMode="External"/><Relationship Id="rId59" Type="http://schemas.openxmlformats.org/officeDocument/2006/relationships/hyperlink" Target="https://onegoshipyard.ru/karera/ohrana-truda/" TargetMode="External"/><Relationship Id="rId58" Type="http://schemas.openxmlformats.org/officeDocument/2006/relationships/hyperlink" Target="https://onegoshipyard.ru/" TargetMode="External"/><Relationship Id="rId95" Type="http://schemas.openxmlformats.org/officeDocument/2006/relationships/hyperlink" Target="https://samolet.ru" TargetMode="External"/><Relationship Id="rId94" Type="http://schemas.openxmlformats.org/officeDocument/2006/relationships/hyperlink" Target="https://www.pik.ru/spb" TargetMode="External"/><Relationship Id="rId97" Type="http://schemas.openxmlformats.org/officeDocument/2006/relationships/hyperlink" Target="http://www.petropol.ru" TargetMode="External"/><Relationship Id="rId96" Type="http://schemas.openxmlformats.org/officeDocument/2006/relationships/hyperlink" Target="https://a101.ru" TargetMode="External"/><Relationship Id="rId99" Type="http://schemas.openxmlformats.org/officeDocument/2006/relationships/hyperlink" Target="https://bpearl.net" TargetMode="External"/><Relationship Id="rId98" Type="http://schemas.openxmlformats.org/officeDocument/2006/relationships/hyperlink" Target="https://www.stroytrest.spb.ru" TargetMode="External"/><Relationship Id="rId91" Type="http://schemas.openxmlformats.org/officeDocument/2006/relationships/hyperlink" Target="https://glavstroy-spb.ru" TargetMode="External"/><Relationship Id="rId90" Type="http://schemas.openxmlformats.org/officeDocument/2006/relationships/hyperlink" Target="https://www.rbi.ru/about/history/" TargetMode="External"/><Relationship Id="rId93" Type="http://schemas.openxmlformats.org/officeDocument/2006/relationships/hyperlink" Target="https://www.l1-stroy.ru" TargetMode="External"/><Relationship Id="rId92" Type="http://schemas.openxmlformats.org/officeDocument/2006/relationships/hyperlink" Target="https://megalinestroy.ru" TargetMode="External"/><Relationship Id="rId305" Type="http://schemas.openxmlformats.org/officeDocument/2006/relationships/hyperlink" Target="https://www.rossiya-airlines.com/about/about_us/anti-corruption/" TargetMode="External"/><Relationship Id="rId304" Type="http://schemas.openxmlformats.org/officeDocument/2006/relationships/hyperlink" Target="https://www.rossiya-airlines.com/about/zakupki/" TargetMode="External"/><Relationship Id="rId303" Type="http://schemas.openxmlformats.org/officeDocument/2006/relationships/hyperlink" Target="https://www.rossiya-airlines.com/about/about_us/vacancies/" TargetMode="External"/><Relationship Id="rId302" Type="http://schemas.openxmlformats.org/officeDocument/2006/relationships/hyperlink" Target="https://www.rossiya-airlines.com" TargetMode="External"/><Relationship Id="rId306" Type="http://schemas.openxmlformats.org/officeDocument/2006/relationships/drawing" Target="../drawings/drawing3.xml"/><Relationship Id="rId301" Type="http://schemas.openxmlformats.org/officeDocument/2006/relationships/hyperlink" Target="https://career.delimobil.ru/" TargetMode="External"/><Relationship Id="rId300" Type="http://schemas.openxmlformats.org/officeDocument/2006/relationships/hyperlink" Target="https://delimobil.ru/terms/privacy-policy" TargetMode="External"/><Relationship Id="rId297" Type="http://schemas.openxmlformats.org/officeDocument/2006/relationships/hyperlink" Target="https://belkacar.ru/" TargetMode="External"/><Relationship Id="rId296" Type="http://schemas.openxmlformats.org/officeDocument/2006/relationships/hyperlink" Target="https://citydrive.ru/vacancies/" TargetMode="External"/><Relationship Id="rId295" Type="http://schemas.openxmlformats.org/officeDocument/2006/relationships/hyperlink" Target="https://citydrive.ru/" TargetMode="External"/><Relationship Id="rId294" Type="http://schemas.openxmlformats.org/officeDocument/2006/relationships/hyperlink" Target="https://urent.ru/docs/privacy.pdf" TargetMode="External"/><Relationship Id="rId299" Type="http://schemas.openxmlformats.org/officeDocument/2006/relationships/hyperlink" Target="https://delimobil.ru" TargetMode="External"/><Relationship Id="rId298" Type="http://schemas.openxmlformats.org/officeDocument/2006/relationships/hyperlink" Target="https://info.belkacar.ru/ru/" TargetMode="External"/><Relationship Id="rId271" Type="http://schemas.openxmlformats.org/officeDocument/2006/relationships/hyperlink" Target="https://pulkovoairport.ru/about/about_pulkovo/executives/" TargetMode="External"/><Relationship Id="rId270" Type="http://schemas.openxmlformats.org/officeDocument/2006/relationships/hyperlink" Target="https://pulkovoairport.ru/partners/" TargetMode="External"/><Relationship Id="rId269" Type="http://schemas.openxmlformats.org/officeDocument/2006/relationships/hyperlink" Target="https://pulkovoairport.ru/about/careers/" TargetMode="External"/><Relationship Id="rId264" Type="http://schemas.openxmlformats.org/officeDocument/2006/relationships/hyperlink" Target="https://vkusnoitochka.ru" TargetMode="External"/><Relationship Id="rId263" Type="http://schemas.openxmlformats.org/officeDocument/2006/relationships/hyperlink" Target="https://mks-mc.com" TargetMode="External"/><Relationship Id="rId262" Type="http://schemas.openxmlformats.org/officeDocument/2006/relationships/hyperlink" Target="https://rostics.ru" TargetMode="External"/><Relationship Id="rId261" Type="http://schemas.openxmlformats.org/officeDocument/2006/relationships/hyperlink" Target="https://teremok.ru" TargetMode="External"/><Relationship Id="rId268" Type="http://schemas.openxmlformats.org/officeDocument/2006/relationships/hyperlink" Target="https://pulkovoairport.ru/passengers/" TargetMode="External"/><Relationship Id="rId267" Type="http://schemas.openxmlformats.org/officeDocument/2006/relationships/hyperlink" Target="https://pulkovoairport.ru/about/sustainability/" TargetMode="External"/><Relationship Id="rId266" Type="http://schemas.openxmlformats.org/officeDocument/2006/relationships/hyperlink" Target="https://pulkovoairport.ru" TargetMode="External"/><Relationship Id="rId265" Type="http://schemas.openxmlformats.org/officeDocument/2006/relationships/hyperlink" Target="https://vlavashe.ru" TargetMode="External"/><Relationship Id="rId260" Type="http://schemas.openxmlformats.org/officeDocument/2006/relationships/hyperlink" Target="https://drive-igora.ru/vacancies/" TargetMode="External"/><Relationship Id="rId259" Type="http://schemas.openxmlformats.org/officeDocument/2006/relationships/hyperlink" Target="https://drive-igora.ru" TargetMode="External"/><Relationship Id="rId258" Type="http://schemas.openxmlformats.org/officeDocument/2006/relationships/hyperlink" Target="https://igora.ru/vacancies/" TargetMode="External"/><Relationship Id="rId253" Type="http://schemas.openxmlformats.org/officeDocument/2006/relationships/hyperlink" Target="https://www.corinthia.com/en-gb/careers/" TargetMode="External"/><Relationship Id="rId252" Type="http://schemas.openxmlformats.org/officeDocument/2006/relationships/hyperlink" Target="https://www.corinthia.com/ru-ru/?yclid=9942935527155826687&amp;utm_source=RTM%20Media,%20PPC%20&amp;%20Media%20Buying&amp;utm_medium=affiliate&amp;utm_campaign=Affilired&amp;_affclk=adn:3817::yandex:8002y1:yandex_ru" TargetMode="External"/><Relationship Id="rId251" Type="http://schemas.openxmlformats.org/officeDocument/2006/relationships/hyperlink" Target="https://airportcityplaza.ru/?ysclid=lw92e3iexh57528448" TargetMode="External"/><Relationship Id="rId250" Type="http://schemas.openxmlformats.org/officeDocument/2006/relationships/hyperlink" Target="https://grandhoteleurope.com/career/" TargetMode="External"/><Relationship Id="rId257" Type="http://schemas.openxmlformats.org/officeDocument/2006/relationships/hyperlink" Target="https://igora.ru" TargetMode="External"/><Relationship Id="rId256" Type="http://schemas.openxmlformats.org/officeDocument/2006/relationships/hyperlink" Target="https://crownhotelspb.ru/" TargetMode="External"/><Relationship Id="rId255" Type="http://schemas.openxmlformats.org/officeDocument/2006/relationships/hyperlink" Target="https://novotelspb.ru/?ysclid=lw92h6gpgc343559263" TargetMode="External"/><Relationship Id="rId254" Type="http://schemas.openxmlformats.org/officeDocument/2006/relationships/hyperlink" Target="https://www.corinthia.com/en-gb/careers/purpose-and-values/" TargetMode="External"/><Relationship Id="rId293" Type="http://schemas.openxmlformats.org/officeDocument/2006/relationships/hyperlink" Target="https://urent.ru/?ysclid=lw8c9ero1c651387035" TargetMode="External"/><Relationship Id="rId292" Type="http://schemas.openxmlformats.org/officeDocument/2006/relationships/hyperlink" Target="https://whoosh-bike.ru/ir/disclose-information" TargetMode="External"/><Relationship Id="rId291" Type="http://schemas.openxmlformats.org/officeDocument/2006/relationships/hyperlink" Target="https://whoosh-bike.ru/localization" TargetMode="External"/><Relationship Id="rId290" Type="http://schemas.openxmlformats.org/officeDocument/2006/relationships/hyperlink" Target="https://whoosh-bike.ru/school" TargetMode="External"/><Relationship Id="rId286" Type="http://schemas.openxmlformats.org/officeDocument/2006/relationships/hyperlink" Target="https://agr.auto/workconditions" TargetMode="External"/><Relationship Id="rId285" Type="http://schemas.openxmlformats.org/officeDocument/2006/relationships/hyperlink" Target="https://agr.auto/" TargetMode="External"/><Relationship Id="rId284" Type="http://schemas.openxmlformats.org/officeDocument/2006/relationships/hyperlink" Target="https://www.avtotor.ru/kompaniya/missiya-kompanii" TargetMode="External"/><Relationship Id="rId283" Type="http://schemas.openxmlformats.org/officeDocument/2006/relationships/hyperlink" Target="https://www.avtotor.ru/tendery-avtotor" TargetMode="External"/><Relationship Id="rId289" Type="http://schemas.openxmlformats.org/officeDocument/2006/relationships/hyperlink" Target="https://whoosh-bike.ru" TargetMode="External"/><Relationship Id="rId288" Type="http://schemas.openxmlformats.org/officeDocument/2006/relationships/hyperlink" Target="https://www.ikontyres.ru/assets/files/ecology-policy-08062023.pdf" TargetMode="External"/><Relationship Id="rId287" Type="http://schemas.openxmlformats.org/officeDocument/2006/relationships/hyperlink" Target="https://www.ikontyres.ru" TargetMode="External"/><Relationship Id="rId282" Type="http://schemas.openxmlformats.org/officeDocument/2006/relationships/hyperlink" Target="https://www.avtotor.ru/kompaniya/okhrana-truda" TargetMode="External"/><Relationship Id="rId281" Type="http://schemas.openxmlformats.org/officeDocument/2006/relationships/hyperlink" Target="https://www.avtotor.ru/kompaniya/okhrana-okruzhayushchej-sredy" TargetMode="External"/><Relationship Id="rId280" Type="http://schemas.openxmlformats.org/officeDocument/2006/relationships/hyperlink" Target="https://www.avtotor.ru/" TargetMode="External"/><Relationship Id="rId275" Type="http://schemas.openxmlformats.org/officeDocument/2006/relationships/hyperlink" Target="https://keyauto.ru/vacancies/" TargetMode="External"/><Relationship Id="rId274" Type="http://schemas.openxmlformats.org/officeDocument/2006/relationships/hyperlink" Target="https://keyauto.ru/services/buyers/support-service/" TargetMode="External"/><Relationship Id="rId273" Type="http://schemas.openxmlformats.org/officeDocument/2006/relationships/hyperlink" Target="https://keyauto.ru/" TargetMode="External"/><Relationship Id="rId272" Type="http://schemas.openxmlformats.org/officeDocument/2006/relationships/hyperlink" Target="https://pulkovoairport.ru/about/reports/" TargetMode="External"/><Relationship Id="rId279" Type="http://schemas.openxmlformats.org/officeDocument/2006/relationships/hyperlink" Target="https://avtodom.ru/about/advisers/" TargetMode="External"/><Relationship Id="rId278" Type="http://schemas.openxmlformats.org/officeDocument/2006/relationships/hyperlink" Target="https://avtodom.ru/about/career/" TargetMode="External"/><Relationship Id="rId277" Type="http://schemas.openxmlformats.org/officeDocument/2006/relationships/hyperlink" Target="https://avtodom.ru/" TargetMode="External"/><Relationship Id="rId276" Type="http://schemas.openxmlformats.org/officeDocument/2006/relationships/hyperlink" Target="https://keyauto.ru/purchases/" TargetMode="External"/><Relationship Id="rId228" Type="http://schemas.openxmlformats.org/officeDocument/2006/relationships/hyperlink" Target="https://trade.norebo.ru/" TargetMode="External"/><Relationship Id="rId227" Type="http://schemas.openxmlformats.org/officeDocument/2006/relationships/hyperlink" Target="https://norebo.ru/career" TargetMode="External"/><Relationship Id="rId226" Type="http://schemas.openxmlformats.org/officeDocument/2006/relationships/hyperlink" Target="https://norebo.ru/sustainable-fishing" TargetMode="External"/><Relationship Id="rId225" Type="http://schemas.openxmlformats.org/officeDocument/2006/relationships/hyperlink" Target="https://norebo.ru" TargetMode="External"/><Relationship Id="rId229" Type="http://schemas.openxmlformats.org/officeDocument/2006/relationships/hyperlink" Target="https://norebo.ru/codex" TargetMode="External"/><Relationship Id="rId220" Type="http://schemas.openxmlformats.org/officeDocument/2006/relationships/hyperlink" Target="https://www.roskar.ru" TargetMode="External"/><Relationship Id="rId224" Type="http://schemas.openxmlformats.org/officeDocument/2006/relationships/hyperlink" Target="https://ecofishshop.ru" TargetMode="External"/><Relationship Id="rId223" Type="http://schemas.openxmlformats.org/officeDocument/2006/relationships/hyperlink" Target="https://www.roskar.ru/rukovodstvo" TargetMode="External"/><Relationship Id="rId222" Type="http://schemas.openxmlformats.org/officeDocument/2006/relationships/hyperlink" Target="https://www.roskar.ru/vakansii" TargetMode="External"/><Relationship Id="rId221" Type="http://schemas.openxmlformats.org/officeDocument/2006/relationships/hyperlink" Target="https://www.roskar.ru/ehkologiya" TargetMode="External"/><Relationship Id="rId217" Type="http://schemas.openxmlformats.org/officeDocument/2006/relationships/hyperlink" Target="https://www.karavay.spb.ru/sotrudnichestvo/sotrudnichestvo/" TargetMode="External"/><Relationship Id="rId216" Type="http://schemas.openxmlformats.org/officeDocument/2006/relationships/hyperlink" Target="https://www.karavay.spb.ru" TargetMode="External"/><Relationship Id="rId215" Type="http://schemas.openxmlformats.org/officeDocument/2006/relationships/hyperlink" Target="https://www.cherkizovo.ru" TargetMode="External"/><Relationship Id="rId214" Type="http://schemas.openxmlformats.org/officeDocument/2006/relationships/hyperlink" Target="https://sever-metropol.ru" TargetMode="External"/><Relationship Id="rId219" Type="http://schemas.openxmlformats.org/officeDocument/2006/relationships/hyperlink" Target="https://pfsin.ru/" TargetMode="External"/><Relationship Id="rId218" Type="http://schemas.openxmlformats.org/officeDocument/2006/relationships/hyperlink" Target="https://pfsin.ru" TargetMode="External"/><Relationship Id="rId213" Type="http://schemas.openxmlformats.org/officeDocument/2006/relationships/hyperlink" Target="https://www.cake.spb.ru/about/30-mission" TargetMode="External"/><Relationship Id="rId212" Type="http://schemas.openxmlformats.org/officeDocument/2006/relationships/hyperlink" Target="https://www.cake.spb.ru/partners" TargetMode="External"/><Relationship Id="rId211" Type="http://schemas.openxmlformats.org/officeDocument/2006/relationships/hyperlink" Target="https://www.cake.spb.ru/about/28-politika" TargetMode="External"/><Relationship Id="rId210" Type="http://schemas.openxmlformats.org/officeDocument/2006/relationships/hyperlink" Target="https://www.cake.spb.ru" TargetMode="External"/><Relationship Id="rId249" Type="http://schemas.openxmlformats.org/officeDocument/2006/relationships/hyperlink" Target="https://grandhoteleurope.com/?utm_source=yandex&amp;utm_medium=cpc&amp;utm_campaign=%5BS%5D_BRAND_SPB&amp;utm_content=14997128617%7Ctext1&amp;utm_term=belmond%20grand%20hotel%20europe&amp;yclid=7243205396202520575" TargetMode="External"/><Relationship Id="rId248" Type="http://schemas.openxmlformats.org/officeDocument/2006/relationships/hyperlink" Target="https://corporate.cosmosgroup.ru/files/footer_docks/6_RU_1709728736.pdf" TargetMode="External"/><Relationship Id="rId247" Type="http://schemas.openxmlformats.org/officeDocument/2006/relationships/hyperlink" Target="https://corporate.cosmosgroup.ru/files/footer_docks/4_RU_1709728711.pdf" TargetMode="External"/><Relationship Id="rId242" Type="http://schemas.openxmlformats.org/officeDocument/2006/relationships/hyperlink" Target="https://cosmosgroup.ru/ru" TargetMode="External"/><Relationship Id="rId241" Type="http://schemas.openxmlformats.org/officeDocument/2006/relationships/hyperlink" Target="https://www.open.ru" TargetMode="External"/><Relationship Id="rId240" Type="http://schemas.openxmlformats.org/officeDocument/2006/relationships/hyperlink" Target="https://www.vtb.ru" TargetMode="External"/><Relationship Id="rId246" Type="http://schemas.openxmlformats.org/officeDocument/2006/relationships/hyperlink" Target="https://corporate.cosmosgroup.ru/ru/company?roistat_visit=2184701" TargetMode="External"/><Relationship Id="rId245" Type="http://schemas.openxmlformats.org/officeDocument/2006/relationships/hyperlink" Target="https://corporate.cosmosgroup.ru/ru/team" TargetMode="External"/><Relationship Id="rId244" Type="http://schemas.openxmlformats.org/officeDocument/2006/relationships/hyperlink" Target="https://cosmosgroup.ru/ru/management" TargetMode="External"/><Relationship Id="rId243" Type="http://schemas.openxmlformats.org/officeDocument/2006/relationships/hyperlink" Target="https://corporate.cosmosgroup.ru/ru/career" TargetMode="External"/><Relationship Id="rId239" Type="http://schemas.openxmlformats.org/officeDocument/2006/relationships/hyperlink" Target="https://www.psbank.ru" TargetMode="External"/><Relationship Id="rId238" Type="http://schemas.openxmlformats.org/officeDocument/2006/relationships/hyperlink" Target="https://www.baltbereg.com/about_us/vision_and_philosophy/" TargetMode="External"/><Relationship Id="rId237" Type="http://schemas.openxmlformats.org/officeDocument/2006/relationships/hyperlink" Target="https://www.baltbereg.com/for_partners/zakupki/" TargetMode="External"/><Relationship Id="rId236" Type="http://schemas.openxmlformats.org/officeDocument/2006/relationships/hyperlink" Target="https://www.baltbereg.com/about_us/charity/" TargetMode="External"/><Relationship Id="rId231" Type="http://schemas.openxmlformats.org/officeDocument/2006/relationships/hyperlink" Target="https://putina.org/politika" TargetMode="External"/><Relationship Id="rId230" Type="http://schemas.openxmlformats.org/officeDocument/2006/relationships/hyperlink" Target="https://putina.org" TargetMode="External"/><Relationship Id="rId235" Type="http://schemas.openxmlformats.org/officeDocument/2006/relationships/hyperlink" Target="https://www.baltbereg.com" TargetMode="External"/><Relationship Id="rId234" Type="http://schemas.openxmlformats.org/officeDocument/2006/relationships/hyperlink" Target="https://putina.org/company" TargetMode="External"/><Relationship Id="rId233" Type="http://schemas.openxmlformats.org/officeDocument/2006/relationships/hyperlink" Target="https://putina.org/usloviya" TargetMode="External"/><Relationship Id="rId232" Type="http://schemas.openxmlformats.org/officeDocument/2006/relationships/hyperlink" Target="https://putina.org/laborprotection" TargetMode="External"/><Relationship Id="rId206" Type="http://schemas.openxmlformats.org/officeDocument/2006/relationships/hyperlink" Target="http://kfneva.ru/" TargetMode="External"/><Relationship Id="rId205" Type="http://schemas.openxmlformats.org/officeDocument/2006/relationships/hyperlink" Target="http://kfneva.ru" TargetMode="External"/><Relationship Id="rId204" Type="http://schemas.openxmlformats.org/officeDocument/2006/relationships/hyperlink" Target="https://lugaport.com" TargetMode="External"/><Relationship Id="rId203" Type="http://schemas.openxmlformats.org/officeDocument/2006/relationships/hyperlink" Target="https://www.globalports.com/ru/sustainability/anti-corruption/" TargetMode="External"/><Relationship Id="rId209" Type="http://schemas.openxmlformats.org/officeDocument/2006/relationships/hyperlink" Target="https://www.confael.ru/company/" TargetMode="External"/><Relationship Id="rId208" Type="http://schemas.openxmlformats.org/officeDocument/2006/relationships/hyperlink" Target="https://www.confael.ru/sotrudnichestvo/arendodatelyam/" TargetMode="External"/><Relationship Id="rId207" Type="http://schemas.openxmlformats.org/officeDocument/2006/relationships/hyperlink" Target="https://www.confael.ru" TargetMode="External"/><Relationship Id="rId202" Type="http://schemas.openxmlformats.org/officeDocument/2006/relationships/hyperlink" Target="https://www.globalports.com/ru/sustainability/governance/" TargetMode="External"/><Relationship Id="rId201" Type="http://schemas.openxmlformats.org/officeDocument/2006/relationships/hyperlink" Target="https://www.globalports.com/ru/company/mission/" TargetMode="External"/><Relationship Id="rId200" Type="http://schemas.openxmlformats.org/officeDocument/2006/relationships/hyperlink" Target="https://www.globalports.com/ru/tenders/" TargetMode="External"/><Relationship Id="rId190" Type="http://schemas.openxmlformats.org/officeDocument/2006/relationships/hyperlink" Target="https://electrotrans.spb.ru/o_predpriyatii" TargetMode="External"/><Relationship Id="rId194" Type="http://schemas.openxmlformats.org/officeDocument/2006/relationships/hyperlink" Target="https://nch-spb.com" TargetMode="External"/><Relationship Id="rId193" Type="http://schemas.openxmlformats.org/officeDocument/2006/relationships/hyperlink" Target="https://pk-ts.org/o-kompanii/ohrana-truda/" TargetMode="External"/><Relationship Id="rId192" Type="http://schemas.openxmlformats.org/officeDocument/2006/relationships/hyperlink" Target="https://pk-ts.org" TargetMode="External"/><Relationship Id="rId191" Type="http://schemas.openxmlformats.org/officeDocument/2006/relationships/hyperlink" Target="https://electrotrans.spb.ru/protivodeystvie_korrupcii" TargetMode="External"/><Relationship Id="rId187" Type="http://schemas.openxmlformats.org/officeDocument/2006/relationships/hyperlink" Target="https://electrotrans.spb.ru/passazhiram" TargetMode="External"/><Relationship Id="rId186" Type="http://schemas.openxmlformats.org/officeDocument/2006/relationships/hyperlink" Target="https://electrotrans.spb.ru" TargetMode="External"/><Relationship Id="rId185" Type="http://schemas.openxmlformats.org/officeDocument/2006/relationships/hyperlink" Target="http://www.domtransauto.ru" TargetMode="External"/><Relationship Id="rId184" Type="http://schemas.openxmlformats.org/officeDocument/2006/relationships/hyperlink" Target="https://vest-service.ru/passengers/" TargetMode="External"/><Relationship Id="rId189" Type="http://schemas.openxmlformats.org/officeDocument/2006/relationships/hyperlink" Target="https://electrotrans.spb.ru/struktura_predpriyatiya" TargetMode="External"/><Relationship Id="rId188" Type="http://schemas.openxmlformats.org/officeDocument/2006/relationships/hyperlink" Target="https://electrotrans.spb.ru/sotrudnikam" TargetMode="External"/><Relationship Id="rId183" Type="http://schemas.openxmlformats.org/officeDocument/2006/relationships/hyperlink" Target="https://vest-service.ru" TargetMode="External"/><Relationship Id="rId182" Type="http://schemas.openxmlformats.org/officeDocument/2006/relationships/hyperlink" Target="https://piteravto.ru/about/" TargetMode="External"/><Relationship Id="rId181" Type="http://schemas.openxmlformats.org/officeDocument/2006/relationships/hyperlink" Target="https://piteravto.ru/passengers/" TargetMode="External"/><Relationship Id="rId180" Type="http://schemas.openxmlformats.org/officeDocument/2006/relationships/hyperlink" Target="https://piteravto.ru" TargetMode="External"/><Relationship Id="rId176" Type="http://schemas.openxmlformats.org/officeDocument/2006/relationships/hyperlink" Target="https://electrotrans.spb.ru/o_predpriyatii" TargetMode="External"/><Relationship Id="rId175" Type="http://schemas.openxmlformats.org/officeDocument/2006/relationships/hyperlink" Target="https://electrotrans.spb.ru/struktura_predpriyatiya" TargetMode="External"/><Relationship Id="rId174" Type="http://schemas.openxmlformats.org/officeDocument/2006/relationships/hyperlink" Target="https://electrotrans.spb.ru/sotrudnikam" TargetMode="External"/><Relationship Id="rId173" Type="http://schemas.openxmlformats.org/officeDocument/2006/relationships/hyperlink" Target="https://electrotrans.spb.ru/passazhiram" TargetMode="External"/><Relationship Id="rId179" Type="http://schemas.openxmlformats.org/officeDocument/2006/relationships/hyperlink" Target="https://3park.ru/passazhiram/" TargetMode="External"/><Relationship Id="rId178" Type="http://schemas.openxmlformats.org/officeDocument/2006/relationships/hyperlink" Target="https://3park.ru" TargetMode="External"/><Relationship Id="rId177" Type="http://schemas.openxmlformats.org/officeDocument/2006/relationships/hyperlink" Target="https://electrotrans.spb.ru/protivodeystvie_korrupcii" TargetMode="External"/><Relationship Id="rId198" Type="http://schemas.openxmlformats.org/officeDocument/2006/relationships/hyperlink" Target="https://www.globalports.com/ru/client/" TargetMode="External"/><Relationship Id="rId197" Type="http://schemas.openxmlformats.org/officeDocument/2006/relationships/hyperlink" Target="https://www.globalports.com/ru/sustainability/environmental/" TargetMode="External"/><Relationship Id="rId196" Type="http://schemas.openxmlformats.org/officeDocument/2006/relationships/hyperlink" Target="https://www.globalports.com/ru/terminals/first-container-terminal/" TargetMode="External"/><Relationship Id="rId195" Type="http://schemas.openxmlformats.org/officeDocument/2006/relationships/hyperlink" Target="https://nch-spb.com/company/ecology/" TargetMode="External"/><Relationship Id="rId199" Type="http://schemas.openxmlformats.org/officeDocument/2006/relationships/hyperlink" Target="https://www.globalports.com/ru/careers/" TargetMode="External"/><Relationship Id="rId150" Type="http://schemas.openxmlformats.org/officeDocument/2006/relationships/hyperlink" Target="https://www.ilimgroup.ru" TargetMode="External"/><Relationship Id="rId149" Type="http://schemas.openxmlformats.org/officeDocument/2006/relationships/hyperlink" Target="https://luzales.ru" TargetMode="External"/><Relationship Id="rId148" Type="http://schemas.openxmlformats.org/officeDocument/2006/relationships/hyperlink" Target="https://aokcbk.ru" TargetMode="External"/><Relationship Id="rId143" Type="http://schemas.openxmlformats.org/officeDocument/2006/relationships/hyperlink" Target="https://www.rosenergoatom.ru/stations_projects/sayt-leningradskoy-aes/partneram/index.php?ELEMENT_ID=19030" TargetMode="External"/><Relationship Id="rId142" Type="http://schemas.openxmlformats.org/officeDocument/2006/relationships/hyperlink" Target="https://gptek.spb.ru" TargetMode="External"/><Relationship Id="rId141" Type="http://schemas.openxmlformats.org/officeDocument/2006/relationships/hyperlink" Target="https://loesk.ru" TargetMode="External"/><Relationship Id="rId140" Type="http://schemas.openxmlformats.org/officeDocument/2006/relationships/hyperlink" Target="https://lensvet.spb.ru" TargetMode="External"/><Relationship Id="rId147" Type="http://schemas.openxmlformats.org/officeDocument/2006/relationships/hyperlink" Target="https://segezha-group.com" TargetMode="External"/><Relationship Id="rId146" Type="http://schemas.openxmlformats.org/officeDocument/2006/relationships/hyperlink" Target="http://karjalapulp.com" TargetMode="External"/><Relationship Id="rId145" Type="http://schemas.openxmlformats.org/officeDocument/2006/relationships/hyperlink" Target="https://www.sveza.ru" TargetMode="External"/><Relationship Id="rId144" Type="http://schemas.openxmlformats.org/officeDocument/2006/relationships/hyperlink" Target="https://windpark.ru" TargetMode="External"/><Relationship Id="rId139" Type="http://schemas.openxmlformats.org/officeDocument/2006/relationships/hyperlink" Target="https://rosseti-lenenergo.ru" TargetMode="External"/><Relationship Id="rId138" Type="http://schemas.openxmlformats.org/officeDocument/2006/relationships/hyperlink" Target="https://www.tgc1.ru/about/" TargetMode="External"/><Relationship Id="rId137" Type="http://schemas.openxmlformats.org/officeDocument/2006/relationships/hyperlink" Target="https://www.tgc1.ru/about/mission/" TargetMode="External"/><Relationship Id="rId132" Type="http://schemas.openxmlformats.org/officeDocument/2006/relationships/hyperlink" Target="https://www.tgc1.ru/sustainability/environment/" TargetMode="External"/><Relationship Id="rId131" Type="http://schemas.openxmlformats.org/officeDocument/2006/relationships/hyperlink" Target="https://www.tgc1.ru" TargetMode="External"/><Relationship Id="rId130" Type="http://schemas.openxmlformats.org/officeDocument/2006/relationships/hyperlink" Target="https://cytomed.ru" TargetMode="External"/><Relationship Id="rId136" Type="http://schemas.openxmlformats.org/officeDocument/2006/relationships/hyperlink" Target="https://www.tgc1.ru/about/governance/" TargetMode="External"/><Relationship Id="rId135" Type="http://schemas.openxmlformats.org/officeDocument/2006/relationships/hyperlink" Target="https://www.tgc1.ru/tenders/program/" TargetMode="External"/><Relationship Id="rId134" Type="http://schemas.openxmlformats.org/officeDocument/2006/relationships/hyperlink" Target="https://www.tgc1.ru/about/safety/labor/" TargetMode="External"/><Relationship Id="rId133" Type="http://schemas.openxmlformats.org/officeDocument/2006/relationships/hyperlink" Target="https://www.tgc1.ru/sustainability/social/" TargetMode="External"/><Relationship Id="rId172" Type="http://schemas.openxmlformats.org/officeDocument/2006/relationships/hyperlink" Target="https://electrotrans.spb.ru" TargetMode="External"/><Relationship Id="rId171" Type="http://schemas.openxmlformats.org/officeDocument/2006/relationships/hyperlink" Target="https://orgp.spb.ru/anti_corruption/" TargetMode="External"/><Relationship Id="rId170" Type="http://schemas.openxmlformats.org/officeDocument/2006/relationships/hyperlink" Target="https://orgp.spb.ru/mn1/" TargetMode="External"/><Relationship Id="rId165" Type="http://schemas.openxmlformats.org/officeDocument/2006/relationships/hyperlink" Target="https://www.seaport.spb.ru/upload/Polozenie_o_poriadke_obrabotki_perconalnyx_dannux.pdf" TargetMode="External"/><Relationship Id="rId164" Type="http://schemas.openxmlformats.org/officeDocument/2006/relationships/hyperlink" Target="https://www.seaport.spb.ru/sustainable-development/environment/" TargetMode="External"/><Relationship Id="rId163" Type="http://schemas.openxmlformats.org/officeDocument/2006/relationships/hyperlink" Target="https://www.seaport.spb.ru" TargetMode="External"/><Relationship Id="rId162" Type="http://schemas.openxmlformats.org/officeDocument/2006/relationships/hyperlink" Target="https://www.bronkagroup.ru/about/bod/" TargetMode="External"/><Relationship Id="rId169" Type="http://schemas.openxmlformats.org/officeDocument/2006/relationships/hyperlink" Target="https://orgp.spb.ru" TargetMode="External"/><Relationship Id="rId168" Type="http://schemas.openxmlformats.org/officeDocument/2006/relationships/hyperlink" Target="https://www.seaport.spb.ru/documents/information-disclosure/" TargetMode="External"/><Relationship Id="rId167" Type="http://schemas.openxmlformats.org/officeDocument/2006/relationships/hyperlink" Target="https://www.seaport.spb.ru/for-suppliers-and-buyers/" TargetMode="External"/><Relationship Id="rId166" Type="http://schemas.openxmlformats.org/officeDocument/2006/relationships/hyperlink" Target="https://www.seaport.spb.ru/sustainable-development/occupational-safety/" TargetMode="External"/><Relationship Id="rId161" Type="http://schemas.openxmlformats.org/officeDocument/2006/relationships/hyperlink" Target="https://www.bronkagroup.ru/about/policy/" TargetMode="External"/><Relationship Id="rId160" Type="http://schemas.openxmlformats.org/officeDocument/2006/relationships/hyperlink" Target="https://www.bronkagroup.ru" TargetMode="External"/><Relationship Id="rId159" Type="http://schemas.openxmlformats.org/officeDocument/2006/relationships/hyperlink" Target="https://ozd.rzd.ru/ru/9532" TargetMode="External"/><Relationship Id="rId154" Type="http://schemas.openxmlformats.org/officeDocument/2006/relationships/hyperlink" Target="https://ozd.rzd.ru/ru/4523" TargetMode="External"/><Relationship Id="rId153" Type="http://schemas.openxmlformats.org/officeDocument/2006/relationships/hyperlink" Target="https://company.rzd.ru/ru/9386/page/103290?id=16380" TargetMode="External"/><Relationship Id="rId152" Type="http://schemas.openxmlformats.org/officeDocument/2006/relationships/hyperlink" Target="https://ozd.rzd.ru" TargetMode="External"/><Relationship Id="rId151" Type="http://schemas.openxmlformats.org/officeDocument/2006/relationships/hyperlink" Target="http://sveto-paper.com" TargetMode="External"/><Relationship Id="rId158" Type="http://schemas.openxmlformats.org/officeDocument/2006/relationships/hyperlink" Target="https://company.rzd.ru/ru/9349/page/105554?id=675" TargetMode="External"/><Relationship Id="rId157" Type="http://schemas.openxmlformats.org/officeDocument/2006/relationships/hyperlink" Target="https://company.rzd.ru/ru/9349/page/105554?id=2" TargetMode="External"/><Relationship Id="rId156" Type="http://schemas.openxmlformats.org/officeDocument/2006/relationships/hyperlink" Target="https://ozd.rzd.ru/ru/10899/page/103290?id=19490" TargetMode="External"/><Relationship Id="rId155" Type="http://schemas.openxmlformats.org/officeDocument/2006/relationships/hyperlink" Target="https://ozd.rzd.ru/ru/4330" TargetMode="External"/><Relationship Id="rId107" Type="http://schemas.openxmlformats.org/officeDocument/2006/relationships/hyperlink" Target="https://www.vozr.ru" TargetMode="External"/><Relationship Id="rId106" Type="http://schemas.openxmlformats.org/officeDocument/2006/relationships/hyperlink" Target="http://sk-psp.ru" TargetMode="External"/><Relationship Id="rId105" Type="http://schemas.openxmlformats.org/officeDocument/2006/relationships/hyperlink" Target="https://6543210.ru" TargetMode="External"/><Relationship Id="rId104" Type="http://schemas.openxmlformats.org/officeDocument/2006/relationships/hyperlink" Target="https://maximum.life" TargetMode="External"/><Relationship Id="rId109" Type="http://schemas.openxmlformats.org/officeDocument/2006/relationships/hyperlink" Target="https://bestgroup.ru" TargetMode="External"/><Relationship Id="rId108" Type="http://schemas.openxmlformats.org/officeDocument/2006/relationships/hyperlink" Target="https://becar.ru" TargetMode="External"/><Relationship Id="rId103" Type="http://schemas.openxmlformats.org/officeDocument/2006/relationships/hyperlink" Target="https://www.lsrgroup.ru" TargetMode="External"/><Relationship Id="rId102" Type="http://schemas.openxmlformats.org/officeDocument/2006/relationships/hyperlink" Target="https://novostroika78.ru/ao-yuit-sankt-peterburg/" TargetMode="External"/><Relationship Id="rId101" Type="http://schemas.openxmlformats.org/officeDocument/2006/relationships/hyperlink" Target="https://setlgroup.ru" TargetMode="External"/><Relationship Id="rId100" Type="http://schemas.openxmlformats.org/officeDocument/2006/relationships/hyperlink" Target="https://senator.ru" TargetMode="External"/><Relationship Id="rId129" Type="http://schemas.openxmlformats.org/officeDocument/2006/relationships/hyperlink" Target="https://estel.pro/about/zavod-estel" TargetMode="External"/><Relationship Id="rId128" Type="http://schemas.openxmlformats.org/officeDocument/2006/relationships/hyperlink" Target="https://vertex.spb.ru" TargetMode="External"/><Relationship Id="rId127" Type="http://schemas.openxmlformats.org/officeDocument/2006/relationships/hyperlink" Target="https://www.polysan.ru" TargetMode="External"/><Relationship Id="rId126" Type="http://schemas.openxmlformats.org/officeDocument/2006/relationships/hyperlink" Target="https://biocad.ru" TargetMode="External"/><Relationship Id="rId121" Type="http://schemas.openxmlformats.org/officeDocument/2006/relationships/hyperlink" Target="https://geropharm.ru" TargetMode="External"/><Relationship Id="rId120" Type="http://schemas.openxmlformats.org/officeDocument/2006/relationships/hyperlink" Target="https://acticomp.ru/career/" TargetMode="External"/><Relationship Id="rId125" Type="http://schemas.openxmlformats.org/officeDocument/2006/relationships/hyperlink" Target="https://geropharm.ru/about" TargetMode="External"/><Relationship Id="rId124" Type="http://schemas.openxmlformats.org/officeDocument/2006/relationships/hyperlink" Target="https://geropharm.ru/partneram/contractors" TargetMode="External"/><Relationship Id="rId123" Type="http://schemas.openxmlformats.org/officeDocument/2006/relationships/hyperlink" Target="https://geropharm.ru/career" TargetMode="External"/><Relationship Id="rId122" Type="http://schemas.openxmlformats.org/officeDocument/2006/relationships/hyperlink" Target="https://geropharm.ru/about/sotsialnaya-otvetstvennost" TargetMode="External"/><Relationship Id="rId118" Type="http://schemas.openxmlformats.org/officeDocument/2006/relationships/hyperlink" Target="https://www.sp6.ru" TargetMode="External"/><Relationship Id="rId117" Type="http://schemas.openxmlformats.org/officeDocument/2006/relationships/hyperlink" Target="https://spest1.ru" TargetMode="External"/><Relationship Id="rId116" Type="http://schemas.openxmlformats.org/officeDocument/2006/relationships/hyperlink" Target="https://r-ate.ru" TargetMode="External"/><Relationship Id="rId115" Type="http://schemas.openxmlformats.org/officeDocument/2006/relationships/hyperlink" Target="https://uko-lenobl.ru" TargetMode="External"/><Relationship Id="rId119" Type="http://schemas.openxmlformats.org/officeDocument/2006/relationships/hyperlink" Target="https://acticomp.ru" TargetMode="External"/><Relationship Id="rId110" Type="http://schemas.openxmlformats.org/officeDocument/2006/relationships/hyperlink" Target="https://esgroup.ru" TargetMode="External"/><Relationship Id="rId114" Type="http://schemas.openxmlformats.org/officeDocument/2006/relationships/hyperlink" Target="https://spb-neo.ru" TargetMode="External"/><Relationship Id="rId113" Type="http://schemas.openxmlformats.org/officeDocument/2006/relationships/hyperlink" Target="https://ekolendspb.ru/raskrytie-informacii" TargetMode="External"/><Relationship Id="rId112" Type="http://schemas.openxmlformats.org/officeDocument/2006/relationships/hyperlink" Target="https://ekolendspb.ru/" TargetMode="External"/><Relationship Id="rId111" Type="http://schemas.openxmlformats.org/officeDocument/2006/relationships/hyperlink" Target="https://ekolendspb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orporate.cosmosgroup.ru/ru/company?roistat_visit=2184701" TargetMode="External"/><Relationship Id="rId391" Type="http://schemas.openxmlformats.org/officeDocument/2006/relationships/hyperlink" Target="https://corporate.cosmosgroup.ru/ru/team" TargetMode="External"/><Relationship Id="rId390" Type="http://schemas.openxmlformats.org/officeDocument/2006/relationships/hyperlink" Target="https://cosmosgroup.ru/ru/management" TargetMode="External"/><Relationship Id="rId1" Type="http://schemas.openxmlformats.org/officeDocument/2006/relationships/hyperlink" Target="http://admship.ru/" TargetMode="External"/><Relationship Id="rId2" Type="http://schemas.openxmlformats.org/officeDocument/2006/relationships/hyperlink" Target="http://admship.ru/job/" TargetMode="External"/><Relationship Id="rId3" Type="http://schemas.openxmlformats.org/officeDocument/2006/relationships/hyperlink" Target="http://admship.ru/purchase/" TargetMode="External"/><Relationship Id="rId4" Type="http://schemas.openxmlformats.org/officeDocument/2006/relationships/hyperlink" Target="http://admship.ru/about/corruption/" TargetMode="External"/><Relationship Id="rId9" Type="http://schemas.openxmlformats.org/officeDocument/2006/relationships/hyperlink" Target="http://www.almaz-antey.ru/istoriya/" TargetMode="External"/><Relationship Id="rId385" Type="http://schemas.openxmlformats.org/officeDocument/2006/relationships/hyperlink" Target="https://www.galeria.spb.ru/" TargetMode="External"/><Relationship Id="rId384" Type="http://schemas.openxmlformats.org/officeDocument/2006/relationships/hyperlink" Target="https://www.gardencity.ru/" TargetMode="External"/><Relationship Id="rId383" Type="http://schemas.openxmlformats.org/officeDocument/2006/relationships/hyperlink" Target="https://invest.av.ru/" TargetMode="External"/><Relationship Id="rId382" Type="http://schemas.openxmlformats.org/officeDocument/2006/relationships/hyperlink" Target="https://av.ru/about/suppliers/suppliers-anti-corruption/" TargetMode="External"/><Relationship Id="rId5" Type="http://schemas.openxmlformats.org/officeDocument/2006/relationships/hyperlink" Target="http://admship.ru/about/disclosure" TargetMode="External"/><Relationship Id="rId389" Type="http://schemas.openxmlformats.org/officeDocument/2006/relationships/hyperlink" Target="https://corporate.cosmosgroup.ru/ru/career" TargetMode="External"/><Relationship Id="rId6" Type="http://schemas.openxmlformats.org/officeDocument/2006/relationships/hyperlink" Target="http://www.almaz-antey.ru/" TargetMode="External"/><Relationship Id="rId388" Type="http://schemas.openxmlformats.org/officeDocument/2006/relationships/hyperlink" Target="https://cosmosgroup.ru/ru" TargetMode="External"/><Relationship Id="rId7" Type="http://schemas.openxmlformats.org/officeDocument/2006/relationships/hyperlink" Target="http://www.almaz-antey.ru/kadrovaya-i-sotsialnaya-politika/" TargetMode="External"/><Relationship Id="rId387" Type="http://schemas.openxmlformats.org/officeDocument/2006/relationships/hyperlink" Target="https://www.r-ulybka.ru/" TargetMode="External"/><Relationship Id="rId8" Type="http://schemas.openxmlformats.org/officeDocument/2006/relationships/hyperlink" Target="http://www.almaz-antey.ru/zakupochnaya-deyatelnost/" TargetMode="External"/><Relationship Id="rId386" Type="http://schemas.openxmlformats.org/officeDocument/2006/relationships/hyperlink" Target="https://fortgroup.ru/ru/about/" TargetMode="External"/><Relationship Id="rId381" Type="http://schemas.openxmlformats.org/officeDocument/2006/relationships/hyperlink" Target="https://invest.av.ru/ru/about/" TargetMode="External"/><Relationship Id="rId380" Type="http://schemas.openxmlformats.org/officeDocument/2006/relationships/hyperlink" Target="https://invest.av.ru/ru/about/" TargetMode="External"/><Relationship Id="rId379" Type="http://schemas.openxmlformats.org/officeDocument/2006/relationships/hyperlink" Target="https://av.ru/about/suppliers/" TargetMode="External"/><Relationship Id="rId374" Type="http://schemas.openxmlformats.org/officeDocument/2006/relationships/hyperlink" Target="https://quality.growfood.pro/" TargetMode="External"/><Relationship Id="rId373" Type="http://schemas.openxmlformats.org/officeDocument/2006/relationships/hyperlink" Target="https://growfood.pro/" TargetMode="External"/><Relationship Id="rId372" Type="http://schemas.openxmlformats.org/officeDocument/2006/relationships/hyperlink" Target="http://tdreal.spb.ru/postavshhikam/" TargetMode="External"/><Relationship Id="rId371" Type="http://schemas.openxmlformats.org/officeDocument/2006/relationships/hyperlink" Target="http://tdreal.spb.ru/" TargetMode="External"/><Relationship Id="rId378" Type="http://schemas.openxmlformats.org/officeDocument/2006/relationships/hyperlink" Target="https://invest.av.ru/ru/esg/" TargetMode="External"/><Relationship Id="rId377" Type="http://schemas.openxmlformats.org/officeDocument/2006/relationships/hyperlink" Target="https://invest.av.ru/ru/esg/" TargetMode="External"/><Relationship Id="rId376" Type="http://schemas.openxmlformats.org/officeDocument/2006/relationships/hyperlink" Target="https://av.ru/" TargetMode="External"/><Relationship Id="rId375" Type="http://schemas.openxmlformats.org/officeDocument/2006/relationships/hyperlink" Target="https://growfood.pro/spk.pdf" TargetMode="External"/><Relationship Id="rId396" Type="http://schemas.openxmlformats.org/officeDocument/2006/relationships/hyperlink" Target="https://grandhoteleurope.com/career/" TargetMode="External"/><Relationship Id="rId395" Type="http://schemas.openxmlformats.org/officeDocument/2006/relationships/hyperlink" Target="https://grandhoteleurope.com/?utm_source=yandex&amp;utm_medium=cpc&amp;utm_campaign=%5BS%5D_BRAND_SPB&amp;utm_content=14997128617%7Ctext1&amp;utm_term=belmond%20grand%20hotel%20europe&amp;yclid=7243205396202520575" TargetMode="External"/><Relationship Id="rId394" Type="http://schemas.openxmlformats.org/officeDocument/2006/relationships/hyperlink" Target="https://corporate.cosmosgroup.ru/files/footer_docks/6_RU_1709728736.pdf" TargetMode="External"/><Relationship Id="rId393" Type="http://schemas.openxmlformats.org/officeDocument/2006/relationships/hyperlink" Target="https://corporate.cosmosgroup.ru/files/footer_docks/4_RU_1709728711.pdf" TargetMode="External"/><Relationship Id="rId399" Type="http://schemas.openxmlformats.org/officeDocument/2006/relationships/hyperlink" Target="https://www.corinthia.com/en-gb/careers/" TargetMode="External"/><Relationship Id="rId398" Type="http://schemas.openxmlformats.org/officeDocument/2006/relationships/hyperlink" Target="https://www.corinthia.com/ru-ru/?yclid=9942935527155826687&amp;utm_source=RTM%20Media,%20PPC%20&amp;%20Media%20Buying&amp;utm_medium=affiliate&amp;utm_campaign=Affilired&amp;_affclk=adn:3817::yandex:8002y1:yandex_ru" TargetMode="External"/><Relationship Id="rId397" Type="http://schemas.openxmlformats.org/officeDocument/2006/relationships/hyperlink" Target="https://airportcityplaza.ru/?ysclid=lw92e3iexh57528448" TargetMode="External"/><Relationship Id="rId40" Type="http://schemas.openxmlformats.org/officeDocument/2006/relationships/hyperlink" Target="https://ktrv.ru/about/raskrytie-informatsii/" TargetMode="External"/><Relationship Id="rId42" Type="http://schemas.openxmlformats.org/officeDocument/2006/relationships/hyperlink" Target="https://www.izmeron.ru/" TargetMode="External"/><Relationship Id="rId41" Type="http://schemas.openxmlformats.org/officeDocument/2006/relationships/hyperlink" Target="https://www.granit-electron.ru/" TargetMode="External"/><Relationship Id="rId44" Type="http://schemas.openxmlformats.org/officeDocument/2006/relationships/hyperlink" Target="https://www.ipm.ru/" TargetMode="External"/><Relationship Id="rId43" Type="http://schemas.openxmlformats.org/officeDocument/2006/relationships/hyperlink" Target="https://www.izmeron.ru/company/supervisor/" TargetMode="External"/><Relationship Id="rId46" Type="http://schemas.openxmlformats.org/officeDocument/2006/relationships/hyperlink" Target="https://www.ipm.ru/company/dokumenty/" TargetMode="External"/><Relationship Id="rId45" Type="http://schemas.openxmlformats.org/officeDocument/2006/relationships/hyperlink" Target="https://www.ipm.ru/o_zavode/" TargetMode="External"/><Relationship Id="rId48" Type="http://schemas.openxmlformats.org/officeDocument/2006/relationships/hyperlink" Target="https://kzgroup.ru/companiya/" TargetMode="External"/><Relationship Id="rId47" Type="http://schemas.openxmlformats.org/officeDocument/2006/relationships/hyperlink" Target="https://kzgroup.ru/" TargetMode="External"/><Relationship Id="rId49" Type="http://schemas.openxmlformats.org/officeDocument/2006/relationships/hyperlink" Target="https://kzgroup.ru/korporativnyy-universitet/" TargetMode="External"/><Relationship Id="rId31" Type="http://schemas.openxmlformats.org/officeDocument/2006/relationships/hyperlink" Target="https://www.bronkagroup.ru/about/about-us/" TargetMode="External"/><Relationship Id="rId30" Type="http://schemas.openxmlformats.org/officeDocument/2006/relationships/hyperlink" Target="https://www.bronkagroup.ru/about/bod/" TargetMode="External"/><Relationship Id="rId33" Type="http://schemas.openxmlformats.org/officeDocument/2006/relationships/hyperlink" Target="https://werker.ru/about/vacancy/" TargetMode="External"/><Relationship Id="rId32" Type="http://schemas.openxmlformats.org/officeDocument/2006/relationships/hyperlink" Target="https://werker.ru/" TargetMode="External"/><Relationship Id="rId35" Type="http://schemas.openxmlformats.org/officeDocument/2006/relationships/hyperlink" Target="https://www.gidropribor.ru/personal/korporativnaya-kultura/" TargetMode="External"/><Relationship Id="rId34" Type="http://schemas.openxmlformats.org/officeDocument/2006/relationships/hyperlink" Target="https://www.gidropribor.ru/" TargetMode="External"/><Relationship Id="rId37" Type="http://schemas.openxmlformats.org/officeDocument/2006/relationships/hyperlink" Target="https://ktrv.ru/about/topmanagers/" TargetMode="External"/><Relationship Id="rId36" Type="http://schemas.openxmlformats.org/officeDocument/2006/relationships/hyperlink" Target="https://www.gidropribor.ru/kontragents/zakupki/gidropribor-zakupki/" TargetMode="External"/><Relationship Id="rId39" Type="http://schemas.openxmlformats.org/officeDocument/2006/relationships/hyperlink" Target="https://www.gidropribor.ru/kontragents/antikorrupcionnaya-politika/" TargetMode="External"/><Relationship Id="rId38" Type="http://schemas.openxmlformats.org/officeDocument/2006/relationships/hyperlink" Target="https://ktrv.ru/about/" TargetMode="External"/><Relationship Id="rId20" Type="http://schemas.openxmlformats.org/officeDocument/2006/relationships/hyperlink" Target="https://attikarus.ru/about/history/" TargetMode="External"/><Relationship Id="rId22" Type="http://schemas.openxmlformats.org/officeDocument/2006/relationships/hyperlink" Target="https://www.bz.ru/" TargetMode="External"/><Relationship Id="rId21" Type="http://schemas.openxmlformats.org/officeDocument/2006/relationships/hyperlink" Target="https://attikarus.ru/anti-corruption-policy/" TargetMode="External"/><Relationship Id="rId24" Type="http://schemas.openxmlformats.org/officeDocument/2006/relationships/hyperlink" Target="https://www.bz.ru/about/ceo/" TargetMode="External"/><Relationship Id="rId23" Type="http://schemas.openxmlformats.org/officeDocument/2006/relationships/hyperlink" Target="https://www.bz.ru/partners/purchases/" TargetMode="External"/><Relationship Id="rId26" Type="http://schemas.openxmlformats.org/officeDocument/2006/relationships/hyperlink" Target="https://www.bz.ru/partners/disclosure-of-information/" TargetMode="External"/><Relationship Id="rId25" Type="http://schemas.openxmlformats.org/officeDocument/2006/relationships/hyperlink" Target="https://www.bz.ru/protivodeystvie-korruptsii/" TargetMode="External"/><Relationship Id="rId28" Type="http://schemas.openxmlformats.org/officeDocument/2006/relationships/hyperlink" Target="https://www.bronkagroup.ru/about/sotsialnaya-otvetsvennost/" TargetMode="External"/><Relationship Id="rId27" Type="http://schemas.openxmlformats.org/officeDocument/2006/relationships/hyperlink" Target="https://www.bronkagroup.ru/" TargetMode="External"/><Relationship Id="rId29" Type="http://schemas.openxmlformats.org/officeDocument/2006/relationships/hyperlink" Target="https://www.bronkagroup.ru/career/" TargetMode="External"/><Relationship Id="rId11" Type="http://schemas.openxmlformats.org/officeDocument/2006/relationships/hyperlink" Target="http://www.almaz-antey.ru/upload/corruption/%D0%9F%D1%80%D0%B0%D0%B2%D0%B8%D0%BB%D0%B0_%D0%B8_%D0%B5%D0%B4%D0%B8%D0%BD%D1%8B%D0%B5_%D0%BF%D1%80%D0%B8%D0%BD%D1%86%D0%B8%D0%BF%D1%8B_%D0%BA%D0%BE%D1%80%D0%BF%D0%BE%D1%80%D0%B0%D1%82%D0%B8%D0%B2%D0%BD%D0%BE%D0%B3%D0%BE_%D0%BF%D0%BE%D0%B2%D0%B5%D0%B4%D0%B5%D0%BD%D0%B8%D1%8F.pdf" TargetMode="External"/><Relationship Id="rId10" Type="http://schemas.openxmlformats.org/officeDocument/2006/relationships/hyperlink" Target="http://www.almaz-antey.ru/strategiya/" TargetMode="External"/><Relationship Id="rId13" Type="http://schemas.openxmlformats.org/officeDocument/2006/relationships/hyperlink" Target="https://armalit.ru/" TargetMode="External"/><Relationship Id="rId12" Type="http://schemas.openxmlformats.org/officeDocument/2006/relationships/hyperlink" Target="http://www.almaz-antey.ru/anti-corruption/" TargetMode="External"/><Relationship Id="rId15" Type="http://schemas.openxmlformats.org/officeDocument/2006/relationships/hyperlink" Target="https://armalit.ru/about/management/" TargetMode="External"/><Relationship Id="rId14" Type="http://schemas.openxmlformats.org/officeDocument/2006/relationships/hyperlink" Target="https://armalit.ru/about/training-center/" TargetMode="External"/><Relationship Id="rId17" Type="http://schemas.openxmlformats.org/officeDocument/2006/relationships/hyperlink" Target="https://attikarus.ru/" TargetMode="External"/><Relationship Id="rId16" Type="http://schemas.openxmlformats.org/officeDocument/2006/relationships/hyperlink" Target="https://armalit.ru/information-disclosure/" TargetMode="External"/><Relationship Id="rId19" Type="http://schemas.openxmlformats.org/officeDocument/2006/relationships/hyperlink" Target="https://attikarus.ru/about/team/" TargetMode="External"/><Relationship Id="rId18" Type="http://schemas.openxmlformats.org/officeDocument/2006/relationships/hyperlink" Target="https://attikarus.ru/about/suppliers/" TargetMode="External"/><Relationship Id="rId84" Type="http://schemas.openxmlformats.org/officeDocument/2006/relationships/hyperlink" Target="https://t-pack.ru/" TargetMode="External"/><Relationship Id="rId83" Type="http://schemas.openxmlformats.org/officeDocument/2006/relationships/hyperlink" Target="https://www.sitronics.com/" TargetMode="External"/><Relationship Id="rId86" Type="http://schemas.openxmlformats.org/officeDocument/2006/relationships/hyperlink" Target="https://ecoprofchem.ru/" TargetMode="External"/><Relationship Id="rId85" Type="http://schemas.openxmlformats.org/officeDocument/2006/relationships/hyperlink" Target="https://www.star.ru/" TargetMode="External"/><Relationship Id="rId88" Type="http://schemas.openxmlformats.org/officeDocument/2006/relationships/hyperlink" Target="https://group-akvilon.ru/contacts/" TargetMode="External"/><Relationship Id="rId87" Type="http://schemas.openxmlformats.org/officeDocument/2006/relationships/hyperlink" Target="http://www.elektropribor.spb.ru/" TargetMode="External"/><Relationship Id="rId89" Type="http://schemas.openxmlformats.org/officeDocument/2006/relationships/hyperlink" Target="https://group-akvilon.ru/about/mission/" TargetMode="External"/><Relationship Id="rId80" Type="http://schemas.openxmlformats.org/officeDocument/2006/relationships/hyperlink" Target="https://power-m.ru/company/values/" TargetMode="External"/><Relationship Id="rId82" Type="http://schemas.openxmlformats.org/officeDocument/2006/relationships/hyperlink" Target="https://power-m.ru/company/anti-corruption-policies/ppk_.pdf" TargetMode="External"/><Relationship Id="rId81" Type="http://schemas.openxmlformats.org/officeDocument/2006/relationships/hyperlink" Target="https://power-m.ru/company/compliance-with-codes-and-regulations/Standarti%20povedenia.pdf" TargetMode="External"/><Relationship Id="rId73" Type="http://schemas.openxmlformats.org/officeDocument/2006/relationships/hyperlink" Target="https://nordsy.spb.ru/about/reaction/" TargetMode="External"/><Relationship Id="rId72" Type="http://schemas.openxmlformats.org/officeDocument/2006/relationships/hyperlink" Target="https://nordsy.spb.ru/about/control/" TargetMode="External"/><Relationship Id="rId75" Type="http://schemas.openxmlformats.org/officeDocument/2006/relationships/hyperlink" Target="https://power-m.ru/" TargetMode="External"/><Relationship Id="rId74" Type="http://schemas.openxmlformats.org/officeDocument/2006/relationships/hyperlink" Target="https://nordsy.spb.ru/toshareholders/shareholders/" TargetMode="External"/><Relationship Id="rId77" Type="http://schemas.openxmlformats.org/officeDocument/2006/relationships/hyperlink" Target="https://power-m.ru/customers/customer-account/" TargetMode="External"/><Relationship Id="rId76" Type="http://schemas.openxmlformats.org/officeDocument/2006/relationships/hyperlink" Target="https://power-m.ru/company/social-responsibility/environmental-protection/" TargetMode="External"/><Relationship Id="rId79" Type="http://schemas.openxmlformats.org/officeDocument/2006/relationships/hyperlink" Target="https://power-m.ru/suppliers/" TargetMode="External"/><Relationship Id="rId78" Type="http://schemas.openxmlformats.org/officeDocument/2006/relationships/hyperlink" Target="https://power-m.ru/company/social-responsibility/" TargetMode="External"/><Relationship Id="rId71" Type="http://schemas.openxmlformats.org/officeDocument/2006/relationships/hyperlink" Target="https://nordsy.spb.ru/bidding-and-procurement/trades/" TargetMode="External"/><Relationship Id="rId70" Type="http://schemas.openxmlformats.org/officeDocument/2006/relationships/hyperlink" Target="https://nordsy.spb.ru/job/guarantees/" TargetMode="External"/><Relationship Id="rId62" Type="http://schemas.openxmlformats.org/officeDocument/2006/relationships/hyperlink" Target="https://onegoshipyard.ru/about/" TargetMode="External"/><Relationship Id="rId61" Type="http://schemas.openxmlformats.org/officeDocument/2006/relationships/hyperlink" Target="https://onegoshipyard.ru/about/rukovodstvo/" TargetMode="External"/><Relationship Id="rId64" Type="http://schemas.openxmlformats.org/officeDocument/2006/relationships/hyperlink" Target="https://kirovets-ptz.com/" TargetMode="External"/><Relationship Id="rId63" Type="http://schemas.openxmlformats.org/officeDocument/2006/relationships/hyperlink" Target="https://onegoshipyard.ru/about/protivodeystvie-korruptsii/" TargetMode="External"/><Relationship Id="rId66" Type="http://schemas.openxmlformats.org/officeDocument/2006/relationships/hyperlink" Target="https://kirovets-ptz.com/company/zakupki/" TargetMode="External"/><Relationship Id="rId65" Type="http://schemas.openxmlformats.org/officeDocument/2006/relationships/hyperlink" Target="https://kirovets-ptz.com/company/kadrovaya-politika/" TargetMode="External"/><Relationship Id="rId68" Type="http://schemas.openxmlformats.org/officeDocument/2006/relationships/hyperlink" Target="https://nordsy.spb.ru/" TargetMode="External"/><Relationship Id="rId67" Type="http://schemas.openxmlformats.org/officeDocument/2006/relationships/hyperlink" Target="https://kirovets-ptz.com/upload/medialibrary/734/cn2omv7pehmidd7gs33vgjz508fi8upu/%D0%9F%D0%BE%D0%BB%D0%B8%D1%82%D0%B8%D0%BA%D0%B0%20%D0%B2%20%D0%BE%D0%B1%D0%BB%D0%B0%D1%81%D1%82%D0%B8%20%D0%BF%D1%80%D0%BE%D1%82%D0%B8%D0%B2%D0%BE%D0%B4%D0%B5%D0%B9%D1%81%D1%82%D0%B2%D0%B8%D1%8F%20%D0%BA%D0%BE%D1%80%D0%BF%D0%BE%D1%80%D0%B0%D1%82%D0%B8%D0%B2%D0%BD%D0%BE%D0%BC%D1%83%20%D0%BC%D0%BE%D1%88%D0%B5%D0%BD%D0%BD%D0%B8%D1%87%D0%B5%D1%81%D1%82%D0%B2%D1%83.pdf" TargetMode="External"/><Relationship Id="rId60" Type="http://schemas.openxmlformats.org/officeDocument/2006/relationships/hyperlink" Target="https://onegoshipyard.ru/zakupki/polozhenie-o-zakupkah/" TargetMode="External"/><Relationship Id="rId69" Type="http://schemas.openxmlformats.org/officeDocument/2006/relationships/hyperlink" Target="https://nordsy.spb.ru/about/qms/ecology/index.php" TargetMode="External"/><Relationship Id="rId51" Type="http://schemas.openxmlformats.org/officeDocument/2006/relationships/hyperlink" Target="https://kzgroup.ru/aktsioneram-i-investoram/" TargetMode="External"/><Relationship Id="rId50" Type="http://schemas.openxmlformats.org/officeDocument/2006/relationships/hyperlink" Target="https://kzgroup.ru/" TargetMode="External"/><Relationship Id="rId53" Type="http://schemas.openxmlformats.org/officeDocument/2006/relationships/hyperlink" Target="https://aokmp.ru/" TargetMode="External"/><Relationship Id="rId52" Type="http://schemas.openxmlformats.org/officeDocument/2006/relationships/hyperlink" Target="https://aokmp.ru/" TargetMode="External"/><Relationship Id="rId55" Type="http://schemas.openxmlformats.org/officeDocument/2006/relationships/hyperlink" Target="https://meteor.ru/" TargetMode="External"/><Relationship Id="rId54" Type="http://schemas.openxmlformats.org/officeDocument/2006/relationships/hyperlink" Target="https://aokmp.ru/anticorruption/" TargetMode="External"/><Relationship Id="rId57" Type="http://schemas.openxmlformats.org/officeDocument/2006/relationships/hyperlink" Target="https://meteor.ru/company/" TargetMode="External"/><Relationship Id="rId56" Type="http://schemas.openxmlformats.org/officeDocument/2006/relationships/hyperlink" Target="https://meteor.ru/company/career/" TargetMode="External"/><Relationship Id="rId59" Type="http://schemas.openxmlformats.org/officeDocument/2006/relationships/hyperlink" Target="https://onegoshipyard.ru/karera/ohrana-truda/" TargetMode="External"/><Relationship Id="rId58" Type="http://schemas.openxmlformats.org/officeDocument/2006/relationships/hyperlink" Target="https://onegoshipyard.ru/" TargetMode="External"/><Relationship Id="rId349" Type="http://schemas.openxmlformats.org/officeDocument/2006/relationships/hyperlink" Target="https://lenta.com/o-kompanii/eticheskiykomitet/" TargetMode="External"/><Relationship Id="rId348" Type="http://schemas.openxmlformats.org/officeDocument/2006/relationships/hyperlink" Target="https://lenta.com/o-kompanii/eticheskiykomitet/" TargetMode="External"/><Relationship Id="rId347" Type="http://schemas.openxmlformats.org/officeDocument/2006/relationships/hyperlink" Target="https://lenta.com/o-kompanii/missiya-i-tsennosti/" TargetMode="External"/><Relationship Id="rId346" Type="http://schemas.openxmlformats.org/officeDocument/2006/relationships/hyperlink" Target="https://lenta.com/o-kompanii/eticheskiykomitet/" TargetMode="External"/><Relationship Id="rId341" Type="http://schemas.openxmlformats.org/officeDocument/2006/relationships/hyperlink" Target="https://magnit-info.ru/upload/%D0%9A%D0%BE%D0%B4%D0%B5%D0%BA%D1%81_%D0%B4%D0%B5%D0%BB%D0%BE%D0%B2%D0%BE%D0%B9_%D1%8D%D1%82%D0%B8%D0%BA%D0%B8_%D0%9F%D0%90%D0%9E_%D0%9C%D0%90%D0%93%D0%9D%D0%98%D0%A2.pdf" TargetMode="External"/><Relationship Id="rId340" Type="http://schemas.openxmlformats.org/officeDocument/2006/relationships/hyperlink" Target="https://www.magnit.com/ru/about-company/our-strategy/" TargetMode="External"/><Relationship Id="rId345" Type="http://schemas.openxmlformats.org/officeDocument/2006/relationships/hyperlink" Target="https://lenta.com/o-kompanii/sotsialnaya-otvetstvennost/" TargetMode="External"/><Relationship Id="rId344" Type="http://schemas.openxmlformats.org/officeDocument/2006/relationships/hyperlink" Target="https://lenta.com/" TargetMode="External"/><Relationship Id="rId343" Type="http://schemas.openxmlformats.org/officeDocument/2006/relationships/hyperlink" Target="https://www.magnit.com/ru/disclosure/internal-regulations/" TargetMode="External"/><Relationship Id="rId342" Type="http://schemas.openxmlformats.org/officeDocument/2006/relationships/hyperlink" Target="https://www.magnit.com/ru/anti-corruption/?utm_source=web&amp;utm_medium=free&amp;utm_campaign=magnit.ru&amp;utm_content=footer_menu" TargetMode="External"/><Relationship Id="rId338" Type="http://schemas.openxmlformats.org/officeDocument/2006/relationships/hyperlink" Target="https://srm.magnit.ru/user/partners/about" TargetMode="External"/><Relationship Id="rId337" Type="http://schemas.openxmlformats.org/officeDocument/2006/relationships/hyperlink" Target="https://www.magnit.com/ru/sustainable-development/employees/" TargetMode="External"/><Relationship Id="rId336" Type="http://schemas.openxmlformats.org/officeDocument/2006/relationships/hyperlink" Target="https://www.magnit.com/ru/sustainable-development/health-and-well-being/" TargetMode="External"/><Relationship Id="rId335" Type="http://schemas.openxmlformats.org/officeDocument/2006/relationships/hyperlink" Target="https://www.magnit.com/ru/sustainable-development/environment/" TargetMode="External"/><Relationship Id="rId339" Type="http://schemas.openxmlformats.org/officeDocument/2006/relationships/hyperlink" Target="https://www.magnit.com/ru/corporate-governance/control-system/" TargetMode="External"/><Relationship Id="rId330" Type="http://schemas.openxmlformats.org/officeDocument/2006/relationships/hyperlink" Target="https://www.baltbereg.com/about_us/vision_and_philosophy/" TargetMode="External"/><Relationship Id="rId334" Type="http://schemas.openxmlformats.org/officeDocument/2006/relationships/hyperlink" Target="https://magnit.ru/" TargetMode="External"/><Relationship Id="rId333" Type="http://schemas.openxmlformats.org/officeDocument/2006/relationships/hyperlink" Target="https://www.open.ru" TargetMode="External"/><Relationship Id="rId332" Type="http://schemas.openxmlformats.org/officeDocument/2006/relationships/hyperlink" Target="https://www.vtb.ru" TargetMode="External"/><Relationship Id="rId331" Type="http://schemas.openxmlformats.org/officeDocument/2006/relationships/hyperlink" Target="https://www.psbank.ru" TargetMode="External"/><Relationship Id="rId370" Type="http://schemas.openxmlformats.org/officeDocument/2006/relationships/hyperlink" Target="https://ir.fix-price.com/ru/investors/regulatory_disclosure/corporate_documents/" TargetMode="External"/><Relationship Id="rId369" Type="http://schemas.openxmlformats.org/officeDocument/2006/relationships/hyperlink" Target="https://fix-price.com/about/business-ethics" TargetMode="External"/><Relationship Id="rId368" Type="http://schemas.openxmlformats.org/officeDocument/2006/relationships/hyperlink" Target="https://fix-price.com/partners" TargetMode="External"/><Relationship Id="rId363" Type="http://schemas.openxmlformats.org/officeDocument/2006/relationships/hyperlink" Target="https://esg.x5.ru/ru/documents/page/1" TargetMode="External"/><Relationship Id="rId362" Type="http://schemas.openxmlformats.org/officeDocument/2006/relationships/hyperlink" Target="https://www.x5.ru/ru/about/fighting-corruption/" TargetMode="External"/><Relationship Id="rId361" Type="http://schemas.openxmlformats.org/officeDocument/2006/relationships/hyperlink" Target="https://www.x5.ru/ru/about/code-of-business-conduct/" TargetMode="External"/><Relationship Id="rId360" Type="http://schemas.openxmlformats.org/officeDocument/2006/relationships/hyperlink" Target="https://www.x5.ru/ru/" TargetMode="External"/><Relationship Id="rId367" Type="http://schemas.openxmlformats.org/officeDocument/2006/relationships/hyperlink" Target="https://fix-price.com/good-deeds" TargetMode="External"/><Relationship Id="rId366" Type="http://schemas.openxmlformats.org/officeDocument/2006/relationships/hyperlink" Target="https://fix-price.com/about/quality-control" TargetMode="External"/><Relationship Id="rId365" Type="http://schemas.openxmlformats.org/officeDocument/2006/relationships/hyperlink" Target="https://fix-price.com/esg" TargetMode="External"/><Relationship Id="rId364" Type="http://schemas.openxmlformats.org/officeDocument/2006/relationships/hyperlink" Target="https://fix-price.com/" TargetMode="External"/><Relationship Id="rId95" Type="http://schemas.openxmlformats.org/officeDocument/2006/relationships/hyperlink" Target="https://samolet.ru" TargetMode="External"/><Relationship Id="rId94" Type="http://schemas.openxmlformats.org/officeDocument/2006/relationships/hyperlink" Target="https://www.pik.ru/spb" TargetMode="External"/><Relationship Id="rId97" Type="http://schemas.openxmlformats.org/officeDocument/2006/relationships/hyperlink" Target="http://www.petropol.ru" TargetMode="External"/><Relationship Id="rId96" Type="http://schemas.openxmlformats.org/officeDocument/2006/relationships/hyperlink" Target="https://a101.ru" TargetMode="External"/><Relationship Id="rId99" Type="http://schemas.openxmlformats.org/officeDocument/2006/relationships/hyperlink" Target="https://bpearl.net" TargetMode="External"/><Relationship Id="rId98" Type="http://schemas.openxmlformats.org/officeDocument/2006/relationships/hyperlink" Target="https://www.stroytrest.spb.ru" TargetMode="External"/><Relationship Id="rId91" Type="http://schemas.openxmlformats.org/officeDocument/2006/relationships/hyperlink" Target="https://glavstroy-spb.ru" TargetMode="External"/><Relationship Id="rId90" Type="http://schemas.openxmlformats.org/officeDocument/2006/relationships/hyperlink" Target="https://www.rbi.ru/about/history/" TargetMode="External"/><Relationship Id="rId93" Type="http://schemas.openxmlformats.org/officeDocument/2006/relationships/hyperlink" Target="https://www.l1-stroy.ru" TargetMode="External"/><Relationship Id="rId92" Type="http://schemas.openxmlformats.org/officeDocument/2006/relationships/hyperlink" Target="https://megalinestroy.ru" TargetMode="External"/><Relationship Id="rId359" Type="http://schemas.openxmlformats.org/officeDocument/2006/relationships/hyperlink" Target="https://www.x5.ru/ru/suppliers/" TargetMode="External"/><Relationship Id="rId358" Type="http://schemas.openxmlformats.org/officeDocument/2006/relationships/hyperlink" Target="https://esg.x5.ru/ru/goals/communities/" TargetMode="External"/><Relationship Id="rId357" Type="http://schemas.openxmlformats.org/officeDocument/2006/relationships/hyperlink" Target="https://esg.x5.ru/ru/goals/health/" TargetMode="External"/><Relationship Id="rId352" Type="http://schemas.openxmlformats.org/officeDocument/2006/relationships/hyperlink" Target="https://vkusvill.ru/quality/" TargetMode="External"/><Relationship Id="rId351" Type="http://schemas.openxmlformats.org/officeDocument/2006/relationships/hyperlink" Target="https://vkusvill.ru/" TargetMode="External"/><Relationship Id="rId350" Type="http://schemas.openxmlformats.org/officeDocument/2006/relationships/hyperlink" Target="https://lenta.com/o-kompanii/raskrytie-informatsii/" TargetMode="External"/><Relationship Id="rId356" Type="http://schemas.openxmlformats.org/officeDocument/2006/relationships/hyperlink" Target="https://esg.x5.ru/ru/goals/planet/" TargetMode="External"/><Relationship Id="rId355" Type="http://schemas.openxmlformats.org/officeDocument/2006/relationships/hyperlink" Target="https://www.x5.ru/ru/" TargetMode="External"/><Relationship Id="rId354" Type="http://schemas.openxmlformats.org/officeDocument/2006/relationships/hyperlink" Target="https://vkusvill.ru/about/" TargetMode="External"/><Relationship Id="rId353" Type="http://schemas.openxmlformats.org/officeDocument/2006/relationships/hyperlink" Target="https://vkusvill.ru/proizvoditelyam/" TargetMode="External"/><Relationship Id="rId305" Type="http://schemas.openxmlformats.org/officeDocument/2006/relationships/hyperlink" Target="https://www.cake.spb.ru/about/30-mission" TargetMode="External"/><Relationship Id="rId304" Type="http://schemas.openxmlformats.org/officeDocument/2006/relationships/hyperlink" Target="https://www.cake.spb.ru/partners" TargetMode="External"/><Relationship Id="rId303" Type="http://schemas.openxmlformats.org/officeDocument/2006/relationships/hyperlink" Target="https://www.cake.spb.ru/about/28-politika" TargetMode="External"/><Relationship Id="rId302" Type="http://schemas.openxmlformats.org/officeDocument/2006/relationships/hyperlink" Target="https://www.cake.spb.ru" TargetMode="External"/><Relationship Id="rId309" Type="http://schemas.openxmlformats.org/officeDocument/2006/relationships/hyperlink" Target="https://www.karavay.spb.ru/sotrudnichestvo/sotrudnichestvo/" TargetMode="External"/><Relationship Id="rId308" Type="http://schemas.openxmlformats.org/officeDocument/2006/relationships/hyperlink" Target="https://www.karavay.spb.ru" TargetMode="External"/><Relationship Id="rId307" Type="http://schemas.openxmlformats.org/officeDocument/2006/relationships/hyperlink" Target="https://www.cherkizovo.ru" TargetMode="External"/><Relationship Id="rId306" Type="http://schemas.openxmlformats.org/officeDocument/2006/relationships/hyperlink" Target="https://sever-metropol.ru" TargetMode="External"/><Relationship Id="rId301" Type="http://schemas.openxmlformats.org/officeDocument/2006/relationships/hyperlink" Target="https://www.confael.ru/company/" TargetMode="External"/><Relationship Id="rId300" Type="http://schemas.openxmlformats.org/officeDocument/2006/relationships/hyperlink" Target="https://www.confael.ru/sotrudnichestvo/arendodatelyam/" TargetMode="External"/><Relationship Id="rId327" Type="http://schemas.openxmlformats.org/officeDocument/2006/relationships/hyperlink" Target="https://www.baltbereg.com" TargetMode="External"/><Relationship Id="rId326" Type="http://schemas.openxmlformats.org/officeDocument/2006/relationships/hyperlink" Target="https://putina.org/company" TargetMode="External"/><Relationship Id="rId325" Type="http://schemas.openxmlformats.org/officeDocument/2006/relationships/hyperlink" Target="https://putina.org/usloviya" TargetMode="External"/><Relationship Id="rId324" Type="http://schemas.openxmlformats.org/officeDocument/2006/relationships/hyperlink" Target="https://putina.org/laborprotection" TargetMode="External"/><Relationship Id="rId329" Type="http://schemas.openxmlformats.org/officeDocument/2006/relationships/hyperlink" Target="https://www.baltbereg.com/for_partners/zakupki/" TargetMode="External"/><Relationship Id="rId328" Type="http://schemas.openxmlformats.org/officeDocument/2006/relationships/hyperlink" Target="https://www.baltbereg.com/about_us/charity/" TargetMode="External"/><Relationship Id="rId323" Type="http://schemas.openxmlformats.org/officeDocument/2006/relationships/hyperlink" Target="https://putina.org/politika" TargetMode="External"/><Relationship Id="rId322" Type="http://schemas.openxmlformats.org/officeDocument/2006/relationships/hyperlink" Target="https://putina.org" TargetMode="External"/><Relationship Id="rId321" Type="http://schemas.openxmlformats.org/officeDocument/2006/relationships/hyperlink" Target="https://norebo.ru/codex" TargetMode="External"/><Relationship Id="rId320" Type="http://schemas.openxmlformats.org/officeDocument/2006/relationships/hyperlink" Target="https://trade.norebo.ru/" TargetMode="External"/><Relationship Id="rId316" Type="http://schemas.openxmlformats.org/officeDocument/2006/relationships/hyperlink" Target="https://ecofishshop.ru" TargetMode="External"/><Relationship Id="rId315" Type="http://schemas.openxmlformats.org/officeDocument/2006/relationships/hyperlink" Target="https://www.roskar.ru/rukovodstvo" TargetMode="External"/><Relationship Id="rId314" Type="http://schemas.openxmlformats.org/officeDocument/2006/relationships/hyperlink" Target="https://www.roskar.ru/vakansii" TargetMode="External"/><Relationship Id="rId313" Type="http://schemas.openxmlformats.org/officeDocument/2006/relationships/hyperlink" Target="https://www.roskar.ru/ehkologiya" TargetMode="External"/><Relationship Id="rId319" Type="http://schemas.openxmlformats.org/officeDocument/2006/relationships/hyperlink" Target="https://norebo.ru/career" TargetMode="External"/><Relationship Id="rId318" Type="http://schemas.openxmlformats.org/officeDocument/2006/relationships/hyperlink" Target="https://norebo.ru/sustainable-fishing" TargetMode="External"/><Relationship Id="rId317" Type="http://schemas.openxmlformats.org/officeDocument/2006/relationships/hyperlink" Target="https://norebo.ru" TargetMode="External"/><Relationship Id="rId312" Type="http://schemas.openxmlformats.org/officeDocument/2006/relationships/hyperlink" Target="https://www.roskar.ru" TargetMode="External"/><Relationship Id="rId311" Type="http://schemas.openxmlformats.org/officeDocument/2006/relationships/hyperlink" Target="https://pfsin.ru/" TargetMode="External"/><Relationship Id="rId310" Type="http://schemas.openxmlformats.org/officeDocument/2006/relationships/hyperlink" Target="https://pfsin.ru" TargetMode="External"/><Relationship Id="rId297" Type="http://schemas.openxmlformats.org/officeDocument/2006/relationships/hyperlink" Target="http://kfneva.ru" TargetMode="External"/><Relationship Id="rId296" Type="http://schemas.openxmlformats.org/officeDocument/2006/relationships/hyperlink" Target="https://lugaport.com" TargetMode="External"/><Relationship Id="rId295" Type="http://schemas.openxmlformats.org/officeDocument/2006/relationships/hyperlink" Target="https://www.globalports.com/ru/sustainability/anti-corruption/" TargetMode="External"/><Relationship Id="rId294" Type="http://schemas.openxmlformats.org/officeDocument/2006/relationships/hyperlink" Target="https://www.globalports.com/ru/sustainability/governance/" TargetMode="External"/><Relationship Id="rId299" Type="http://schemas.openxmlformats.org/officeDocument/2006/relationships/hyperlink" Target="https://www.confael.ru" TargetMode="External"/><Relationship Id="rId298" Type="http://schemas.openxmlformats.org/officeDocument/2006/relationships/hyperlink" Target="http://kfneva.ru/" TargetMode="External"/><Relationship Id="rId271" Type="http://schemas.openxmlformats.org/officeDocument/2006/relationships/hyperlink" Target="https://3park.ru/passazhiram/" TargetMode="External"/><Relationship Id="rId270" Type="http://schemas.openxmlformats.org/officeDocument/2006/relationships/hyperlink" Target="https://3park.ru" TargetMode="External"/><Relationship Id="rId269" Type="http://schemas.openxmlformats.org/officeDocument/2006/relationships/hyperlink" Target="https://electrotrans.spb.ru/protivodeystvie_korrupcii" TargetMode="External"/><Relationship Id="rId264" Type="http://schemas.openxmlformats.org/officeDocument/2006/relationships/hyperlink" Target="https://electrotrans.spb.ru" TargetMode="External"/><Relationship Id="rId263" Type="http://schemas.openxmlformats.org/officeDocument/2006/relationships/hyperlink" Target="https://orgp.spb.ru/anti_corruption/" TargetMode="External"/><Relationship Id="rId262" Type="http://schemas.openxmlformats.org/officeDocument/2006/relationships/hyperlink" Target="https://orgp.spb.ru/mn1/" TargetMode="External"/><Relationship Id="rId261" Type="http://schemas.openxmlformats.org/officeDocument/2006/relationships/hyperlink" Target="https://orgp.spb.ru" TargetMode="External"/><Relationship Id="rId268" Type="http://schemas.openxmlformats.org/officeDocument/2006/relationships/hyperlink" Target="https://electrotrans.spb.ru/o_predpriyatii" TargetMode="External"/><Relationship Id="rId267" Type="http://schemas.openxmlformats.org/officeDocument/2006/relationships/hyperlink" Target="https://electrotrans.spb.ru/struktura_predpriyatiya" TargetMode="External"/><Relationship Id="rId266" Type="http://schemas.openxmlformats.org/officeDocument/2006/relationships/hyperlink" Target="https://electrotrans.spb.ru/sotrudnikam" TargetMode="External"/><Relationship Id="rId265" Type="http://schemas.openxmlformats.org/officeDocument/2006/relationships/hyperlink" Target="https://electrotrans.spb.ru/passazhiram" TargetMode="External"/><Relationship Id="rId260" Type="http://schemas.openxmlformats.org/officeDocument/2006/relationships/hyperlink" Target="https://www.seaport.spb.ru/documents/information-disclosure/" TargetMode="External"/><Relationship Id="rId259" Type="http://schemas.openxmlformats.org/officeDocument/2006/relationships/hyperlink" Target="https://www.seaport.spb.ru/for-suppliers-and-buyers/" TargetMode="External"/><Relationship Id="rId258" Type="http://schemas.openxmlformats.org/officeDocument/2006/relationships/hyperlink" Target="https://www.seaport.spb.ru/sustainable-development/occupational-safety/" TargetMode="External"/><Relationship Id="rId253" Type="http://schemas.openxmlformats.org/officeDocument/2006/relationships/hyperlink" Target="https://www.bronkagroup.ru/about/policy/" TargetMode="External"/><Relationship Id="rId252" Type="http://schemas.openxmlformats.org/officeDocument/2006/relationships/hyperlink" Target="https://www.bronkagroup.ru" TargetMode="External"/><Relationship Id="rId251" Type="http://schemas.openxmlformats.org/officeDocument/2006/relationships/hyperlink" Target="https://ozd.rzd.ru/ru/9532" TargetMode="External"/><Relationship Id="rId250" Type="http://schemas.openxmlformats.org/officeDocument/2006/relationships/hyperlink" Target="https://company.rzd.ru/ru/9349/page/105554?id=675" TargetMode="External"/><Relationship Id="rId257" Type="http://schemas.openxmlformats.org/officeDocument/2006/relationships/hyperlink" Target="https://www.seaport.spb.ru/upload/Polozenie_o_poriadke_obrabotki_perconalnyx_dannux.pdf" TargetMode="External"/><Relationship Id="rId256" Type="http://schemas.openxmlformats.org/officeDocument/2006/relationships/hyperlink" Target="https://www.seaport.spb.ru/sustainable-development/environment/" TargetMode="External"/><Relationship Id="rId255" Type="http://schemas.openxmlformats.org/officeDocument/2006/relationships/hyperlink" Target="https://www.seaport.spb.ru" TargetMode="External"/><Relationship Id="rId254" Type="http://schemas.openxmlformats.org/officeDocument/2006/relationships/hyperlink" Target="https://www.bronkagroup.ru/about/bod/" TargetMode="External"/><Relationship Id="rId293" Type="http://schemas.openxmlformats.org/officeDocument/2006/relationships/hyperlink" Target="https://www.globalports.com/ru/company/mission/" TargetMode="External"/><Relationship Id="rId292" Type="http://schemas.openxmlformats.org/officeDocument/2006/relationships/hyperlink" Target="https://www.globalports.com/ru/tenders/" TargetMode="External"/><Relationship Id="rId291" Type="http://schemas.openxmlformats.org/officeDocument/2006/relationships/hyperlink" Target="https://www.globalports.com/ru/careers/" TargetMode="External"/><Relationship Id="rId290" Type="http://schemas.openxmlformats.org/officeDocument/2006/relationships/hyperlink" Target="https://www.globalports.com/ru/client/" TargetMode="External"/><Relationship Id="rId286" Type="http://schemas.openxmlformats.org/officeDocument/2006/relationships/hyperlink" Target="https://nch-spb.com" TargetMode="External"/><Relationship Id="rId285" Type="http://schemas.openxmlformats.org/officeDocument/2006/relationships/hyperlink" Target="https://pk-ts.org/o-kompanii/ohrana-truda/" TargetMode="External"/><Relationship Id="rId284" Type="http://schemas.openxmlformats.org/officeDocument/2006/relationships/hyperlink" Target="https://pk-ts.org" TargetMode="External"/><Relationship Id="rId283" Type="http://schemas.openxmlformats.org/officeDocument/2006/relationships/hyperlink" Target="https://electrotrans.spb.ru/protivodeystvie_korrupcii" TargetMode="External"/><Relationship Id="rId289" Type="http://schemas.openxmlformats.org/officeDocument/2006/relationships/hyperlink" Target="https://www.globalports.com/ru/sustainability/environmental/" TargetMode="External"/><Relationship Id="rId288" Type="http://schemas.openxmlformats.org/officeDocument/2006/relationships/hyperlink" Target="https://www.globalports.com/ru/terminals/first-container-terminal/" TargetMode="External"/><Relationship Id="rId287" Type="http://schemas.openxmlformats.org/officeDocument/2006/relationships/hyperlink" Target="https://nch-spb.com/company/ecology/" TargetMode="External"/><Relationship Id="rId282" Type="http://schemas.openxmlformats.org/officeDocument/2006/relationships/hyperlink" Target="https://electrotrans.spb.ru/o_predpriyatii" TargetMode="External"/><Relationship Id="rId281" Type="http://schemas.openxmlformats.org/officeDocument/2006/relationships/hyperlink" Target="https://electrotrans.spb.ru/struktura_predpriyatiya" TargetMode="External"/><Relationship Id="rId280" Type="http://schemas.openxmlformats.org/officeDocument/2006/relationships/hyperlink" Target="https://electrotrans.spb.ru/sotrudnikam" TargetMode="External"/><Relationship Id="rId275" Type="http://schemas.openxmlformats.org/officeDocument/2006/relationships/hyperlink" Target="https://vest-service.ru" TargetMode="External"/><Relationship Id="rId274" Type="http://schemas.openxmlformats.org/officeDocument/2006/relationships/hyperlink" Target="https://piteravto.ru/about/" TargetMode="External"/><Relationship Id="rId273" Type="http://schemas.openxmlformats.org/officeDocument/2006/relationships/hyperlink" Target="https://piteravto.ru/passengers/" TargetMode="External"/><Relationship Id="rId272" Type="http://schemas.openxmlformats.org/officeDocument/2006/relationships/hyperlink" Target="https://piteravto.ru" TargetMode="External"/><Relationship Id="rId279" Type="http://schemas.openxmlformats.org/officeDocument/2006/relationships/hyperlink" Target="https://electrotrans.spb.ru/passazhiram" TargetMode="External"/><Relationship Id="rId278" Type="http://schemas.openxmlformats.org/officeDocument/2006/relationships/hyperlink" Target="https://electrotrans.spb.ru" TargetMode="External"/><Relationship Id="rId277" Type="http://schemas.openxmlformats.org/officeDocument/2006/relationships/hyperlink" Target="http://www.domtransauto.ru" TargetMode="External"/><Relationship Id="rId276" Type="http://schemas.openxmlformats.org/officeDocument/2006/relationships/hyperlink" Target="https://vest-service.ru/passengers/" TargetMode="External"/><Relationship Id="rId228" Type="http://schemas.openxmlformats.org/officeDocument/2006/relationships/hyperlink" Target="https://luzales.ru/about" TargetMode="External"/><Relationship Id="rId227" Type="http://schemas.openxmlformats.org/officeDocument/2006/relationships/hyperlink" Target="https://luzales.ru/about" TargetMode="External"/><Relationship Id="rId226" Type="http://schemas.openxmlformats.org/officeDocument/2006/relationships/hyperlink" Target="https://luzales.ru/about" TargetMode="External"/><Relationship Id="rId225" Type="http://schemas.openxmlformats.org/officeDocument/2006/relationships/hyperlink" Target="https://luzales.ru/appeal" TargetMode="External"/><Relationship Id="rId229" Type="http://schemas.openxmlformats.org/officeDocument/2006/relationships/hyperlink" Target="https://luzales.ru/about" TargetMode="External"/><Relationship Id="rId220" Type="http://schemas.openxmlformats.org/officeDocument/2006/relationships/hyperlink" Target="https://aokcbk.ru/safety/" TargetMode="External"/><Relationship Id="rId224" Type="http://schemas.openxmlformats.org/officeDocument/2006/relationships/hyperlink" Target="https://luzales.ru" TargetMode="External"/><Relationship Id="rId223" Type="http://schemas.openxmlformats.org/officeDocument/2006/relationships/hyperlink" Target="https://aokcbk.ru/story/" TargetMode="External"/><Relationship Id="rId222" Type="http://schemas.openxmlformats.org/officeDocument/2006/relationships/hyperlink" Target="https://aokcbk.ru/corruption/" TargetMode="External"/><Relationship Id="rId221" Type="http://schemas.openxmlformats.org/officeDocument/2006/relationships/hyperlink" Target="https://aokcbk.ru/head-of-the-company/" TargetMode="External"/><Relationship Id="rId217" Type="http://schemas.openxmlformats.org/officeDocument/2006/relationships/hyperlink" Target="https://segezha-group.com/about/history/" TargetMode="External"/><Relationship Id="rId216" Type="http://schemas.openxmlformats.org/officeDocument/2006/relationships/hyperlink" Target="https://segezha-group.com/career/corporate-culture/" TargetMode="External"/><Relationship Id="rId215" Type="http://schemas.openxmlformats.org/officeDocument/2006/relationships/hyperlink" Target="https://segezha-group.com/providers/purchasing/" TargetMode="External"/><Relationship Id="rId214" Type="http://schemas.openxmlformats.org/officeDocument/2006/relationships/hyperlink" Target="https://segezha-group.com/sustainable-development/?tab=2" TargetMode="External"/><Relationship Id="rId219" Type="http://schemas.openxmlformats.org/officeDocument/2006/relationships/hyperlink" Target="https://aokcbk.ru/ecology/" TargetMode="External"/><Relationship Id="rId218" Type="http://schemas.openxmlformats.org/officeDocument/2006/relationships/hyperlink" Target="https://aokcbk.ru" TargetMode="External"/><Relationship Id="rId213" Type="http://schemas.openxmlformats.org/officeDocument/2006/relationships/hyperlink" Target="https://segezha-group.com/sustainable-development/" TargetMode="External"/><Relationship Id="rId212" Type="http://schemas.openxmlformats.org/officeDocument/2006/relationships/hyperlink" Target="https://segezha-group.com" TargetMode="External"/><Relationship Id="rId211" Type="http://schemas.openxmlformats.org/officeDocument/2006/relationships/hyperlink" Target="http://karjalapulp.com/%d0%bc%d0%b8%d1%81%d1%81%d0%b8%d1%8f/" TargetMode="External"/><Relationship Id="rId210" Type="http://schemas.openxmlformats.org/officeDocument/2006/relationships/hyperlink" Target="http://karjalapulp.com/%d0%bc%d0%b5%d0%bd%d0%b5%d0%b4%d0%b6%d0%bc%d0%b5%d0%bd%d1%82/" TargetMode="External"/><Relationship Id="rId249" Type="http://schemas.openxmlformats.org/officeDocument/2006/relationships/hyperlink" Target="https://company.rzd.ru/ru/9349/page/105554?id=2" TargetMode="External"/><Relationship Id="rId248" Type="http://schemas.openxmlformats.org/officeDocument/2006/relationships/hyperlink" Target="https://ozd.rzd.ru/ru/10899/page/103290?id=19490" TargetMode="External"/><Relationship Id="rId247" Type="http://schemas.openxmlformats.org/officeDocument/2006/relationships/hyperlink" Target="https://ozd.rzd.ru/ru/4330" TargetMode="External"/><Relationship Id="rId242" Type="http://schemas.openxmlformats.org/officeDocument/2006/relationships/hyperlink" Target="http://sveto-paper.com/goal.html" TargetMode="External"/><Relationship Id="rId241" Type="http://schemas.openxmlformats.org/officeDocument/2006/relationships/hyperlink" Target="http://sveto-paper.com/management.html" TargetMode="External"/><Relationship Id="rId240" Type="http://schemas.openxmlformats.org/officeDocument/2006/relationships/hyperlink" Target="http://sveto-paper.com/safety.html" TargetMode="External"/><Relationship Id="rId246" Type="http://schemas.openxmlformats.org/officeDocument/2006/relationships/hyperlink" Target="https://ozd.rzd.ru/ru/4523" TargetMode="External"/><Relationship Id="rId245" Type="http://schemas.openxmlformats.org/officeDocument/2006/relationships/hyperlink" Target="https://company.rzd.ru/ru/9386/page/103290?id=16380" TargetMode="External"/><Relationship Id="rId244" Type="http://schemas.openxmlformats.org/officeDocument/2006/relationships/hyperlink" Target="https://ozd.rzd.ru" TargetMode="External"/><Relationship Id="rId243" Type="http://schemas.openxmlformats.org/officeDocument/2006/relationships/hyperlink" Target="http://sveto-paper.com/history.html" TargetMode="External"/><Relationship Id="rId239" Type="http://schemas.openxmlformats.org/officeDocument/2006/relationships/hyperlink" Target="http://sveto-paper.com/responsibility.html" TargetMode="External"/><Relationship Id="rId238" Type="http://schemas.openxmlformats.org/officeDocument/2006/relationships/hyperlink" Target="http://sveto-paper.com/protection.html" TargetMode="External"/><Relationship Id="rId237" Type="http://schemas.openxmlformats.org/officeDocument/2006/relationships/hyperlink" Target="http://sveto-paper.com" TargetMode="External"/><Relationship Id="rId236" Type="http://schemas.openxmlformats.org/officeDocument/2006/relationships/hyperlink" Target="https://www.ilimgroup.ru/aktsioneram/raskrytie-informatsii/" TargetMode="External"/><Relationship Id="rId231" Type="http://schemas.openxmlformats.org/officeDocument/2006/relationships/hyperlink" Target="https://www.ilimgroup.ru/ustoychivoe-razvitie/ekologiya/" TargetMode="External"/><Relationship Id="rId230" Type="http://schemas.openxmlformats.org/officeDocument/2006/relationships/hyperlink" Target="https://www.ilimgroup.ru" TargetMode="External"/><Relationship Id="rId235" Type="http://schemas.openxmlformats.org/officeDocument/2006/relationships/hyperlink" Target="https://www.ilimgroup.ru/o-gruppe-ilim/missiya-i-videnie/" TargetMode="External"/><Relationship Id="rId234" Type="http://schemas.openxmlformats.org/officeDocument/2006/relationships/hyperlink" Target="https://www.ilimgroup.ru/o-gruppe-ilim/rukovodstvo/" TargetMode="External"/><Relationship Id="rId233" Type="http://schemas.openxmlformats.org/officeDocument/2006/relationships/hyperlink" Target="https://www.ilimgroup.ru/zakupki/informatsiya-dlya-postavshchikov/" TargetMode="External"/><Relationship Id="rId232" Type="http://schemas.openxmlformats.org/officeDocument/2006/relationships/hyperlink" Target="https://www.ilimgroup.ru/ustoychivoe-razvitie/bezopasnost-i-okhrana-truda/" TargetMode="External"/><Relationship Id="rId206" Type="http://schemas.openxmlformats.org/officeDocument/2006/relationships/hyperlink" Target="https://www.sveza.ru/documents/combating_corruptions/" TargetMode="External"/><Relationship Id="rId205" Type="http://schemas.openxmlformats.org/officeDocument/2006/relationships/hyperlink" Target="https://www.sveza.ru/company/value/" TargetMode="External"/><Relationship Id="rId204" Type="http://schemas.openxmlformats.org/officeDocument/2006/relationships/hyperlink" Target="https://www.sveza.ru/company/top-team/" TargetMode="External"/><Relationship Id="rId203" Type="http://schemas.openxmlformats.org/officeDocument/2006/relationships/hyperlink" Target="https://www.sveza.ru/suppliers/materials/" TargetMode="External"/><Relationship Id="rId209" Type="http://schemas.openxmlformats.org/officeDocument/2006/relationships/hyperlink" Target="http://karjalapulp.com/%d0%be%d1%82%d0%b2%d0%b5%d1%82%d1%81%d1%82%d0%b2%d0%b5%d0%bd%d0%bd%d0%be%d1%81%d1%82%d1%8c/" TargetMode="External"/><Relationship Id="rId208" Type="http://schemas.openxmlformats.org/officeDocument/2006/relationships/hyperlink" Target="http://karjalapulp.com" TargetMode="External"/><Relationship Id="rId207" Type="http://schemas.openxmlformats.org/officeDocument/2006/relationships/hyperlink" Target="https://www.sveza.ru/company/" TargetMode="External"/><Relationship Id="rId202" Type="http://schemas.openxmlformats.org/officeDocument/2006/relationships/hyperlink" Target="https://www.sveza.ru/career/youth-programs/" TargetMode="External"/><Relationship Id="rId201" Type="http://schemas.openxmlformats.org/officeDocument/2006/relationships/hyperlink" Target="https://www.sveza.ru/documents/standards/" TargetMode="External"/><Relationship Id="rId200" Type="http://schemas.openxmlformats.org/officeDocument/2006/relationships/hyperlink" Target="https://www.sveza.ru" TargetMode="External"/><Relationship Id="rId190" Type="http://schemas.openxmlformats.org/officeDocument/2006/relationships/hyperlink" Target="https://www.rosenergoatom.ru/stations_projects/sayt-leningradskoy-aes/bezopasnost-i-ekologiya/" TargetMode="External"/><Relationship Id="rId194" Type="http://schemas.openxmlformats.org/officeDocument/2006/relationships/hyperlink" Target="https://www.rosenergoatom.ru/stations_projects/sayt-leningradskoy-aes/rukovodstvo/" TargetMode="External"/><Relationship Id="rId193" Type="http://schemas.openxmlformats.org/officeDocument/2006/relationships/hyperlink" Target="https://www.rosenergoatom.ru/stations_projects/sayt-leningradskoy-aes/partneram/konkursy-i-torgi" TargetMode="External"/><Relationship Id="rId192" Type="http://schemas.openxmlformats.org/officeDocument/2006/relationships/hyperlink" Target="https://www.rosenergoatom.ru/stations_projects/sayt-leningradskoy-aes/sotsialnaya-otvetstvennost/" TargetMode="External"/><Relationship Id="rId191" Type="http://schemas.openxmlformats.org/officeDocument/2006/relationships/hyperlink" Target="https://www.rosenergoatom.ru/stations_projects/sayt-leningradskoy-aes/informatsiya-dlya-naseleniya/" TargetMode="External"/><Relationship Id="rId187" Type="http://schemas.openxmlformats.org/officeDocument/2006/relationships/hyperlink" Target="https://gptek.spb.ru/about/protivodeystvie-korrupcii/" TargetMode="External"/><Relationship Id="rId186" Type="http://schemas.openxmlformats.org/officeDocument/2006/relationships/hyperlink" Target="https://gptek.spb.ru/about/mission/" TargetMode="External"/><Relationship Id="rId185" Type="http://schemas.openxmlformats.org/officeDocument/2006/relationships/hyperlink" Target="https://gptek.spb.ru/about/management/" TargetMode="External"/><Relationship Id="rId184" Type="http://schemas.openxmlformats.org/officeDocument/2006/relationships/hyperlink" Target="https://gptek.spb.ru/about/zakupki/" TargetMode="External"/><Relationship Id="rId189" Type="http://schemas.openxmlformats.org/officeDocument/2006/relationships/hyperlink" Target="https://www.rosenergoatom.ru/stations_projects/sayt-leningradskoy-aes/partneram/index.php?ELEMENT_ID=19030" TargetMode="External"/><Relationship Id="rId188" Type="http://schemas.openxmlformats.org/officeDocument/2006/relationships/hyperlink" Target="https://gptek.spb.ru/about/history/" TargetMode="External"/><Relationship Id="rId183" Type="http://schemas.openxmlformats.org/officeDocument/2006/relationships/hyperlink" Target="https://gptek.spb.ru/about/social/" TargetMode="External"/><Relationship Id="rId182" Type="http://schemas.openxmlformats.org/officeDocument/2006/relationships/hyperlink" Target="https://gptek.spb.ru/citizens/" TargetMode="External"/><Relationship Id="rId181" Type="http://schemas.openxmlformats.org/officeDocument/2006/relationships/hyperlink" Target="https://gptek.spb.ru" TargetMode="External"/><Relationship Id="rId180" Type="http://schemas.openxmlformats.org/officeDocument/2006/relationships/hyperlink" Target="https://loesk.ru/pages/107/" TargetMode="External"/><Relationship Id="rId176" Type="http://schemas.openxmlformats.org/officeDocument/2006/relationships/hyperlink" Target="https://loesk.ru/pages/29/" TargetMode="External"/><Relationship Id="rId175" Type="http://schemas.openxmlformats.org/officeDocument/2006/relationships/hyperlink" Target="https://loesk.ru/pages/80/" TargetMode="External"/><Relationship Id="rId174" Type="http://schemas.openxmlformats.org/officeDocument/2006/relationships/hyperlink" Target="https://loesk.ru/pages/123/" TargetMode="External"/><Relationship Id="rId173" Type="http://schemas.openxmlformats.org/officeDocument/2006/relationships/hyperlink" Target="https://loesk.ru/pages/174/" TargetMode="External"/><Relationship Id="rId179" Type="http://schemas.openxmlformats.org/officeDocument/2006/relationships/hyperlink" Target="https://loesk.ru/pages/153/" TargetMode="External"/><Relationship Id="rId178" Type="http://schemas.openxmlformats.org/officeDocument/2006/relationships/hyperlink" Target="https://loesk.ru/pages/98/" TargetMode="External"/><Relationship Id="rId177" Type="http://schemas.openxmlformats.org/officeDocument/2006/relationships/hyperlink" Target="https://loesk.ru/pages/35/" TargetMode="External"/><Relationship Id="rId198" Type="http://schemas.openxmlformats.org/officeDocument/2006/relationships/hyperlink" Target="https://www.rosenergoatom.ru/stations_projects/sayt-leningradskoy-aes/soobshcheniya-o-raskrytii-informatsii/" TargetMode="External"/><Relationship Id="rId197" Type="http://schemas.openxmlformats.org/officeDocument/2006/relationships/hyperlink" Target="https://www.rosenergoatom.ru/employees/protivodeystvie-korruptsii/" TargetMode="External"/><Relationship Id="rId196" Type="http://schemas.openxmlformats.org/officeDocument/2006/relationships/hyperlink" Target="https://www.rosenergoatom.ru/partners/eticheskaya-praktika-kompanii/" TargetMode="External"/><Relationship Id="rId195" Type="http://schemas.openxmlformats.org/officeDocument/2006/relationships/hyperlink" Target="https://www.rosenergoatom.ru/partners/eticheskaya-praktika-kompanii/tsennosti/" TargetMode="External"/><Relationship Id="rId199" Type="http://schemas.openxmlformats.org/officeDocument/2006/relationships/hyperlink" Target="https://windpark.ru" TargetMode="External"/><Relationship Id="rId150" Type="http://schemas.openxmlformats.org/officeDocument/2006/relationships/hyperlink" Target="https://www.tgc1.ru" TargetMode="External"/><Relationship Id="rId149" Type="http://schemas.openxmlformats.org/officeDocument/2006/relationships/hyperlink" Target="https://cytomed.ru/" TargetMode="External"/><Relationship Id="rId148" Type="http://schemas.openxmlformats.org/officeDocument/2006/relationships/hyperlink" Target="https://cytomed.ru/safety/" TargetMode="External"/><Relationship Id="rId143" Type="http://schemas.openxmlformats.org/officeDocument/2006/relationships/hyperlink" Target="https://estel.pro/obuchenie" TargetMode="External"/><Relationship Id="rId142" Type="http://schemas.openxmlformats.org/officeDocument/2006/relationships/hyperlink" Target="https://estel.pro/about/zavod-estel" TargetMode="External"/><Relationship Id="rId141" Type="http://schemas.openxmlformats.org/officeDocument/2006/relationships/hyperlink" Target="https://vertex.spb.ru/company/" TargetMode="External"/><Relationship Id="rId140" Type="http://schemas.openxmlformats.org/officeDocument/2006/relationships/hyperlink" Target="https://vertex.spb.ru/company/" TargetMode="External"/><Relationship Id="rId147" Type="http://schemas.openxmlformats.org/officeDocument/2006/relationships/hyperlink" Target="https://cytomed.ru/pharmacovigilance/" TargetMode="External"/><Relationship Id="rId146" Type="http://schemas.openxmlformats.org/officeDocument/2006/relationships/hyperlink" Target="https://cytomed.ru" TargetMode="External"/><Relationship Id="rId145" Type="http://schemas.openxmlformats.org/officeDocument/2006/relationships/hyperlink" Target="https://estel.pro/about" TargetMode="External"/><Relationship Id="rId144" Type="http://schemas.openxmlformats.org/officeDocument/2006/relationships/hyperlink" Target="https://estel.pro/films/estel-cennosti" TargetMode="External"/><Relationship Id="rId139" Type="http://schemas.openxmlformats.org/officeDocument/2006/relationships/hyperlink" Target="https://vertex.spb.ru/company/cooperation/" TargetMode="External"/><Relationship Id="rId138" Type="http://schemas.openxmlformats.org/officeDocument/2006/relationships/hyperlink" Target="https://vertex.spb.ru/career/social-guarantees/" TargetMode="External"/><Relationship Id="rId137" Type="http://schemas.openxmlformats.org/officeDocument/2006/relationships/hyperlink" Target="https://vertex.spb.ru" TargetMode="External"/><Relationship Id="rId132" Type="http://schemas.openxmlformats.org/officeDocument/2006/relationships/hyperlink" Target="https://www.polysan.ru" TargetMode="External"/><Relationship Id="rId131" Type="http://schemas.openxmlformats.org/officeDocument/2006/relationships/hyperlink" Target="https://biocad.ru/we" TargetMode="External"/><Relationship Id="rId130" Type="http://schemas.openxmlformats.org/officeDocument/2006/relationships/hyperlink" Target="https://biocad.ru/user-agreement/anti-corruption_policy" TargetMode="External"/><Relationship Id="rId136" Type="http://schemas.openxmlformats.org/officeDocument/2006/relationships/hyperlink" Target="https://www.polysan.ru/about.htm" TargetMode="External"/><Relationship Id="rId135" Type="http://schemas.openxmlformats.org/officeDocument/2006/relationships/hyperlink" Target="https://www.polysan.ru/about.htm" TargetMode="External"/><Relationship Id="rId134" Type="http://schemas.openxmlformats.org/officeDocument/2006/relationships/hyperlink" Target="https://www.polysan.ru/working_conditions.htm" TargetMode="External"/><Relationship Id="rId133" Type="http://schemas.openxmlformats.org/officeDocument/2006/relationships/hyperlink" Target="https://www.polysan.ru/farmakonadzor.htm" TargetMode="External"/><Relationship Id="rId172" Type="http://schemas.openxmlformats.org/officeDocument/2006/relationships/hyperlink" Target="https://loesk.ru" TargetMode="External"/><Relationship Id="rId171" Type="http://schemas.openxmlformats.org/officeDocument/2006/relationships/hyperlink" Target="https://lensvet.spb.ru/about/history/istoriya_predpriyatiya/" TargetMode="External"/><Relationship Id="rId170" Type="http://schemas.openxmlformats.org/officeDocument/2006/relationships/hyperlink" Target="https://lensvet.spb.ru/protivodeystvie_korrupcii/" TargetMode="External"/><Relationship Id="rId165" Type="http://schemas.openxmlformats.org/officeDocument/2006/relationships/hyperlink" Target="https://lensvet.spb.ru" TargetMode="External"/><Relationship Id="rId164" Type="http://schemas.openxmlformats.org/officeDocument/2006/relationships/hyperlink" Target="https://rosseti-lenenergo.ru/about/" TargetMode="External"/><Relationship Id="rId163" Type="http://schemas.openxmlformats.org/officeDocument/2006/relationships/hyperlink" Target="https://rosseti-lenenergo.ru/about/corruption/" TargetMode="External"/><Relationship Id="rId162" Type="http://schemas.openxmlformats.org/officeDocument/2006/relationships/hyperlink" Target="https://rosseti-lenenergo.ru/about/" TargetMode="External"/><Relationship Id="rId169" Type="http://schemas.openxmlformats.org/officeDocument/2006/relationships/hyperlink" Target="https://lensvet.spb.ru/missiya_i_cennosti/" TargetMode="External"/><Relationship Id="rId168" Type="http://schemas.openxmlformats.org/officeDocument/2006/relationships/hyperlink" Target="https://lensvet.spb.ru/management/" TargetMode="External"/><Relationship Id="rId167" Type="http://schemas.openxmlformats.org/officeDocument/2006/relationships/hyperlink" Target="https://lensvet.spb.ru/zakupki/" TargetMode="External"/><Relationship Id="rId166" Type="http://schemas.openxmlformats.org/officeDocument/2006/relationships/hyperlink" Target="https://lensvet.spb.ru/ohrana_truda/" TargetMode="External"/><Relationship Id="rId161" Type="http://schemas.openxmlformats.org/officeDocument/2006/relationships/hyperlink" Target="https://rosseti-lenenergo.ru/about/osnovnay_deiatelnost/system_menegment/" TargetMode="External"/><Relationship Id="rId160" Type="http://schemas.openxmlformats.org/officeDocument/2006/relationships/hyperlink" Target="https://rosseti-lenenergo.ru/tenders/" TargetMode="External"/><Relationship Id="rId159" Type="http://schemas.openxmlformats.org/officeDocument/2006/relationships/hyperlink" Target="https://rosseti-lenenergo.ru/about/personal_hr/Socialnaya_otvetstvennost/" TargetMode="External"/><Relationship Id="rId154" Type="http://schemas.openxmlformats.org/officeDocument/2006/relationships/hyperlink" Target="https://www.tgc1.ru/tenders/program/" TargetMode="External"/><Relationship Id="rId153" Type="http://schemas.openxmlformats.org/officeDocument/2006/relationships/hyperlink" Target="https://www.tgc1.ru/about/safety/labor/" TargetMode="External"/><Relationship Id="rId152" Type="http://schemas.openxmlformats.org/officeDocument/2006/relationships/hyperlink" Target="https://www.tgc1.ru/sustainability/social/" TargetMode="External"/><Relationship Id="rId151" Type="http://schemas.openxmlformats.org/officeDocument/2006/relationships/hyperlink" Target="https://www.tgc1.ru/sustainability/environment/" TargetMode="External"/><Relationship Id="rId158" Type="http://schemas.openxmlformats.org/officeDocument/2006/relationships/hyperlink" Target="https://rosseti-lenenergo.ru" TargetMode="External"/><Relationship Id="rId157" Type="http://schemas.openxmlformats.org/officeDocument/2006/relationships/hyperlink" Target="https://www.tgc1.ru/about/" TargetMode="External"/><Relationship Id="rId156" Type="http://schemas.openxmlformats.org/officeDocument/2006/relationships/hyperlink" Target="https://www.tgc1.ru/about/mission/" TargetMode="External"/><Relationship Id="rId155" Type="http://schemas.openxmlformats.org/officeDocument/2006/relationships/hyperlink" Target="https://www.tgc1.ru/about/governance/" TargetMode="External"/><Relationship Id="rId107" Type="http://schemas.openxmlformats.org/officeDocument/2006/relationships/hyperlink" Target="https://www.vozr.ru" TargetMode="External"/><Relationship Id="rId106" Type="http://schemas.openxmlformats.org/officeDocument/2006/relationships/hyperlink" Target="http://sk-psp.ru" TargetMode="External"/><Relationship Id="rId105" Type="http://schemas.openxmlformats.org/officeDocument/2006/relationships/hyperlink" Target="https://6543210.ru" TargetMode="External"/><Relationship Id="rId104" Type="http://schemas.openxmlformats.org/officeDocument/2006/relationships/hyperlink" Target="https://maximum.life" TargetMode="External"/><Relationship Id="rId109" Type="http://schemas.openxmlformats.org/officeDocument/2006/relationships/hyperlink" Target="https://bestgroup.ru" TargetMode="External"/><Relationship Id="rId108" Type="http://schemas.openxmlformats.org/officeDocument/2006/relationships/hyperlink" Target="https://becar.ru" TargetMode="External"/><Relationship Id="rId103" Type="http://schemas.openxmlformats.org/officeDocument/2006/relationships/hyperlink" Target="https://www.lsrgroup.ru" TargetMode="External"/><Relationship Id="rId102" Type="http://schemas.openxmlformats.org/officeDocument/2006/relationships/hyperlink" Target="https://novostroika78.ru/ao-yuit-sankt-peterburg/" TargetMode="External"/><Relationship Id="rId101" Type="http://schemas.openxmlformats.org/officeDocument/2006/relationships/hyperlink" Target="https://setlgroup.ru" TargetMode="External"/><Relationship Id="rId100" Type="http://schemas.openxmlformats.org/officeDocument/2006/relationships/hyperlink" Target="https://senator.ru" TargetMode="External"/><Relationship Id="rId129" Type="http://schemas.openxmlformats.org/officeDocument/2006/relationships/hyperlink" Target="https://biocad.ru/we" TargetMode="External"/><Relationship Id="rId128" Type="http://schemas.openxmlformats.org/officeDocument/2006/relationships/hyperlink" Target="https://biocad.ru/social" TargetMode="External"/><Relationship Id="rId127" Type="http://schemas.openxmlformats.org/officeDocument/2006/relationships/hyperlink" Target="https://biocad.ru/farmakonadzor" TargetMode="External"/><Relationship Id="rId126" Type="http://schemas.openxmlformats.org/officeDocument/2006/relationships/hyperlink" Target="https://biocad.ru" TargetMode="External"/><Relationship Id="rId121" Type="http://schemas.openxmlformats.org/officeDocument/2006/relationships/hyperlink" Target="https://geropharm.ru" TargetMode="External"/><Relationship Id="rId120" Type="http://schemas.openxmlformats.org/officeDocument/2006/relationships/hyperlink" Target="https://acticomp.ru/career/" TargetMode="External"/><Relationship Id="rId125" Type="http://schemas.openxmlformats.org/officeDocument/2006/relationships/hyperlink" Target="https://geropharm.ru/about" TargetMode="External"/><Relationship Id="rId124" Type="http://schemas.openxmlformats.org/officeDocument/2006/relationships/hyperlink" Target="https://geropharm.ru/partneram/contractors" TargetMode="External"/><Relationship Id="rId123" Type="http://schemas.openxmlformats.org/officeDocument/2006/relationships/hyperlink" Target="https://geropharm.ru/career" TargetMode="External"/><Relationship Id="rId122" Type="http://schemas.openxmlformats.org/officeDocument/2006/relationships/hyperlink" Target="https://geropharm.ru/about/sotsialnaya-otvetstvennost" TargetMode="External"/><Relationship Id="rId118" Type="http://schemas.openxmlformats.org/officeDocument/2006/relationships/hyperlink" Target="https://www.sp6.ru" TargetMode="External"/><Relationship Id="rId117" Type="http://schemas.openxmlformats.org/officeDocument/2006/relationships/hyperlink" Target="https://spest1.ru" TargetMode="External"/><Relationship Id="rId116" Type="http://schemas.openxmlformats.org/officeDocument/2006/relationships/hyperlink" Target="https://r-ate.ru" TargetMode="External"/><Relationship Id="rId115" Type="http://schemas.openxmlformats.org/officeDocument/2006/relationships/hyperlink" Target="https://uko-lenobl.ru" TargetMode="External"/><Relationship Id="rId119" Type="http://schemas.openxmlformats.org/officeDocument/2006/relationships/hyperlink" Target="https://acticomp.ru" TargetMode="External"/><Relationship Id="rId110" Type="http://schemas.openxmlformats.org/officeDocument/2006/relationships/hyperlink" Target="https://esgroup.ru" TargetMode="External"/><Relationship Id="rId114" Type="http://schemas.openxmlformats.org/officeDocument/2006/relationships/hyperlink" Target="https://spb-neo.ru" TargetMode="External"/><Relationship Id="rId113" Type="http://schemas.openxmlformats.org/officeDocument/2006/relationships/hyperlink" Target="https://ekolendspb.ru/raskrytie-informacii" TargetMode="External"/><Relationship Id="rId112" Type="http://schemas.openxmlformats.org/officeDocument/2006/relationships/hyperlink" Target="https://ekolendspb.ru/" TargetMode="External"/><Relationship Id="rId111" Type="http://schemas.openxmlformats.org/officeDocument/2006/relationships/hyperlink" Target="https://ekolendspb.ru" TargetMode="External"/><Relationship Id="rId409" Type="http://schemas.openxmlformats.org/officeDocument/2006/relationships/hyperlink" Target="https://mks-mc.com" TargetMode="External"/><Relationship Id="rId404" Type="http://schemas.openxmlformats.org/officeDocument/2006/relationships/hyperlink" Target="https://igora.ru/vacancies/" TargetMode="External"/><Relationship Id="rId403" Type="http://schemas.openxmlformats.org/officeDocument/2006/relationships/hyperlink" Target="https://igora.ru" TargetMode="External"/><Relationship Id="rId402" Type="http://schemas.openxmlformats.org/officeDocument/2006/relationships/hyperlink" Target="https://crownhotelspb.ru/" TargetMode="External"/><Relationship Id="rId401" Type="http://schemas.openxmlformats.org/officeDocument/2006/relationships/hyperlink" Target="https://novotelspb.ru/?ysclid=lw92h6gpgc343559263" TargetMode="External"/><Relationship Id="rId408" Type="http://schemas.openxmlformats.org/officeDocument/2006/relationships/hyperlink" Target="https://rostics.ru" TargetMode="External"/><Relationship Id="rId407" Type="http://schemas.openxmlformats.org/officeDocument/2006/relationships/hyperlink" Target="https://teremok.ru" TargetMode="External"/><Relationship Id="rId406" Type="http://schemas.openxmlformats.org/officeDocument/2006/relationships/hyperlink" Target="https://drive-igora.ru/vacancies/" TargetMode="External"/><Relationship Id="rId405" Type="http://schemas.openxmlformats.org/officeDocument/2006/relationships/hyperlink" Target="https://drive-igora.ru" TargetMode="External"/><Relationship Id="rId400" Type="http://schemas.openxmlformats.org/officeDocument/2006/relationships/hyperlink" Target="https://www.corinthia.com/en-gb/careers/purpose-and-values/" TargetMode="External"/><Relationship Id="rId456" Type="http://schemas.openxmlformats.org/officeDocument/2006/relationships/drawing" Target="../drawings/drawing9.xml"/><Relationship Id="rId451" Type="http://schemas.openxmlformats.org/officeDocument/2006/relationships/hyperlink" Target="https://www.rossiya-airlines.com/about/about_us/anti-corruption/" TargetMode="External"/><Relationship Id="rId450" Type="http://schemas.openxmlformats.org/officeDocument/2006/relationships/hyperlink" Target="https://www.rossiya-airlines.com/about/zakupki/" TargetMode="External"/><Relationship Id="rId455" Type="http://schemas.openxmlformats.org/officeDocument/2006/relationships/hyperlink" Target="https://www.spbsez.ru/" TargetMode="External"/><Relationship Id="rId454" Type="http://schemas.openxmlformats.org/officeDocument/2006/relationships/hyperlink" Target="https://www.idland.ru/promparki/prompark-m10.html" TargetMode="External"/><Relationship Id="rId453" Type="http://schemas.openxmlformats.org/officeDocument/2006/relationships/hyperlink" Target="http://www.maryino-spb.ru/" TargetMode="External"/><Relationship Id="rId452" Type="http://schemas.openxmlformats.org/officeDocument/2006/relationships/hyperlink" Target="https://www.crpp.ru/catalog/4/6/ooo_gerusi_feshn.html" TargetMode="External"/><Relationship Id="rId426" Type="http://schemas.openxmlformats.org/officeDocument/2006/relationships/hyperlink" Target="https://www.avtotor.ru/" TargetMode="External"/><Relationship Id="rId425" Type="http://schemas.openxmlformats.org/officeDocument/2006/relationships/hyperlink" Target="https://avtodom.ru/about/advisers/" TargetMode="External"/><Relationship Id="rId424" Type="http://schemas.openxmlformats.org/officeDocument/2006/relationships/hyperlink" Target="https://avtodom.ru/about/career/" TargetMode="External"/><Relationship Id="rId423" Type="http://schemas.openxmlformats.org/officeDocument/2006/relationships/hyperlink" Target="https://avtodom.ru/" TargetMode="External"/><Relationship Id="rId429" Type="http://schemas.openxmlformats.org/officeDocument/2006/relationships/hyperlink" Target="https://www.avtotor.ru/tendery-avtotor" TargetMode="External"/><Relationship Id="rId428" Type="http://schemas.openxmlformats.org/officeDocument/2006/relationships/hyperlink" Target="https://www.avtotor.ru/kompaniya/okhrana-truda" TargetMode="External"/><Relationship Id="rId427" Type="http://schemas.openxmlformats.org/officeDocument/2006/relationships/hyperlink" Target="https://www.avtotor.ru/kompaniya/okhrana-okruzhayushchej-sredy" TargetMode="External"/><Relationship Id="rId422" Type="http://schemas.openxmlformats.org/officeDocument/2006/relationships/hyperlink" Target="https://keyauto.ru/purchases/" TargetMode="External"/><Relationship Id="rId421" Type="http://schemas.openxmlformats.org/officeDocument/2006/relationships/hyperlink" Target="https://keyauto.ru/vacancies/" TargetMode="External"/><Relationship Id="rId420" Type="http://schemas.openxmlformats.org/officeDocument/2006/relationships/hyperlink" Target="https://keyauto.ru/services/buyers/support-service/" TargetMode="External"/><Relationship Id="rId415" Type="http://schemas.openxmlformats.org/officeDocument/2006/relationships/hyperlink" Target="https://pulkovoairport.ru/about/careers/" TargetMode="External"/><Relationship Id="rId414" Type="http://schemas.openxmlformats.org/officeDocument/2006/relationships/hyperlink" Target="https://pulkovoairport.ru/passengers/" TargetMode="External"/><Relationship Id="rId413" Type="http://schemas.openxmlformats.org/officeDocument/2006/relationships/hyperlink" Target="https://pulkovoairport.ru/about/sustainability/" TargetMode="External"/><Relationship Id="rId412" Type="http://schemas.openxmlformats.org/officeDocument/2006/relationships/hyperlink" Target="https://pulkovoairport.ru" TargetMode="External"/><Relationship Id="rId419" Type="http://schemas.openxmlformats.org/officeDocument/2006/relationships/hyperlink" Target="https://keyauto.ru/" TargetMode="External"/><Relationship Id="rId418" Type="http://schemas.openxmlformats.org/officeDocument/2006/relationships/hyperlink" Target="https://pulkovoairport.ru/about/reports/" TargetMode="External"/><Relationship Id="rId417" Type="http://schemas.openxmlformats.org/officeDocument/2006/relationships/hyperlink" Target="https://pulkovoairport.ru/about/about_pulkovo/executives/" TargetMode="External"/><Relationship Id="rId416" Type="http://schemas.openxmlformats.org/officeDocument/2006/relationships/hyperlink" Target="https://pulkovoairport.ru/partners/" TargetMode="External"/><Relationship Id="rId411" Type="http://schemas.openxmlformats.org/officeDocument/2006/relationships/hyperlink" Target="https://vlavashe.ru" TargetMode="External"/><Relationship Id="rId410" Type="http://schemas.openxmlformats.org/officeDocument/2006/relationships/hyperlink" Target="https://vkusnoitochka.ru" TargetMode="External"/><Relationship Id="rId448" Type="http://schemas.openxmlformats.org/officeDocument/2006/relationships/hyperlink" Target="https://www.rossiya-airlines.com" TargetMode="External"/><Relationship Id="rId447" Type="http://schemas.openxmlformats.org/officeDocument/2006/relationships/hyperlink" Target="https://career.delimobil.ru/" TargetMode="External"/><Relationship Id="rId446" Type="http://schemas.openxmlformats.org/officeDocument/2006/relationships/hyperlink" Target="https://delimobil.ru/terms/privacy-policy" TargetMode="External"/><Relationship Id="rId445" Type="http://schemas.openxmlformats.org/officeDocument/2006/relationships/hyperlink" Target="https://delimobil.ru" TargetMode="External"/><Relationship Id="rId449" Type="http://schemas.openxmlformats.org/officeDocument/2006/relationships/hyperlink" Target="https://www.rossiya-airlines.com/about/about_us/vacancies/" TargetMode="External"/><Relationship Id="rId440" Type="http://schemas.openxmlformats.org/officeDocument/2006/relationships/hyperlink" Target="https://urent.ru/docs/privacy.pdf" TargetMode="External"/><Relationship Id="rId444" Type="http://schemas.openxmlformats.org/officeDocument/2006/relationships/hyperlink" Target="https://info.belkacar.ru/ru/" TargetMode="External"/><Relationship Id="rId443" Type="http://schemas.openxmlformats.org/officeDocument/2006/relationships/hyperlink" Target="https://belkacar.ru/" TargetMode="External"/><Relationship Id="rId442" Type="http://schemas.openxmlformats.org/officeDocument/2006/relationships/hyperlink" Target="https://citydrive.ru/vacancies/" TargetMode="External"/><Relationship Id="rId441" Type="http://schemas.openxmlformats.org/officeDocument/2006/relationships/hyperlink" Target="https://citydrive.ru/" TargetMode="External"/><Relationship Id="rId437" Type="http://schemas.openxmlformats.org/officeDocument/2006/relationships/hyperlink" Target="https://whoosh-bike.ru/localization" TargetMode="External"/><Relationship Id="rId436" Type="http://schemas.openxmlformats.org/officeDocument/2006/relationships/hyperlink" Target="https://whoosh-bike.ru/school" TargetMode="External"/><Relationship Id="rId435" Type="http://schemas.openxmlformats.org/officeDocument/2006/relationships/hyperlink" Target="https://whoosh-bike.ru" TargetMode="External"/><Relationship Id="rId434" Type="http://schemas.openxmlformats.org/officeDocument/2006/relationships/hyperlink" Target="https://www.ikontyres.ru/assets/files/ecology-policy-08062023.pdf" TargetMode="External"/><Relationship Id="rId439" Type="http://schemas.openxmlformats.org/officeDocument/2006/relationships/hyperlink" Target="https://urent.ru/?ysclid=lw8c9ero1c651387035" TargetMode="External"/><Relationship Id="rId438" Type="http://schemas.openxmlformats.org/officeDocument/2006/relationships/hyperlink" Target="https://whoosh-bike.ru/ir/disclose-information" TargetMode="External"/><Relationship Id="rId433" Type="http://schemas.openxmlformats.org/officeDocument/2006/relationships/hyperlink" Target="https://www.ikontyres.ru" TargetMode="External"/><Relationship Id="rId432" Type="http://schemas.openxmlformats.org/officeDocument/2006/relationships/hyperlink" Target="https://agr.auto/workconditions" TargetMode="External"/><Relationship Id="rId431" Type="http://schemas.openxmlformats.org/officeDocument/2006/relationships/hyperlink" Target="https://agr.auto/" TargetMode="External"/><Relationship Id="rId430" Type="http://schemas.openxmlformats.org/officeDocument/2006/relationships/hyperlink" Target="https://www.avtotor.ru/kompaniya/missiya-kompan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9.71"/>
    <col customWidth="1" min="3" max="3" width="12.71"/>
    <col customWidth="1" min="4" max="4" width="13.43"/>
    <col customWidth="1" min="5" max="5" width="13.29"/>
    <col customWidth="1" min="6" max="6" width="11.86"/>
    <col customWidth="1" min="7" max="7" width="20.43"/>
    <col customWidth="1" min="8" max="8" width="16.14"/>
    <col customWidth="1" min="9" max="9" width="20.86"/>
    <col customWidth="1" min="10" max="10" width="18.14"/>
    <col customWidth="1" min="11" max="11" width="23.14"/>
    <col customWidth="1" min="12" max="12" width="26.29"/>
  </cols>
  <sheetData>
    <row r="1" ht="27.75" customHeight="1">
      <c r="A1" s="1"/>
      <c r="B1" s="2"/>
      <c r="C1" s="3" t="s">
        <v>0</v>
      </c>
      <c r="G1" s="4" t="s">
        <v>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5.5" customHeight="1">
      <c r="A2" s="6"/>
      <c r="B2" s="2"/>
      <c r="G2" s="7" t="s">
        <v>2</v>
      </c>
      <c r="I2" s="8" t="s">
        <v>3</v>
      </c>
      <c r="K2" s="9" t="s">
        <v>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/>
      <c r="B3" s="2"/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1" t="s">
        <v>10</v>
      </c>
      <c r="I3" s="12" t="s">
        <v>11</v>
      </c>
      <c r="J3" s="12" t="s">
        <v>12</v>
      </c>
      <c r="K3" s="13" t="s">
        <v>13</v>
      </c>
      <c r="L3" s="13" t="s">
        <v>14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B4" s="14" t="s">
        <v>15</v>
      </c>
      <c r="C4" s="15"/>
      <c r="D4" s="15"/>
      <c r="E4" s="15"/>
      <c r="F4" s="15"/>
      <c r="G4" s="16"/>
      <c r="H4" s="17"/>
      <c r="I4" s="18"/>
      <c r="J4" s="18"/>
      <c r="K4" s="19"/>
      <c r="L4" s="1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0" t="s">
        <v>16</v>
      </c>
      <c r="B5" s="21" t="s">
        <v>17</v>
      </c>
      <c r="C5" s="22"/>
      <c r="D5" s="22"/>
      <c r="E5" s="22"/>
      <c r="F5" s="22"/>
      <c r="G5" s="23" t="s">
        <v>18</v>
      </c>
      <c r="H5" s="23"/>
      <c r="I5" s="24" t="s">
        <v>19</v>
      </c>
      <c r="J5" s="25"/>
      <c r="K5" s="26"/>
      <c r="L5" s="2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B6" s="28"/>
      <c r="C6" s="15"/>
      <c r="D6" s="15"/>
      <c r="E6" s="15"/>
      <c r="F6" s="15"/>
      <c r="G6" s="17" t="s">
        <v>20</v>
      </c>
      <c r="H6" s="17"/>
      <c r="I6" s="29" t="s">
        <v>21</v>
      </c>
      <c r="J6" s="18"/>
      <c r="K6" s="19"/>
      <c r="L6" s="3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B7" s="31"/>
      <c r="C7" s="32"/>
      <c r="D7" s="32"/>
      <c r="E7" s="32"/>
      <c r="F7" s="32"/>
      <c r="G7" s="33" t="s">
        <v>22</v>
      </c>
      <c r="H7" s="33"/>
      <c r="I7" s="34" t="s">
        <v>23</v>
      </c>
      <c r="J7" s="35"/>
      <c r="K7" s="36"/>
      <c r="L7" s="3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B8" s="21" t="s">
        <v>24</v>
      </c>
      <c r="C8" s="22"/>
      <c r="D8" s="22"/>
      <c r="E8" s="22"/>
      <c r="F8" s="22"/>
      <c r="G8" s="23" t="s">
        <v>25</v>
      </c>
      <c r="H8" s="23" t="s">
        <v>26</v>
      </c>
      <c r="I8" s="24" t="s">
        <v>27</v>
      </c>
      <c r="J8" s="25"/>
      <c r="K8" s="26"/>
      <c r="L8" s="2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B9" s="28"/>
      <c r="C9" s="15"/>
      <c r="D9" s="15"/>
      <c r="E9" s="15"/>
      <c r="F9" s="15"/>
      <c r="G9" s="17" t="s">
        <v>28</v>
      </c>
      <c r="H9" s="16"/>
      <c r="I9" s="18"/>
      <c r="J9" s="18"/>
      <c r="K9" s="19"/>
      <c r="L9" s="3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B10" s="31"/>
      <c r="C10" s="32"/>
      <c r="D10" s="32"/>
      <c r="E10" s="32"/>
      <c r="F10" s="32"/>
      <c r="G10" s="33" t="s">
        <v>29</v>
      </c>
      <c r="H10" s="38"/>
      <c r="I10" s="35"/>
      <c r="J10" s="35"/>
      <c r="K10" s="36"/>
      <c r="L10" s="3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B11" s="21" t="s">
        <v>30</v>
      </c>
      <c r="C11" s="22"/>
      <c r="D11" s="22"/>
      <c r="E11" s="22"/>
      <c r="F11" s="22"/>
      <c r="G11" s="23" t="s">
        <v>31</v>
      </c>
      <c r="H11" s="39"/>
      <c r="I11" s="25"/>
      <c r="J11" s="25"/>
      <c r="K11" s="26"/>
      <c r="L11" s="2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B12" s="28"/>
      <c r="C12" s="15"/>
      <c r="D12" s="15"/>
      <c r="E12" s="15"/>
      <c r="F12" s="15"/>
      <c r="G12" s="17" t="s">
        <v>32</v>
      </c>
      <c r="H12" s="16"/>
      <c r="I12" s="18"/>
      <c r="J12" s="18"/>
      <c r="K12" s="19"/>
      <c r="L12" s="3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B13" s="31"/>
      <c r="C13" s="32"/>
      <c r="D13" s="32"/>
      <c r="E13" s="32"/>
      <c r="F13" s="32"/>
      <c r="G13" s="33" t="s">
        <v>33</v>
      </c>
      <c r="H13" s="38"/>
      <c r="I13" s="35"/>
      <c r="J13" s="35"/>
      <c r="K13" s="36"/>
      <c r="L13" s="3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B14" s="21" t="s">
        <v>34</v>
      </c>
      <c r="C14" s="22"/>
      <c r="D14" s="22"/>
      <c r="E14" s="22"/>
      <c r="F14" s="22"/>
      <c r="G14" s="23" t="s">
        <v>35</v>
      </c>
      <c r="H14" s="39"/>
      <c r="I14" s="25"/>
      <c r="J14" s="25"/>
      <c r="K14" s="26"/>
      <c r="L14" s="2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B15" s="28"/>
      <c r="C15" s="15"/>
      <c r="D15" s="15"/>
      <c r="E15" s="15"/>
      <c r="F15" s="15"/>
      <c r="G15" s="17" t="s">
        <v>36</v>
      </c>
      <c r="H15" s="16"/>
      <c r="I15" s="18"/>
      <c r="J15" s="18"/>
      <c r="K15" s="19"/>
      <c r="L15" s="3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B16" s="28"/>
      <c r="C16" s="15"/>
      <c r="D16" s="15"/>
      <c r="E16" s="15"/>
      <c r="F16" s="15"/>
      <c r="G16" s="17" t="s">
        <v>37</v>
      </c>
      <c r="H16" s="16"/>
      <c r="I16" s="18"/>
      <c r="J16" s="18"/>
      <c r="K16" s="19"/>
      <c r="L16" s="3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B17" s="28"/>
      <c r="C17" s="15"/>
      <c r="D17" s="15"/>
      <c r="E17" s="15"/>
      <c r="F17" s="15"/>
      <c r="G17" s="17" t="s">
        <v>38</v>
      </c>
      <c r="H17" s="16"/>
      <c r="I17" s="18"/>
      <c r="J17" s="18"/>
      <c r="K17" s="19"/>
      <c r="L17" s="3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B18" s="31"/>
      <c r="C18" s="32"/>
      <c r="D18" s="32"/>
      <c r="E18" s="32"/>
      <c r="F18" s="32"/>
      <c r="G18" s="33" t="s">
        <v>39</v>
      </c>
      <c r="H18" s="38"/>
      <c r="I18" s="35"/>
      <c r="J18" s="35"/>
      <c r="K18" s="36"/>
      <c r="L18" s="3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B19" s="21" t="s">
        <v>40</v>
      </c>
      <c r="C19" s="22"/>
      <c r="D19" s="22"/>
      <c r="E19" s="22"/>
      <c r="F19" s="22"/>
      <c r="G19" s="23" t="s">
        <v>41</v>
      </c>
      <c r="H19" s="39"/>
      <c r="I19" s="25"/>
      <c r="J19" s="25"/>
      <c r="K19" s="26"/>
      <c r="L19" s="2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B20" s="31"/>
      <c r="C20" s="32"/>
      <c r="D20" s="32"/>
      <c r="E20" s="32"/>
      <c r="F20" s="32"/>
      <c r="G20" s="33" t="s">
        <v>42</v>
      </c>
      <c r="H20" s="38"/>
      <c r="I20" s="35"/>
      <c r="J20" s="35"/>
      <c r="K20" s="36"/>
      <c r="L20" s="3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B21" s="21" t="s">
        <v>43</v>
      </c>
      <c r="C21" s="22"/>
      <c r="D21" s="22"/>
      <c r="E21" s="22"/>
      <c r="F21" s="22"/>
      <c r="G21" s="23" t="s">
        <v>44</v>
      </c>
      <c r="H21" s="39"/>
      <c r="I21" s="25"/>
      <c r="J21" s="25"/>
      <c r="K21" s="26"/>
      <c r="L21" s="2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B22" s="28"/>
      <c r="C22" s="15"/>
      <c r="D22" s="15"/>
      <c r="E22" s="15"/>
      <c r="F22" s="15"/>
      <c r="G22" s="17" t="s">
        <v>45</v>
      </c>
      <c r="H22" s="16"/>
      <c r="I22" s="18"/>
      <c r="J22" s="18"/>
      <c r="K22" s="19"/>
      <c r="L22" s="3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B23" s="28"/>
      <c r="C23" s="15"/>
      <c r="D23" s="15"/>
      <c r="E23" s="15"/>
      <c r="F23" s="15"/>
      <c r="G23" s="17" t="s">
        <v>46</v>
      </c>
      <c r="H23" s="16"/>
      <c r="I23" s="18"/>
      <c r="J23" s="18"/>
      <c r="K23" s="19"/>
      <c r="L23" s="3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B24" s="31"/>
      <c r="C24" s="32"/>
      <c r="D24" s="32"/>
      <c r="E24" s="32"/>
      <c r="F24" s="32"/>
      <c r="G24" s="33" t="s">
        <v>47</v>
      </c>
      <c r="H24" s="38"/>
      <c r="I24" s="35"/>
      <c r="J24" s="35"/>
      <c r="K24" s="36"/>
      <c r="L24" s="3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B25" s="21" t="s">
        <v>48</v>
      </c>
      <c r="C25" s="22"/>
      <c r="D25" s="22"/>
      <c r="E25" s="22"/>
      <c r="F25" s="22"/>
      <c r="G25" s="23" t="s">
        <v>49</v>
      </c>
      <c r="H25" s="39"/>
      <c r="I25" s="25"/>
      <c r="J25" s="25"/>
      <c r="K25" s="26"/>
      <c r="L25" s="2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B26" s="28"/>
      <c r="C26" s="15"/>
      <c r="D26" s="15"/>
      <c r="E26" s="15"/>
      <c r="F26" s="15"/>
      <c r="G26" s="17" t="s">
        <v>50</v>
      </c>
      <c r="H26" s="16"/>
      <c r="I26" s="18"/>
      <c r="J26" s="18"/>
      <c r="K26" s="19"/>
      <c r="L26" s="3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B27" s="31"/>
      <c r="C27" s="32"/>
      <c r="D27" s="32"/>
      <c r="E27" s="32"/>
      <c r="F27" s="32"/>
      <c r="G27" s="33" t="s">
        <v>51</v>
      </c>
      <c r="H27" s="38"/>
      <c r="I27" s="35"/>
      <c r="J27" s="35"/>
      <c r="K27" s="36"/>
      <c r="L27" s="3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B28" s="21" t="s">
        <v>52</v>
      </c>
      <c r="C28" s="22"/>
      <c r="D28" s="22"/>
      <c r="E28" s="22"/>
      <c r="F28" s="22"/>
      <c r="G28" s="23" t="s">
        <v>53</v>
      </c>
      <c r="H28" s="39"/>
      <c r="I28" s="25"/>
      <c r="J28" s="25"/>
      <c r="K28" s="26"/>
      <c r="L28" s="2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B29" s="31"/>
      <c r="C29" s="32"/>
      <c r="D29" s="32"/>
      <c r="E29" s="32"/>
      <c r="F29" s="32"/>
      <c r="G29" s="33" t="s">
        <v>54</v>
      </c>
      <c r="H29" s="38"/>
      <c r="I29" s="35"/>
      <c r="J29" s="35"/>
      <c r="K29" s="36"/>
      <c r="L29" s="3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B30" s="21" t="s">
        <v>55</v>
      </c>
      <c r="C30" s="22"/>
      <c r="D30" s="22"/>
      <c r="E30" s="22"/>
      <c r="F30" s="22"/>
      <c r="G30" s="23" t="s">
        <v>56</v>
      </c>
      <c r="H30" s="39"/>
      <c r="I30" s="25"/>
      <c r="J30" s="25"/>
      <c r="K30" s="26"/>
      <c r="L30" s="2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B31" s="28"/>
      <c r="C31" s="15"/>
      <c r="D31" s="15"/>
      <c r="E31" s="15"/>
      <c r="F31" s="15"/>
      <c r="G31" s="17" t="s">
        <v>57</v>
      </c>
      <c r="H31" s="16"/>
      <c r="I31" s="18"/>
      <c r="J31" s="18"/>
      <c r="K31" s="19"/>
      <c r="L31" s="3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B32" s="28"/>
      <c r="C32" s="15"/>
      <c r="D32" s="15"/>
      <c r="E32" s="15"/>
      <c r="F32" s="15"/>
      <c r="G32" s="17" t="s">
        <v>58</v>
      </c>
      <c r="H32" s="16"/>
      <c r="I32" s="18"/>
      <c r="J32" s="18"/>
      <c r="K32" s="19"/>
      <c r="L32" s="30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B33" s="28"/>
      <c r="C33" s="15"/>
      <c r="D33" s="15"/>
      <c r="E33" s="15"/>
      <c r="F33" s="15"/>
      <c r="G33" s="17" t="s">
        <v>59</v>
      </c>
      <c r="H33" s="16"/>
      <c r="I33" s="18"/>
      <c r="J33" s="18"/>
      <c r="K33" s="19"/>
      <c r="L33" s="30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B34" s="28"/>
      <c r="C34" s="15"/>
      <c r="D34" s="15"/>
      <c r="E34" s="15"/>
      <c r="F34" s="15"/>
      <c r="G34" s="17" t="s">
        <v>60</v>
      </c>
      <c r="H34" s="16"/>
      <c r="I34" s="18"/>
      <c r="J34" s="18"/>
      <c r="K34" s="19"/>
      <c r="L34" s="3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B35" s="28"/>
      <c r="C35" s="15"/>
      <c r="D35" s="15"/>
      <c r="E35" s="15"/>
      <c r="F35" s="15"/>
      <c r="G35" s="17" t="s">
        <v>61</v>
      </c>
      <c r="H35" s="16"/>
      <c r="I35" s="18"/>
      <c r="J35" s="18"/>
      <c r="K35" s="19"/>
      <c r="L35" s="3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B36" s="28"/>
      <c r="C36" s="15"/>
      <c r="D36" s="15"/>
      <c r="E36" s="15"/>
      <c r="F36" s="15"/>
      <c r="G36" s="17" t="s">
        <v>62</v>
      </c>
      <c r="H36" s="16"/>
      <c r="I36" s="18"/>
      <c r="J36" s="18"/>
      <c r="K36" s="19"/>
      <c r="L36" s="3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B37" s="31"/>
      <c r="C37" s="32"/>
      <c r="D37" s="32"/>
      <c r="E37" s="32"/>
      <c r="F37" s="32"/>
      <c r="G37" s="33" t="s">
        <v>63</v>
      </c>
      <c r="H37" s="38"/>
      <c r="I37" s="35"/>
      <c r="J37" s="35"/>
      <c r="K37" s="36"/>
      <c r="L37" s="3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40"/>
      <c r="B38" s="2"/>
      <c r="C38" s="15"/>
      <c r="D38" s="15"/>
      <c r="E38" s="15"/>
      <c r="F38" s="15"/>
      <c r="G38" s="16"/>
      <c r="H38" s="16"/>
      <c r="I38" s="18"/>
      <c r="J38" s="18"/>
      <c r="K38" s="19"/>
      <c r="L38" s="19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0" t="s">
        <v>64</v>
      </c>
      <c r="B39" s="41" t="s">
        <v>65</v>
      </c>
      <c r="C39" s="22"/>
      <c r="D39" s="22"/>
      <c r="E39" s="22"/>
      <c r="F39" s="22"/>
      <c r="G39" s="39"/>
      <c r="H39" s="39"/>
      <c r="I39" s="25"/>
      <c r="J39" s="25"/>
      <c r="K39" s="26"/>
      <c r="L39" s="2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6.5" customHeight="1">
      <c r="B40" s="42" t="s">
        <v>66</v>
      </c>
      <c r="C40" s="15"/>
      <c r="D40" s="15"/>
      <c r="E40" s="15"/>
      <c r="F40" s="15"/>
      <c r="G40" s="17" t="s">
        <v>67</v>
      </c>
      <c r="H40" s="16"/>
      <c r="I40" s="29" t="s">
        <v>68</v>
      </c>
      <c r="J40" s="18"/>
      <c r="K40" s="19"/>
      <c r="L40" s="43" t="s">
        <v>69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8.0" customHeight="1">
      <c r="B41" s="42" t="s">
        <v>70</v>
      </c>
      <c r="C41" s="15"/>
      <c r="D41" s="15"/>
      <c r="E41" s="15"/>
      <c r="F41" s="15"/>
      <c r="G41" s="17" t="s">
        <v>71</v>
      </c>
      <c r="H41" s="16"/>
      <c r="I41" s="29" t="s">
        <v>23</v>
      </c>
      <c r="J41" s="18"/>
      <c r="K41" s="19"/>
      <c r="L41" s="43" t="s">
        <v>72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B42" s="42" t="s">
        <v>73</v>
      </c>
      <c r="C42" s="15"/>
      <c r="D42" s="15"/>
      <c r="E42" s="15"/>
      <c r="F42" s="15"/>
      <c r="G42" s="17" t="s">
        <v>74</v>
      </c>
      <c r="H42" s="16"/>
      <c r="I42" s="29" t="s">
        <v>75</v>
      </c>
      <c r="J42" s="18"/>
      <c r="K42" s="19"/>
      <c r="L42" s="43" t="s">
        <v>76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9.5" customHeight="1">
      <c r="B43" s="42" t="s">
        <v>77</v>
      </c>
      <c r="C43" s="15"/>
      <c r="D43" s="15"/>
      <c r="E43" s="15"/>
      <c r="F43" s="15"/>
      <c r="G43" s="17" t="s">
        <v>78</v>
      </c>
      <c r="H43" s="16"/>
      <c r="I43" s="29" t="s">
        <v>23</v>
      </c>
      <c r="J43" s="18"/>
      <c r="K43" s="19"/>
      <c r="L43" s="43" t="s">
        <v>79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B44" s="42" t="s">
        <v>80</v>
      </c>
      <c r="C44" s="15"/>
      <c r="D44" s="15"/>
      <c r="E44" s="15"/>
      <c r="F44" s="15"/>
      <c r="G44" s="17" t="s">
        <v>81</v>
      </c>
      <c r="H44" s="16"/>
      <c r="I44" s="29" t="s">
        <v>23</v>
      </c>
      <c r="J44" s="18"/>
      <c r="K44" s="19"/>
      <c r="L44" s="43" t="s">
        <v>82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B45" s="42" t="s">
        <v>83</v>
      </c>
      <c r="C45" s="15"/>
      <c r="D45" s="15"/>
      <c r="E45" s="15"/>
      <c r="F45" s="15"/>
      <c r="G45" s="17" t="s">
        <v>84</v>
      </c>
      <c r="H45" s="16"/>
      <c r="I45" s="29" t="s">
        <v>85</v>
      </c>
      <c r="J45" s="18"/>
      <c r="K45" s="19"/>
      <c r="L45" s="43" t="s">
        <v>86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25" customHeight="1">
      <c r="B46" s="44" t="s">
        <v>87</v>
      </c>
      <c r="C46" s="32"/>
      <c r="D46" s="32"/>
      <c r="E46" s="32"/>
      <c r="F46" s="32"/>
      <c r="G46" s="33" t="s">
        <v>88</v>
      </c>
      <c r="H46" s="38"/>
      <c r="I46" s="34" t="s">
        <v>23</v>
      </c>
      <c r="J46" s="35"/>
      <c r="K46" s="36"/>
      <c r="L46" s="45" t="s">
        <v>89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B47" s="46"/>
      <c r="C47" s="15"/>
      <c r="D47" s="15"/>
      <c r="E47" s="15"/>
      <c r="F47" s="15"/>
      <c r="G47" s="16"/>
      <c r="H47" s="16"/>
      <c r="I47" s="18"/>
      <c r="J47" s="18"/>
      <c r="K47" s="19"/>
      <c r="L47" s="1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B48" s="47" t="s">
        <v>90</v>
      </c>
      <c r="C48" s="22"/>
      <c r="D48" s="22"/>
      <c r="E48" s="22"/>
      <c r="F48" s="22"/>
      <c r="G48" s="39"/>
      <c r="H48" s="39"/>
      <c r="I48" s="25"/>
      <c r="J48" s="25"/>
      <c r="K48" s="26"/>
      <c r="L48" s="2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B49" s="48" t="s">
        <v>91</v>
      </c>
      <c r="C49" s="15"/>
      <c r="D49" s="15"/>
      <c r="E49" s="15"/>
      <c r="F49" s="15"/>
      <c r="G49" s="17" t="s">
        <v>92</v>
      </c>
      <c r="H49" s="16"/>
      <c r="I49" s="18"/>
      <c r="J49" s="18"/>
      <c r="K49" s="19"/>
      <c r="L49" s="43" t="s">
        <v>93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B50" s="48" t="s">
        <v>94</v>
      </c>
      <c r="C50" s="15"/>
      <c r="D50" s="15"/>
      <c r="E50" s="15"/>
      <c r="F50" s="15"/>
      <c r="G50" s="17" t="s">
        <v>95</v>
      </c>
      <c r="H50" s="16"/>
      <c r="I50" s="29" t="s">
        <v>96</v>
      </c>
      <c r="J50" s="18"/>
      <c r="K50" s="19"/>
      <c r="L50" s="43" t="s">
        <v>97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B51" s="48" t="s">
        <v>98</v>
      </c>
      <c r="C51" s="15"/>
      <c r="D51" s="15"/>
      <c r="E51" s="15"/>
      <c r="F51" s="15"/>
      <c r="H51" s="16"/>
      <c r="J51" s="18"/>
      <c r="K51" s="19"/>
      <c r="L51" s="4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B52" s="50" t="s">
        <v>99</v>
      </c>
      <c r="C52" s="15"/>
      <c r="D52" s="15"/>
      <c r="E52" s="15"/>
      <c r="F52" s="15"/>
      <c r="G52" s="17" t="s">
        <v>23</v>
      </c>
      <c r="H52" s="17" t="s">
        <v>23</v>
      </c>
      <c r="I52" s="29" t="s">
        <v>23</v>
      </c>
      <c r="J52" s="29" t="s">
        <v>23</v>
      </c>
      <c r="K52" s="51" t="s">
        <v>23</v>
      </c>
      <c r="L52" s="43" t="s">
        <v>23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B53" s="48" t="s">
        <v>100</v>
      </c>
      <c r="C53" s="15"/>
      <c r="D53" s="15"/>
      <c r="E53" s="15"/>
      <c r="F53" s="15"/>
      <c r="G53" s="17" t="s">
        <v>101</v>
      </c>
      <c r="H53" s="16"/>
      <c r="I53" s="18"/>
      <c r="J53" s="18"/>
      <c r="K53" s="19"/>
      <c r="L53" s="43" t="s">
        <v>102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B54" s="48" t="s">
        <v>80</v>
      </c>
      <c r="C54" s="15"/>
      <c r="D54" s="15"/>
      <c r="E54" s="15"/>
      <c r="F54" s="15"/>
      <c r="G54" s="17" t="s">
        <v>103</v>
      </c>
      <c r="H54" s="16"/>
      <c r="I54" s="18"/>
      <c r="J54" s="18"/>
      <c r="K54" s="19"/>
      <c r="L54" s="43" t="s">
        <v>104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B55" s="48" t="s">
        <v>105</v>
      </c>
      <c r="C55" s="15"/>
      <c r="D55" s="15"/>
      <c r="E55" s="15"/>
      <c r="F55" s="15"/>
      <c r="G55" s="17" t="s">
        <v>106</v>
      </c>
      <c r="H55" s="16"/>
      <c r="I55" s="18"/>
      <c r="J55" s="18"/>
      <c r="K55" s="19"/>
      <c r="L55" s="43" t="s">
        <v>107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B56" s="52" t="s">
        <v>108</v>
      </c>
      <c r="C56" s="32"/>
      <c r="D56" s="32"/>
      <c r="E56" s="32"/>
      <c r="F56" s="32"/>
      <c r="G56" s="33" t="s">
        <v>109</v>
      </c>
      <c r="H56" s="38"/>
      <c r="I56" s="35"/>
      <c r="J56" s="35"/>
      <c r="K56" s="36"/>
      <c r="L56" s="45" t="s">
        <v>110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B57" s="46"/>
      <c r="C57" s="15"/>
      <c r="D57" s="15"/>
      <c r="E57" s="15"/>
      <c r="F57" s="15"/>
      <c r="G57" s="16"/>
      <c r="H57" s="16"/>
      <c r="I57" s="18"/>
      <c r="J57" s="18"/>
      <c r="K57" s="19"/>
      <c r="L57" s="19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B58" s="47" t="s">
        <v>111</v>
      </c>
      <c r="C58" s="53"/>
      <c r="D58" s="53"/>
      <c r="E58" s="53"/>
      <c r="F58" s="53"/>
      <c r="G58" s="54"/>
      <c r="H58" s="54"/>
      <c r="I58" s="55"/>
      <c r="J58" s="55"/>
      <c r="K58" s="56"/>
      <c r="L58" s="57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>
      <c r="B59" s="48" t="s">
        <v>112</v>
      </c>
      <c r="C59" s="15"/>
      <c r="D59" s="15"/>
      <c r="E59" s="15"/>
      <c r="F59" s="15"/>
      <c r="G59" s="16"/>
      <c r="H59" s="16"/>
      <c r="I59" s="18"/>
      <c r="J59" s="18"/>
      <c r="K59" s="19"/>
      <c r="L59" s="3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B60" s="48" t="s">
        <v>113</v>
      </c>
      <c r="C60" s="15"/>
      <c r="D60" s="15"/>
      <c r="E60" s="15"/>
      <c r="F60" s="15"/>
      <c r="G60" s="16"/>
      <c r="H60" s="16"/>
      <c r="I60" s="18"/>
      <c r="J60" s="18"/>
      <c r="K60" s="19"/>
      <c r="L60" s="3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B61" s="48" t="s">
        <v>114</v>
      </c>
      <c r="C61" s="15"/>
      <c r="D61" s="15"/>
      <c r="E61" s="15"/>
      <c r="F61" s="15"/>
      <c r="G61" s="16"/>
      <c r="H61" s="16"/>
      <c r="I61" s="18"/>
      <c r="J61" s="18"/>
      <c r="K61" s="19"/>
      <c r="L61" s="3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B62" s="52" t="s">
        <v>115</v>
      </c>
      <c r="C62" s="32"/>
      <c r="D62" s="32"/>
      <c r="E62" s="32"/>
      <c r="F62" s="32"/>
      <c r="G62" s="38"/>
      <c r="H62" s="38"/>
      <c r="I62" s="35"/>
      <c r="J62" s="35"/>
      <c r="K62" s="36"/>
      <c r="L62" s="3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B63" s="46"/>
      <c r="C63" s="15"/>
      <c r="D63" s="15"/>
      <c r="E63" s="15"/>
      <c r="F63" s="15"/>
      <c r="G63" s="16"/>
      <c r="H63" s="16"/>
      <c r="I63" s="18"/>
      <c r="J63" s="18"/>
      <c r="K63" s="19"/>
      <c r="L63" s="1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B64" s="59" t="s">
        <v>116</v>
      </c>
      <c r="C64" s="22"/>
      <c r="D64" s="22"/>
      <c r="E64" s="22"/>
      <c r="F64" s="22"/>
      <c r="G64" s="39"/>
      <c r="H64" s="39"/>
      <c r="I64" s="25"/>
      <c r="J64" s="25"/>
      <c r="K64" s="26"/>
      <c r="L64" s="2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B65" s="48" t="s">
        <v>117</v>
      </c>
      <c r="C65" s="15"/>
      <c r="D65" s="15"/>
      <c r="E65" s="15"/>
      <c r="F65" s="15"/>
      <c r="G65" s="16"/>
      <c r="H65" s="16"/>
      <c r="I65" s="18"/>
      <c r="J65" s="18"/>
      <c r="K65" s="19"/>
      <c r="L65" s="30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B66" s="48" t="s">
        <v>118</v>
      </c>
      <c r="C66" s="15"/>
      <c r="D66" s="15"/>
      <c r="E66" s="15"/>
      <c r="F66" s="15"/>
      <c r="G66" s="16"/>
      <c r="H66" s="16"/>
      <c r="I66" s="18"/>
      <c r="J66" s="18"/>
      <c r="K66" s="19"/>
      <c r="L66" s="30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B67" s="48" t="s">
        <v>119</v>
      </c>
      <c r="C67" s="15"/>
      <c r="D67" s="15"/>
      <c r="E67" s="15"/>
      <c r="F67" s="15"/>
      <c r="G67" s="16"/>
      <c r="H67" s="16"/>
      <c r="I67" s="18"/>
      <c r="J67" s="18"/>
      <c r="K67" s="19"/>
      <c r="L67" s="30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B68" s="52" t="s">
        <v>120</v>
      </c>
      <c r="C68" s="32"/>
      <c r="D68" s="32"/>
      <c r="E68" s="32"/>
      <c r="F68" s="32"/>
      <c r="G68" s="38"/>
      <c r="H68" s="38"/>
      <c r="I68" s="35"/>
      <c r="J68" s="35"/>
      <c r="K68" s="36"/>
      <c r="L68" s="3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/>
      <c r="B69" s="2"/>
      <c r="C69" s="15"/>
      <c r="D69" s="15"/>
      <c r="E69" s="15"/>
      <c r="F69" s="15"/>
      <c r="G69" s="16"/>
      <c r="H69" s="16"/>
      <c r="I69" s="18"/>
      <c r="J69" s="18"/>
      <c r="K69" s="19"/>
      <c r="L69" s="19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B70" s="60"/>
      <c r="C70" s="61"/>
      <c r="D70" s="61"/>
      <c r="E70" s="61"/>
      <c r="F70" s="61"/>
      <c r="G70" s="62"/>
      <c r="H70" s="62"/>
      <c r="I70" s="63"/>
      <c r="J70" s="63"/>
      <c r="K70" s="64"/>
      <c r="L70" s="64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>
      <c r="B71" s="60"/>
      <c r="C71" s="61"/>
      <c r="D71" s="61"/>
      <c r="E71" s="61"/>
      <c r="F71" s="61"/>
      <c r="G71" s="62"/>
      <c r="H71" s="62"/>
      <c r="I71" s="63"/>
      <c r="J71" s="63"/>
      <c r="K71" s="64"/>
      <c r="L71" s="64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>
      <c r="A72" s="20" t="s">
        <v>121</v>
      </c>
      <c r="B72" s="65" t="s">
        <v>122</v>
      </c>
      <c r="C72" s="53"/>
      <c r="D72" s="53"/>
      <c r="E72" s="53"/>
      <c r="F72" s="53"/>
      <c r="G72" s="54"/>
      <c r="H72" s="54"/>
      <c r="I72" s="55"/>
      <c r="J72" s="55"/>
      <c r="K72" s="56"/>
      <c r="L72" s="57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>
      <c r="B73" s="66" t="s">
        <v>123</v>
      </c>
      <c r="C73" s="22"/>
      <c r="D73" s="22"/>
      <c r="E73" s="22"/>
      <c r="F73" s="22"/>
      <c r="G73" s="23" t="s">
        <v>124</v>
      </c>
      <c r="H73" s="23" t="s">
        <v>125</v>
      </c>
      <c r="I73" s="25"/>
      <c r="J73" s="25"/>
      <c r="K73" s="26"/>
      <c r="L73" s="2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B74" s="31"/>
      <c r="C74" s="32"/>
      <c r="D74" s="32"/>
      <c r="E74" s="32"/>
      <c r="F74" s="32"/>
      <c r="G74" s="17" t="s">
        <v>126</v>
      </c>
      <c r="H74" s="33" t="s">
        <v>125</v>
      </c>
      <c r="I74" s="35"/>
      <c r="J74" s="35"/>
      <c r="K74" s="36"/>
      <c r="L74" s="3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B75" s="66" t="s">
        <v>127</v>
      </c>
      <c r="C75" s="22"/>
      <c r="D75" s="22"/>
      <c r="E75" s="22"/>
      <c r="F75" s="22"/>
      <c r="G75" s="67" t="s">
        <v>128</v>
      </c>
      <c r="H75" s="39"/>
      <c r="I75" s="25"/>
      <c r="J75" s="25"/>
      <c r="K75" s="26"/>
      <c r="L75" s="27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B76" s="28"/>
      <c r="C76" s="15"/>
      <c r="D76" s="15"/>
      <c r="E76" s="15"/>
      <c r="F76" s="15"/>
      <c r="G76" s="68" t="s">
        <v>129</v>
      </c>
      <c r="H76" s="16"/>
      <c r="I76" s="18"/>
      <c r="J76" s="18"/>
      <c r="K76" s="19"/>
      <c r="L76" s="30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B77" s="28"/>
      <c r="C77" s="15"/>
      <c r="D77" s="15"/>
      <c r="E77" s="15"/>
      <c r="F77" s="15"/>
      <c r="G77" s="68" t="s">
        <v>130</v>
      </c>
      <c r="H77" s="16"/>
      <c r="I77" s="18"/>
      <c r="J77" s="18"/>
      <c r="K77" s="19"/>
      <c r="L77" s="30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B78" s="28"/>
      <c r="C78" s="15"/>
      <c r="D78" s="15"/>
      <c r="E78" s="15"/>
      <c r="F78" s="15"/>
      <c r="G78" s="68" t="s">
        <v>131</v>
      </c>
      <c r="H78" s="16"/>
      <c r="I78" s="18"/>
      <c r="J78" s="18"/>
      <c r="K78" s="19"/>
      <c r="L78" s="30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B79" s="31"/>
      <c r="C79" s="32"/>
      <c r="D79" s="32"/>
      <c r="E79" s="15"/>
      <c r="F79" s="32"/>
      <c r="G79" s="69" t="s">
        <v>132</v>
      </c>
      <c r="H79" s="38"/>
      <c r="I79" s="35"/>
      <c r="J79" s="35"/>
      <c r="K79" s="36"/>
      <c r="L79" s="37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B80" s="66" t="s">
        <v>133</v>
      </c>
      <c r="C80" s="22"/>
      <c r="D80" s="22"/>
      <c r="E80" s="70"/>
      <c r="F80" s="22"/>
      <c r="G80" s="23" t="s">
        <v>134</v>
      </c>
      <c r="H80" s="39"/>
      <c r="I80" s="25"/>
      <c r="J80" s="25"/>
      <c r="K80" s="26"/>
      <c r="L80" s="2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B81" s="28"/>
      <c r="C81" s="15"/>
      <c r="D81" s="15"/>
      <c r="E81" s="71"/>
      <c r="F81" s="15"/>
      <c r="G81" s="17" t="s">
        <v>135</v>
      </c>
      <c r="H81" s="16"/>
      <c r="I81" s="18"/>
      <c r="J81" s="18"/>
      <c r="K81" s="19"/>
      <c r="L81" s="3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B82" s="28"/>
      <c r="C82" s="15"/>
      <c r="D82" s="15"/>
      <c r="E82" s="71"/>
      <c r="F82" s="15"/>
      <c r="G82" s="17" t="s">
        <v>136</v>
      </c>
      <c r="H82" s="16"/>
      <c r="I82" s="29" t="s">
        <v>137</v>
      </c>
      <c r="J82" s="18"/>
      <c r="K82" s="19"/>
      <c r="L82" s="3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B83" s="28"/>
      <c r="C83" s="15"/>
      <c r="D83" s="15"/>
      <c r="E83" s="71"/>
      <c r="F83" s="15"/>
      <c r="G83" s="17" t="s">
        <v>138</v>
      </c>
      <c r="H83" s="16"/>
      <c r="I83" s="29" t="s">
        <v>139</v>
      </c>
      <c r="J83" s="18"/>
      <c r="K83" s="19"/>
      <c r="L83" s="30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B84" s="28"/>
      <c r="C84" s="15"/>
      <c r="D84" s="15"/>
      <c r="E84" s="71"/>
      <c r="F84" s="15"/>
      <c r="G84" s="17" t="s">
        <v>140</v>
      </c>
      <c r="H84" s="16"/>
      <c r="I84" s="29" t="s">
        <v>137</v>
      </c>
      <c r="J84" s="18"/>
      <c r="K84" s="19"/>
      <c r="L84" s="30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B85" s="28"/>
      <c r="C85" s="15"/>
      <c r="D85" s="15"/>
      <c r="E85" s="71"/>
      <c r="F85" s="15"/>
      <c r="G85" s="17" t="s">
        <v>141</v>
      </c>
      <c r="H85" s="16"/>
      <c r="I85" s="29"/>
      <c r="J85" s="18"/>
      <c r="K85" s="19"/>
      <c r="L85" s="30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B86" s="28"/>
      <c r="C86" s="15"/>
      <c r="D86" s="15"/>
      <c r="E86" s="71"/>
      <c r="F86" s="15"/>
      <c r="G86" s="17" t="s">
        <v>142</v>
      </c>
      <c r="H86" s="16"/>
      <c r="I86" s="29"/>
      <c r="J86" s="18"/>
      <c r="K86" s="19"/>
      <c r="L86" s="30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B87" s="28"/>
      <c r="C87" s="15"/>
      <c r="D87" s="15"/>
      <c r="E87" s="71"/>
      <c r="F87" s="15"/>
      <c r="G87" s="17" t="s">
        <v>143</v>
      </c>
      <c r="H87" s="16"/>
      <c r="I87" s="29"/>
      <c r="J87" s="18"/>
      <c r="K87" s="19"/>
      <c r="L87" s="30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B88" s="28"/>
      <c r="C88" s="15"/>
      <c r="D88" s="15"/>
      <c r="E88" s="71"/>
      <c r="F88" s="15"/>
      <c r="G88" s="17" t="s">
        <v>144</v>
      </c>
      <c r="H88" s="16"/>
      <c r="I88" s="29"/>
      <c r="J88" s="18"/>
      <c r="K88" s="19"/>
      <c r="L88" s="3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B89" s="28"/>
      <c r="C89" s="15"/>
      <c r="D89" s="15"/>
      <c r="E89" s="71"/>
      <c r="F89" s="15"/>
      <c r="G89" s="17" t="s">
        <v>145</v>
      </c>
      <c r="H89" s="16"/>
      <c r="I89" s="29"/>
      <c r="J89" s="18"/>
      <c r="K89" s="19"/>
      <c r="L89" s="30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B90" s="28"/>
      <c r="C90" s="15"/>
      <c r="D90" s="15"/>
      <c r="E90" s="71"/>
      <c r="F90" s="15"/>
      <c r="G90" s="17" t="s">
        <v>146</v>
      </c>
      <c r="H90" s="16"/>
      <c r="I90" s="29" t="s">
        <v>147</v>
      </c>
      <c r="J90" s="18"/>
      <c r="K90" s="19"/>
      <c r="L90" s="30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B91" s="28"/>
      <c r="C91" s="15"/>
      <c r="D91" s="15"/>
      <c r="E91" s="71"/>
      <c r="F91" s="15"/>
      <c r="G91" s="17" t="s">
        <v>148</v>
      </c>
      <c r="H91" s="16"/>
      <c r="I91" s="29"/>
      <c r="J91" s="18"/>
      <c r="K91" s="19"/>
      <c r="L91" s="30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B92" s="28"/>
      <c r="C92" s="15"/>
      <c r="D92" s="15"/>
      <c r="E92" s="71"/>
      <c r="F92" s="15"/>
      <c r="G92" s="17" t="s">
        <v>149</v>
      </c>
      <c r="H92" s="16"/>
      <c r="I92" s="29" t="s">
        <v>137</v>
      </c>
      <c r="J92" s="18"/>
      <c r="K92" s="19"/>
      <c r="L92" s="30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B93" s="28"/>
      <c r="C93" s="15"/>
      <c r="D93" s="15"/>
      <c r="E93" s="71"/>
      <c r="F93" s="15"/>
      <c r="G93" s="17" t="s">
        <v>150</v>
      </c>
      <c r="H93" s="16"/>
      <c r="I93" s="29"/>
      <c r="J93" s="18"/>
      <c r="K93" s="19"/>
      <c r="L93" s="30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B94" s="31"/>
      <c r="C94" s="32"/>
      <c r="D94" s="32"/>
      <c r="E94" s="72"/>
      <c r="F94" s="32"/>
      <c r="G94" s="33" t="s">
        <v>151</v>
      </c>
      <c r="H94" s="38"/>
      <c r="I94" s="34"/>
      <c r="J94" s="35"/>
      <c r="K94" s="36"/>
      <c r="L94" s="3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B95" s="66" t="s">
        <v>152</v>
      </c>
      <c r="C95" s="22"/>
      <c r="D95" s="22"/>
      <c r="E95" s="15"/>
      <c r="F95" s="22"/>
      <c r="G95" s="23" t="s">
        <v>153</v>
      </c>
      <c r="H95" s="39"/>
      <c r="I95" s="25"/>
      <c r="J95" s="25"/>
      <c r="K95" s="26"/>
      <c r="L95" s="27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B96" s="28"/>
      <c r="C96" s="15"/>
      <c r="D96" s="15"/>
      <c r="E96" s="15"/>
      <c r="F96" s="15"/>
      <c r="G96" s="17" t="s">
        <v>154</v>
      </c>
      <c r="H96" s="16"/>
      <c r="I96" s="18"/>
      <c r="J96" s="18"/>
      <c r="K96" s="19"/>
      <c r="L96" s="30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B97" s="28"/>
      <c r="C97" s="15"/>
      <c r="D97" s="15"/>
      <c r="E97" s="15"/>
      <c r="F97" s="15"/>
      <c r="G97" s="17" t="s">
        <v>155</v>
      </c>
      <c r="H97" s="16"/>
      <c r="I97" s="18"/>
      <c r="J97" s="18"/>
      <c r="K97" s="19"/>
      <c r="L97" s="3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B98" s="28"/>
      <c r="C98" s="15"/>
      <c r="D98" s="15"/>
      <c r="E98" s="15"/>
      <c r="F98" s="15"/>
      <c r="G98" s="17" t="s">
        <v>156</v>
      </c>
      <c r="H98" s="16"/>
      <c r="I98" s="18"/>
      <c r="J98" s="18"/>
      <c r="K98" s="19"/>
      <c r="L98" s="3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B99" s="28"/>
      <c r="C99" s="15"/>
      <c r="D99" s="15"/>
      <c r="E99" s="15"/>
      <c r="F99" s="15"/>
      <c r="G99" s="17" t="s">
        <v>157</v>
      </c>
      <c r="H99" s="16"/>
      <c r="I99" s="18"/>
      <c r="J99" s="18"/>
      <c r="K99" s="19"/>
      <c r="L99" s="3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B100" s="28"/>
      <c r="C100" s="15"/>
      <c r="D100" s="15"/>
      <c r="E100" s="15"/>
      <c r="F100" s="15"/>
      <c r="G100" s="17" t="s">
        <v>158</v>
      </c>
      <c r="H100" s="16"/>
      <c r="I100" s="18"/>
      <c r="J100" s="18"/>
      <c r="K100" s="19"/>
      <c r="L100" s="3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B101" s="28"/>
      <c r="C101" s="15"/>
      <c r="D101" s="15"/>
      <c r="E101" s="15"/>
      <c r="F101" s="15"/>
      <c r="G101" s="17" t="s">
        <v>159</v>
      </c>
      <c r="H101" s="16"/>
      <c r="I101" s="18"/>
      <c r="J101" s="18"/>
      <c r="K101" s="19"/>
      <c r="L101" s="30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B102" s="28"/>
      <c r="C102" s="15"/>
      <c r="D102" s="15"/>
      <c r="E102" s="15"/>
      <c r="F102" s="15"/>
      <c r="G102" s="17" t="s">
        <v>160</v>
      </c>
      <c r="H102" s="16"/>
      <c r="I102" s="18"/>
      <c r="J102" s="18"/>
      <c r="K102" s="19"/>
      <c r="L102" s="3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B103" s="28"/>
      <c r="C103" s="15"/>
      <c r="D103" s="15"/>
      <c r="E103" s="15"/>
      <c r="F103" s="15"/>
      <c r="G103" s="17" t="s">
        <v>161</v>
      </c>
      <c r="H103" s="16"/>
      <c r="I103" s="18"/>
      <c r="J103" s="18"/>
      <c r="K103" s="19"/>
      <c r="L103" s="30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B104" s="28"/>
      <c r="C104" s="15"/>
      <c r="D104" s="15"/>
      <c r="E104" s="15"/>
      <c r="F104" s="15"/>
      <c r="G104" s="17" t="s">
        <v>162</v>
      </c>
      <c r="H104" s="16"/>
      <c r="I104" s="18"/>
      <c r="J104" s="18"/>
      <c r="K104" s="19"/>
      <c r="L104" s="3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B105" s="28"/>
      <c r="C105" s="15"/>
      <c r="D105" s="15"/>
      <c r="E105" s="15"/>
      <c r="F105" s="15"/>
      <c r="G105" s="17" t="s">
        <v>163</v>
      </c>
      <c r="H105" s="16"/>
      <c r="I105" s="18"/>
      <c r="J105" s="18"/>
      <c r="K105" s="19"/>
      <c r="L105" s="3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B106" s="28"/>
      <c r="C106" s="15"/>
      <c r="D106" s="15"/>
      <c r="E106" s="15"/>
      <c r="F106" s="15"/>
      <c r="G106" s="17" t="s">
        <v>164</v>
      </c>
      <c r="H106" s="16"/>
      <c r="I106" s="18"/>
      <c r="J106" s="18"/>
      <c r="K106" s="19"/>
      <c r="L106" s="30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B107" s="28"/>
      <c r="C107" s="15"/>
      <c r="D107" s="15"/>
      <c r="E107" s="15"/>
      <c r="F107" s="15"/>
      <c r="G107" s="33" t="s">
        <v>165</v>
      </c>
      <c r="H107" s="16"/>
      <c r="I107" s="18"/>
      <c r="J107" s="18"/>
      <c r="K107" s="19"/>
      <c r="L107" s="3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B108" s="31"/>
      <c r="C108" s="32"/>
      <c r="D108" s="32"/>
      <c r="E108" s="32"/>
      <c r="F108" s="32"/>
      <c r="G108" s="33" t="s">
        <v>166</v>
      </c>
      <c r="H108" s="38"/>
      <c r="I108" s="35"/>
      <c r="J108" s="35"/>
      <c r="K108" s="36"/>
      <c r="L108" s="3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B109" s="73"/>
      <c r="C109" s="15"/>
      <c r="D109" s="15"/>
      <c r="E109" s="15"/>
      <c r="F109" s="15"/>
      <c r="G109" s="17"/>
      <c r="H109" s="16"/>
      <c r="I109" s="18"/>
      <c r="J109" s="18"/>
      <c r="K109" s="19"/>
      <c r="L109" s="19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B110" s="74"/>
      <c r="C110" s="15"/>
      <c r="D110" s="15"/>
      <c r="E110" s="15"/>
      <c r="F110" s="15"/>
      <c r="G110" s="16"/>
      <c r="H110" s="16"/>
      <c r="I110" s="18"/>
      <c r="J110" s="18"/>
      <c r="K110" s="19"/>
      <c r="L110" s="1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B111" s="75"/>
      <c r="C111" s="15"/>
      <c r="D111" s="15"/>
      <c r="E111" s="15"/>
      <c r="F111" s="15"/>
      <c r="G111" s="16"/>
      <c r="H111" s="16"/>
      <c r="I111" s="18"/>
      <c r="J111" s="18"/>
      <c r="K111" s="19"/>
      <c r="L111" s="1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B112" s="75" t="s">
        <v>167</v>
      </c>
      <c r="C112" s="15"/>
      <c r="D112" s="15"/>
      <c r="E112" s="15"/>
      <c r="F112" s="15"/>
      <c r="G112" s="17" t="s">
        <v>168</v>
      </c>
      <c r="H112" s="16"/>
      <c r="I112" s="18"/>
      <c r="J112" s="18"/>
      <c r="K112" s="19"/>
      <c r="L112" s="1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B113" s="75"/>
      <c r="C113" s="15"/>
      <c r="D113" s="15"/>
      <c r="E113" s="15"/>
      <c r="F113" s="15"/>
      <c r="G113" s="17" t="s">
        <v>169</v>
      </c>
      <c r="H113" s="16"/>
      <c r="I113" s="18"/>
      <c r="J113" s="18"/>
      <c r="K113" s="19"/>
      <c r="L113" s="1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B114" s="75" t="s">
        <v>170</v>
      </c>
      <c r="C114" s="15"/>
      <c r="D114" s="15"/>
      <c r="E114" s="15"/>
      <c r="F114" s="15"/>
      <c r="G114" s="16"/>
      <c r="H114" s="16"/>
      <c r="I114" s="18"/>
      <c r="J114" s="18"/>
      <c r="K114" s="19"/>
      <c r="L114" s="19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6"/>
      <c r="B115" s="74"/>
      <c r="C115" s="15"/>
      <c r="D115" s="15"/>
      <c r="E115" s="15"/>
      <c r="F115" s="15"/>
      <c r="G115" s="16"/>
      <c r="H115" s="16"/>
      <c r="I115" s="18"/>
      <c r="J115" s="18"/>
      <c r="K115" s="19"/>
      <c r="L115" s="1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6"/>
      <c r="B116" s="2"/>
      <c r="C116" s="15"/>
      <c r="D116" s="15"/>
      <c r="E116" s="15"/>
      <c r="F116" s="15"/>
      <c r="G116" s="76"/>
      <c r="H116" s="76"/>
      <c r="I116" s="77"/>
      <c r="J116" s="77"/>
      <c r="K116" s="78"/>
      <c r="L116" s="78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6"/>
      <c r="B117" s="2"/>
      <c r="C117" s="15"/>
      <c r="D117" s="15"/>
      <c r="E117" s="15"/>
      <c r="F117" s="15"/>
      <c r="G117" s="76"/>
      <c r="H117" s="76"/>
      <c r="I117" s="77"/>
      <c r="J117" s="77"/>
      <c r="K117" s="78"/>
      <c r="L117" s="78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6"/>
      <c r="B118" s="2"/>
      <c r="C118" s="15"/>
      <c r="D118" s="15"/>
      <c r="E118" s="15"/>
      <c r="F118" s="15"/>
      <c r="G118" s="76"/>
      <c r="H118" s="76"/>
      <c r="I118" s="77"/>
      <c r="J118" s="77"/>
      <c r="K118" s="78"/>
      <c r="L118" s="78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6"/>
      <c r="B119" s="2"/>
      <c r="C119" s="15"/>
      <c r="D119" s="15"/>
      <c r="E119" s="15"/>
      <c r="F119" s="15"/>
      <c r="G119" s="76"/>
      <c r="H119" s="76"/>
      <c r="I119" s="77"/>
      <c r="J119" s="77"/>
      <c r="K119" s="78"/>
      <c r="L119" s="78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6"/>
      <c r="B120" s="2"/>
      <c r="C120" s="15"/>
      <c r="D120" s="15"/>
      <c r="E120" s="15"/>
      <c r="F120" s="15"/>
      <c r="G120" s="76"/>
      <c r="H120" s="76"/>
      <c r="I120" s="77"/>
      <c r="J120" s="77"/>
      <c r="K120" s="78"/>
      <c r="L120" s="78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6"/>
      <c r="B121" s="2"/>
      <c r="C121" s="15"/>
      <c r="D121" s="15"/>
      <c r="E121" s="15"/>
      <c r="F121" s="15"/>
      <c r="G121" s="76"/>
      <c r="H121" s="76"/>
      <c r="I121" s="77"/>
      <c r="J121" s="77"/>
      <c r="K121" s="78"/>
      <c r="L121" s="78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6"/>
      <c r="B122" s="2"/>
      <c r="C122" s="15"/>
      <c r="D122" s="15"/>
      <c r="E122" s="15"/>
      <c r="F122" s="15"/>
      <c r="G122" s="76"/>
      <c r="H122" s="76"/>
      <c r="I122" s="77"/>
      <c r="J122" s="77"/>
      <c r="K122" s="78"/>
      <c r="L122" s="78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6"/>
      <c r="B123" s="2"/>
      <c r="C123" s="15"/>
      <c r="D123" s="15"/>
      <c r="E123" s="15"/>
      <c r="F123" s="15"/>
      <c r="G123" s="76"/>
      <c r="H123" s="76"/>
      <c r="I123" s="77"/>
      <c r="J123" s="77"/>
      <c r="K123" s="78"/>
      <c r="L123" s="78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/>
      <c r="B124" s="2"/>
      <c r="C124" s="15"/>
      <c r="D124" s="15"/>
      <c r="E124" s="15"/>
      <c r="F124" s="15"/>
      <c r="G124" s="76"/>
      <c r="H124" s="76"/>
      <c r="I124" s="77"/>
      <c r="J124" s="77"/>
      <c r="K124" s="78"/>
      <c r="L124" s="78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6"/>
      <c r="B125" s="2"/>
      <c r="C125" s="15"/>
      <c r="D125" s="15"/>
      <c r="E125" s="15"/>
      <c r="F125" s="15"/>
      <c r="G125" s="76"/>
      <c r="H125" s="76"/>
      <c r="I125" s="77"/>
      <c r="J125" s="77"/>
      <c r="K125" s="78"/>
      <c r="L125" s="78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6"/>
      <c r="B126" s="79"/>
      <c r="C126" s="15"/>
      <c r="D126" s="15"/>
      <c r="E126" s="15"/>
      <c r="F126" s="15"/>
      <c r="G126" s="76"/>
      <c r="H126" s="76"/>
      <c r="I126" s="77"/>
      <c r="J126" s="77"/>
      <c r="K126" s="78"/>
      <c r="L126" s="78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6"/>
      <c r="B127" s="79"/>
      <c r="C127" s="15"/>
      <c r="D127" s="15"/>
      <c r="E127" s="15"/>
      <c r="F127" s="15"/>
      <c r="G127" s="76"/>
      <c r="H127" s="76"/>
      <c r="I127" s="77"/>
      <c r="J127" s="77"/>
      <c r="K127" s="78"/>
      <c r="L127" s="78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6"/>
      <c r="B128" s="79"/>
      <c r="C128" s="15"/>
      <c r="D128" s="15"/>
      <c r="E128" s="15"/>
      <c r="F128" s="15"/>
      <c r="G128" s="76"/>
      <c r="H128" s="76"/>
      <c r="I128" s="77"/>
      <c r="J128" s="77"/>
      <c r="K128" s="78"/>
      <c r="L128" s="7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6"/>
      <c r="B129" s="79"/>
      <c r="C129" s="15"/>
      <c r="D129" s="15"/>
      <c r="E129" s="15"/>
      <c r="F129" s="15"/>
      <c r="G129" s="76"/>
      <c r="H129" s="76"/>
      <c r="I129" s="77"/>
      <c r="J129" s="77"/>
      <c r="K129" s="78"/>
      <c r="L129" s="78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6"/>
      <c r="B130" s="2"/>
      <c r="C130" s="15"/>
      <c r="D130" s="15"/>
      <c r="E130" s="15"/>
      <c r="F130" s="15"/>
      <c r="G130" s="76"/>
      <c r="H130" s="76"/>
      <c r="I130" s="77"/>
      <c r="J130" s="77"/>
      <c r="K130" s="78"/>
      <c r="L130" s="7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6"/>
      <c r="B131" s="2"/>
      <c r="C131" s="15"/>
      <c r="D131" s="15"/>
      <c r="E131" s="15"/>
      <c r="F131" s="15"/>
      <c r="G131" s="76"/>
      <c r="H131" s="76"/>
      <c r="I131" s="77"/>
      <c r="J131" s="77"/>
      <c r="K131" s="78"/>
      <c r="L131" s="78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6"/>
      <c r="B132" s="2"/>
      <c r="C132" s="15"/>
      <c r="D132" s="15"/>
      <c r="E132" s="15"/>
      <c r="F132" s="15"/>
      <c r="G132" s="76"/>
      <c r="H132" s="76"/>
      <c r="I132" s="77"/>
      <c r="J132" s="77"/>
      <c r="K132" s="78"/>
      <c r="L132" s="78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6"/>
      <c r="B133" s="2"/>
      <c r="C133" s="15"/>
      <c r="D133" s="15"/>
      <c r="E133" s="15"/>
      <c r="F133" s="15"/>
      <c r="G133" s="76"/>
      <c r="H133" s="76"/>
      <c r="I133" s="77"/>
      <c r="J133" s="77"/>
      <c r="K133" s="78"/>
      <c r="L133" s="78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6"/>
      <c r="B134" s="2"/>
      <c r="C134" s="15"/>
      <c r="D134" s="15"/>
      <c r="E134" s="15"/>
      <c r="F134" s="15"/>
      <c r="G134" s="76"/>
      <c r="H134" s="76"/>
      <c r="I134" s="77"/>
      <c r="J134" s="77"/>
      <c r="K134" s="78"/>
      <c r="L134" s="78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6"/>
      <c r="B135" s="2"/>
      <c r="C135" s="15"/>
      <c r="D135" s="15"/>
      <c r="E135" s="15"/>
      <c r="F135" s="15"/>
      <c r="G135" s="76"/>
      <c r="H135" s="76"/>
      <c r="I135" s="77"/>
      <c r="J135" s="77"/>
      <c r="K135" s="78"/>
      <c r="L135" s="78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6"/>
      <c r="B136" s="2"/>
      <c r="C136" s="15"/>
      <c r="D136" s="15"/>
      <c r="E136" s="15"/>
      <c r="F136" s="15"/>
      <c r="G136" s="76"/>
      <c r="H136" s="76"/>
      <c r="I136" s="77"/>
      <c r="J136" s="77"/>
      <c r="K136" s="78"/>
      <c r="L136" s="78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6"/>
      <c r="B137" s="2"/>
      <c r="C137" s="15"/>
      <c r="D137" s="15"/>
      <c r="E137" s="15"/>
      <c r="F137" s="15"/>
      <c r="G137" s="76"/>
      <c r="H137" s="76"/>
      <c r="I137" s="77"/>
      <c r="J137" s="77"/>
      <c r="K137" s="78"/>
      <c r="L137" s="78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6"/>
      <c r="B138" s="2"/>
      <c r="C138" s="15"/>
      <c r="D138" s="15"/>
      <c r="E138" s="15"/>
      <c r="F138" s="15"/>
      <c r="G138" s="76"/>
      <c r="H138" s="76"/>
      <c r="I138" s="77"/>
      <c r="J138" s="77"/>
      <c r="K138" s="78"/>
      <c r="L138" s="78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6"/>
      <c r="B139" s="2"/>
      <c r="C139" s="15"/>
      <c r="D139" s="15"/>
      <c r="E139" s="15"/>
      <c r="F139" s="15"/>
      <c r="G139" s="76"/>
      <c r="H139" s="76"/>
      <c r="I139" s="77"/>
      <c r="J139" s="77"/>
      <c r="K139" s="78"/>
      <c r="L139" s="78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6"/>
      <c r="B140" s="2"/>
      <c r="C140" s="15"/>
      <c r="D140" s="15"/>
      <c r="E140" s="15"/>
      <c r="F140" s="15"/>
      <c r="G140" s="76"/>
      <c r="H140" s="76"/>
      <c r="I140" s="77"/>
      <c r="J140" s="77"/>
      <c r="K140" s="78"/>
      <c r="L140" s="78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6"/>
      <c r="B141" s="2"/>
      <c r="C141" s="15"/>
      <c r="D141" s="15"/>
      <c r="E141" s="15"/>
      <c r="F141" s="15"/>
      <c r="G141" s="76"/>
      <c r="H141" s="76"/>
      <c r="I141" s="77"/>
      <c r="J141" s="77"/>
      <c r="K141" s="78"/>
      <c r="L141" s="78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6"/>
      <c r="B142" s="2"/>
      <c r="C142" s="15"/>
      <c r="D142" s="15"/>
      <c r="E142" s="15"/>
      <c r="F142" s="15"/>
      <c r="G142" s="76"/>
      <c r="H142" s="76"/>
      <c r="I142" s="77"/>
      <c r="J142" s="77"/>
      <c r="K142" s="78"/>
      <c r="L142" s="78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6"/>
      <c r="B143" s="2"/>
      <c r="C143" s="15"/>
      <c r="D143" s="15"/>
      <c r="E143" s="15"/>
      <c r="F143" s="15"/>
      <c r="G143" s="76"/>
      <c r="H143" s="76"/>
      <c r="I143" s="77"/>
      <c r="J143" s="77"/>
      <c r="K143" s="78"/>
      <c r="L143" s="78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6"/>
      <c r="B144" s="2"/>
      <c r="C144" s="15"/>
      <c r="D144" s="15"/>
      <c r="E144" s="15"/>
      <c r="F144" s="15"/>
      <c r="G144" s="76"/>
      <c r="H144" s="76"/>
      <c r="I144" s="77"/>
      <c r="J144" s="77"/>
      <c r="K144" s="78"/>
      <c r="L144" s="78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6"/>
      <c r="B145" s="2"/>
      <c r="C145" s="15"/>
      <c r="D145" s="15"/>
      <c r="E145" s="15"/>
      <c r="F145" s="15"/>
      <c r="G145" s="76"/>
      <c r="H145" s="76"/>
      <c r="I145" s="77"/>
      <c r="J145" s="77"/>
      <c r="K145" s="78"/>
      <c r="L145" s="78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6"/>
      <c r="B146" s="2"/>
      <c r="C146" s="15"/>
      <c r="D146" s="15"/>
      <c r="E146" s="15"/>
      <c r="F146" s="15"/>
      <c r="G146" s="76"/>
      <c r="H146" s="76"/>
      <c r="I146" s="77"/>
      <c r="J146" s="77"/>
      <c r="K146" s="78"/>
      <c r="L146" s="78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6"/>
      <c r="B147" s="2"/>
      <c r="C147" s="15"/>
      <c r="D147" s="15"/>
      <c r="E147" s="15"/>
      <c r="F147" s="15"/>
      <c r="G147" s="76"/>
      <c r="H147" s="76"/>
      <c r="I147" s="77"/>
      <c r="J147" s="77"/>
      <c r="K147" s="78"/>
      <c r="L147" s="78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6"/>
      <c r="B148" s="2"/>
      <c r="C148" s="15"/>
      <c r="D148" s="15"/>
      <c r="E148" s="15"/>
      <c r="F148" s="15"/>
      <c r="G148" s="76"/>
      <c r="H148" s="76"/>
      <c r="I148" s="77"/>
      <c r="J148" s="77"/>
      <c r="K148" s="78"/>
      <c r="L148" s="78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6"/>
      <c r="B149" s="2"/>
      <c r="C149" s="15"/>
      <c r="D149" s="15"/>
      <c r="E149" s="15"/>
      <c r="F149" s="15"/>
      <c r="G149" s="76"/>
      <c r="H149" s="76"/>
      <c r="I149" s="77"/>
      <c r="J149" s="77"/>
      <c r="K149" s="78"/>
      <c r="L149" s="78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6"/>
      <c r="B150" s="2"/>
      <c r="C150" s="15"/>
      <c r="D150" s="15"/>
      <c r="E150" s="15"/>
      <c r="F150" s="15"/>
      <c r="G150" s="76"/>
      <c r="H150" s="76"/>
      <c r="I150" s="77"/>
      <c r="J150" s="77"/>
      <c r="K150" s="78"/>
      <c r="L150" s="78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6"/>
      <c r="B151" s="2"/>
      <c r="C151" s="15"/>
      <c r="D151" s="15"/>
      <c r="E151" s="15"/>
      <c r="F151" s="15"/>
      <c r="G151" s="76"/>
      <c r="H151" s="76"/>
      <c r="I151" s="77"/>
      <c r="J151" s="77"/>
      <c r="K151" s="78"/>
      <c r="L151" s="78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6"/>
      <c r="B152" s="2"/>
      <c r="C152" s="15"/>
      <c r="D152" s="15"/>
      <c r="E152" s="15"/>
      <c r="F152" s="15"/>
      <c r="G152" s="76"/>
      <c r="H152" s="76"/>
      <c r="I152" s="77"/>
      <c r="J152" s="77"/>
      <c r="K152" s="78"/>
      <c r="L152" s="78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6"/>
      <c r="B153" s="2"/>
      <c r="C153" s="15"/>
      <c r="D153" s="15"/>
      <c r="E153" s="15"/>
      <c r="F153" s="15"/>
      <c r="G153" s="76"/>
      <c r="H153" s="76"/>
      <c r="I153" s="77"/>
      <c r="J153" s="77"/>
      <c r="K153" s="78"/>
      <c r="L153" s="78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6"/>
      <c r="B154" s="2"/>
      <c r="C154" s="15"/>
      <c r="D154" s="15"/>
      <c r="E154" s="15"/>
      <c r="F154" s="15"/>
      <c r="G154" s="76"/>
      <c r="H154" s="76"/>
      <c r="I154" s="77"/>
      <c r="J154" s="77"/>
      <c r="K154" s="78"/>
      <c r="L154" s="78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6"/>
      <c r="B155" s="2"/>
      <c r="C155" s="15"/>
      <c r="D155" s="15"/>
      <c r="E155" s="15"/>
      <c r="F155" s="15"/>
      <c r="G155" s="76"/>
      <c r="H155" s="76"/>
      <c r="I155" s="77"/>
      <c r="J155" s="77"/>
      <c r="K155" s="78"/>
      <c r="L155" s="78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6"/>
      <c r="B156" s="2"/>
      <c r="C156" s="15"/>
      <c r="D156" s="15"/>
      <c r="E156" s="15"/>
      <c r="F156" s="15"/>
      <c r="G156" s="76"/>
      <c r="H156" s="76"/>
      <c r="I156" s="77"/>
      <c r="J156" s="77"/>
      <c r="K156" s="78"/>
      <c r="L156" s="78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6"/>
      <c r="B157" s="2"/>
      <c r="C157" s="15"/>
      <c r="D157" s="15"/>
      <c r="E157" s="15"/>
      <c r="F157" s="15"/>
      <c r="G157" s="76"/>
      <c r="H157" s="76"/>
      <c r="I157" s="77"/>
      <c r="J157" s="77"/>
      <c r="K157" s="78"/>
      <c r="L157" s="78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6"/>
      <c r="B158" s="2"/>
      <c r="C158" s="15"/>
      <c r="D158" s="15"/>
      <c r="E158" s="15"/>
      <c r="F158" s="15"/>
      <c r="G158" s="76"/>
      <c r="H158" s="76"/>
      <c r="I158" s="77"/>
      <c r="J158" s="77"/>
      <c r="K158" s="78"/>
      <c r="L158" s="78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6"/>
      <c r="B159" s="2"/>
      <c r="C159" s="15"/>
      <c r="D159" s="15"/>
      <c r="E159" s="15"/>
      <c r="F159" s="15"/>
      <c r="G159" s="76"/>
      <c r="H159" s="76"/>
      <c r="I159" s="77"/>
      <c r="J159" s="77"/>
      <c r="K159" s="78"/>
      <c r="L159" s="78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6"/>
      <c r="B160" s="2"/>
      <c r="C160" s="15"/>
      <c r="D160" s="15"/>
      <c r="E160" s="15"/>
      <c r="F160" s="15"/>
      <c r="G160" s="76"/>
      <c r="H160" s="76"/>
      <c r="I160" s="77"/>
      <c r="J160" s="77"/>
      <c r="K160" s="78"/>
      <c r="L160" s="78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6"/>
      <c r="B161" s="2"/>
      <c r="C161" s="15"/>
      <c r="D161" s="15"/>
      <c r="E161" s="15"/>
      <c r="F161" s="15"/>
      <c r="G161" s="76"/>
      <c r="H161" s="76"/>
      <c r="I161" s="77"/>
      <c r="J161" s="77"/>
      <c r="K161" s="78"/>
      <c r="L161" s="78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6"/>
      <c r="B162" s="2"/>
      <c r="C162" s="15"/>
      <c r="D162" s="15"/>
      <c r="E162" s="15"/>
      <c r="F162" s="15"/>
      <c r="G162" s="76"/>
      <c r="H162" s="76"/>
      <c r="I162" s="77"/>
      <c r="J162" s="77"/>
      <c r="K162" s="78"/>
      <c r="L162" s="78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6"/>
      <c r="B163" s="2"/>
      <c r="C163" s="15"/>
      <c r="D163" s="15"/>
      <c r="E163" s="15"/>
      <c r="F163" s="15"/>
      <c r="G163" s="76"/>
      <c r="H163" s="76"/>
      <c r="I163" s="77"/>
      <c r="J163" s="77"/>
      <c r="K163" s="78"/>
      <c r="L163" s="78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6"/>
      <c r="B164" s="2"/>
      <c r="C164" s="15"/>
      <c r="D164" s="15"/>
      <c r="E164" s="15"/>
      <c r="F164" s="15"/>
      <c r="G164" s="76"/>
      <c r="H164" s="76"/>
      <c r="I164" s="77"/>
      <c r="J164" s="77"/>
      <c r="K164" s="78"/>
      <c r="L164" s="78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6"/>
      <c r="B165" s="2"/>
      <c r="C165" s="15"/>
      <c r="D165" s="15"/>
      <c r="E165" s="15"/>
      <c r="F165" s="15"/>
      <c r="G165" s="76"/>
      <c r="H165" s="76"/>
      <c r="I165" s="77"/>
      <c r="J165" s="77"/>
      <c r="K165" s="78"/>
      <c r="L165" s="78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6"/>
      <c r="B166" s="2"/>
      <c r="C166" s="15"/>
      <c r="D166" s="15"/>
      <c r="E166" s="15"/>
      <c r="F166" s="15"/>
      <c r="G166" s="76"/>
      <c r="H166" s="76"/>
      <c r="I166" s="77"/>
      <c r="J166" s="77"/>
      <c r="K166" s="78"/>
      <c r="L166" s="78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6"/>
      <c r="B167" s="2"/>
      <c r="C167" s="15"/>
      <c r="D167" s="15"/>
      <c r="E167" s="15"/>
      <c r="F167" s="15"/>
      <c r="G167" s="76"/>
      <c r="H167" s="76"/>
      <c r="I167" s="77"/>
      <c r="J167" s="77"/>
      <c r="K167" s="78"/>
      <c r="L167" s="78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6"/>
      <c r="B168" s="2"/>
      <c r="C168" s="15"/>
      <c r="D168" s="15"/>
      <c r="E168" s="15"/>
      <c r="F168" s="15"/>
      <c r="G168" s="76"/>
      <c r="H168" s="76"/>
      <c r="I168" s="77"/>
      <c r="J168" s="77"/>
      <c r="K168" s="78"/>
      <c r="L168" s="78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6"/>
      <c r="B169" s="2"/>
      <c r="C169" s="15"/>
      <c r="D169" s="15"/>
      <c r="E169" s="15"/>
      <c r="F169" s="15"/>
      <c r="G169" s="76"/>
      <c r="H169" s="76"/>
      <c r="I169" s="77"/>
      <c r="J169" s="77"/>
      <c r="K169" s="78"/>
      <c r="L169" s="78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6"/>
      <c r="B170" s="2"/>
      <c r="C170" s="15"/>
      <c r="D170" s="15"/>
      <c r="E170" s="15"/>
      <c r="F170" s="15"/>
      <c r="G170" s="76"/>
      <c r="H170" s="76"/>
      <c r="I170" s="77"/>
      <c r="J170" s="77"/>
      <c r="K170" s="78"/>
      <c r="L170" s="78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6"/>
      <c r="B171" s="2"/>
      <c r="C171" s="15"/>
      <c r="D171" s="15"/>
      <c r="E171" s="15"/>
      <c r="F171" s="15"/>
      <c r="G171" s="76"/>
      <c r="H171" s="76"/>
      <c r="I171" s="77"/>
      <c r="J171" s="77"/>
      <c r="K171" s="78"/>
      <c r="L171" s="78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6"/>
      <c r="B172" s="2"/>
      <c r="C172" s="15"/>
      <c r="D172" s="15"/>
      <c r="E172" s="15"/>
      <c r="F172" s="15"/>
      <c r="G172" s="76"/>
      <c r="H172" s="76"/>
      <c r="I172" s="77"/>
      <c r="J172" s="77"/>
      <c r="K172" s="78"/>
      <c r="L172" s="78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6"/>
      <c r="B173" s="2"/>
      <c r="C173" s="15"/>
      <c r="D173" s="15"/>
      <c r="E173" s="15"/>
      <c r="F173" s="15"/>
      <c r="G173" s="76"/>
      <c r="H173" s="76"/>
      <c r="I173" s="77"/>
      <c r="J173" s="77"/>
      <c r="K173" s="78"/>
      <c r="L173" s="78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6"/>
      <c r="B174" s="2"/>
      <c r="C174" s="15"/>
      <c r="D174" s="15"/>
      <c r="E174" s="15"/>
      <c r="F174" s="15"/>
      <c r="G174" s="76"/>
      <c r="H174" s="76"/>
      <c r="I174" s="77"/>
      <c r="J174" s="77"/>
      <c r="K174" s="78"/>
      <c r="L174" s="78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6"/>
      <c r="B175" s="2"/>
      <c r="C175" s="15"/>
      <c r="D175" s="15"/>
      <c r="E175" s="15"/>
      <c r="F175" s="15"/>
      <c r="G175" s="76"/>
      <c r="H175" s="76"/>
      <c r="I175" s="77"/>
      <c r="J175" s="77"/>
      <c r="K175" s="78"/>
      <c r="L175" s="78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6"/>
      <c r="B176" s="2"/>
      <c r="C176" s="15"/>
      <c r="D176" s="15"/>
      <c r="E176" s="15"/>
      <c r="F176" s="15"/>
      <c r="G176" s="76"/>
      <c r="H176" s="76"/>
      <c r="I176" s="77"/>
      <c r="J176" s="77"/>
      <c r="K176" s="78"/>
      <c r="L176" s="78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6"/>
      <c r="B177" s="2"/>
      <c r="C177" s="15"/>
      <c r="D177" s="15"/>
      <c r="E177" s="15"/>
      <c r="F177" s="15"/>
      <c r="G177" s="76"/>
      <c r="H177" s="76"/>
      <c r="I177" s="77"/>
      <c r="J177" s="77"/>
      <c r="K177" s="78"/>
      <c r="L177" s="78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6"/>
      <c r="B178" s="2"/>
      <c r="C178" s="15"/>
      <c r="D178" s="15"/>
      <c r="E178" s="15"/>
      <c r="F178" s="15"/>
      <c r="G178" s="76"/>
      <c r="H178" s="76"/>
      <c r="I178" s="77"/>
      <c r="J178" s="77"/>
      <c r="K178" s="78"/>
      <c r="L178" s="78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6"/>
      <c r="B179" s="2"/>
      <c r="C179" s="15"/>
      <c r="D179" s="15"/>
      <c r="E179" s="15"/>
      <c r="F179" s="15"/>
      <c r="G179" s="76"/>
      <c r="H179" s="76"/>
      <c r="I179" s="77"/>
      <c r="J179" s="77"/>
      <c r="K179" s="78"/>
      <c r="L179" s="78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6"/>
      <c r="B180" s="2"/>
      <c r="C180" s="15"/>
      <c r="D180" s="15"/>
      <c r="E180" s="15"/>
      <c r="F180" s="15"/>
      <c r="G180" s="76"/>
      <c r="H180" s="76"/>
      <c r="I180" s="77"/>
      <c r="J180" s="77"/>
      <c r="K180" s="78"/>
      <c r="L180" s="78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6"/>
      <c r="B181" s="2"/>
      <c r="C181" s="15"/>
      <c r="D181" s="15"/>
      <c r="E181" s="15"/>
      <c r="F181" s="15"/>
      <c r="G181" s="76"/>
      <c r="H181" s="76"/>
      <c r="I181" s="77"/>
      <c r="J181" s="77"/>
      <c r="K181" s="78"/>
      <c r="L181" s="78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6"/>
      <c r="B182" s="2"/>
      <c r="C182" s="15"/>
      <c r="D182" s="15"/>
      <c r="E182" s="15"/>
      <c r="F182" s="15"/>
      <c r="G182" s="76"/>
      <c r="H182" s="76"/>
      <c r="I182" s="77"/>
      <c r="J182" s="77"/>
      <c r="K182" s="78"/>
      <c r="L182" s="78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6"/>
      <c r="B183" s="2"/>
      <c r="C183" s="15"/>
      <c r="D183" s="15"/>
      <c r="E183" s="15"/>
      <c r="F183" s="15"/>
      <c r="G183" s="76"/>
      <c r="H183" s="76"/>
      <c r="I183" s="77"/>
      <c r="J183" s="77"/>
      <c r="K183" s="78"/>
      <c r="L183" s="78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6"/>
      <c r="B184" s="2"/>
      <c r="C184" s="15"/>
      <c r="D184" s="15"/>
      <c r="E184" s="15"/>
      <c r="F184" s="15"/>
      <c r="G184" s="76"/>
      <c r="H184" s="76"/>
      <c r="I184" s="77"/>
      <c r="J184" s="77"/>
      <c r="K184" s="78"/>
      <c r="L184" s="78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6"/>
      <c r="B185" s="2"/>
      <c r="C185" s="15"/>
      <c r="D185" s="15"/>
      <c r="E185" s="15"/>
      <c r="F185" s="15"/>
      <c r="G185" s="76"/>
      <c r="H185" s="76"/>
      <c r="I185" s="77"/>
      <c r="J185" s="77"/>
      <c r="K185" s="78"/>
      <c r="L185" s="7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6"/>
      <c r="B186" s="2"/>
      <c r="C186" s="15"/>
      <c r="D186" s="15"/>
      <c r="E186" s="15"/>
      <c r="F186" s="15"/>
      <c r="G186" s="76"/>
      <c r="H186" s="76"/>
      <c r="I186" s="77"/>
      <c r="J186" s="77"/>
      <c r="K186" s="78"/>
      <c r="L186" s="78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6"/>
      <c r="B187" s="2"/>
      <c r="C187" s="15"/>
      <c r="D187" s="15"/>
      <c r="E187" s="15"/>
      <c r="F187" s="15"/>
      <c r="G187" s="76"/>
      <c r="H187" s="76"/>
      <c r="I187" s="77"/>
      <c r="J187" s="77"/>
      <c r="K187" s="78"/>
      <c r="L187" s="78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6"/>
      <c r="B188" s="2"/>
      <c r="C188" s="15"/>
      <c r="D188" s="15"/>
      <c r="E188" s="15"/>
      <c r="F188" s="15"/>
      <c r="G188" s="76"/>
      <c r="H188" s="76"/>
      <c r="I188" s="77"/>
      <c r="J188" s="77"/>
      <c r="K188" s="78"/>
      <c r="L188" s="78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6"/>
      <c r="B189" s="2"/>
      <c r="C189" s="15"/>
      <c r="D189" s="15"/>
      <c r="E189" s="15"/>
      <c r="F189" s="15"/>
      <c r="G189" s="76"/>
      <c r="H189" s="76"/>
      <c r="I189" s="77"/>
      <c r="J189" s="77"/>
      <c r="K189" s="78"/>
      <c r="L189" s="78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6"/>
      <c r="B190" s="2"/>
      <c r="C190" s="15"/>
      <c r="D190" s="15"/>
      <c r="E190" s="15"/>
      <c r="F190" s="15"/>
      <c r="G190" s="76"/>
      <c r="H190" s="76"/>
      <c r="I190" s="77"/>
      <c r="J190" s="77"/>
      <c r="K190" s="78"/>
      <c r="L190" s="78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6"/>
      <c r="B191" s="2"/>
      <c r="C191" s="15"/>
      <c r="D191" s="15"/>
      <c r="E191" s="15"/>
      <c r="F191" s="15"/>
      <c r="G191" s="76"/>
      <c r="H191" s="76"/>
      <c r="I191" s="77"/>
      <c r="J191" s="77"/>
      <c r="K191" s="78"/>
      <c r="L191" s="78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6"/>
      <c r="B192" s="2"/>
      <c r="C192" s="15"/>
      <c r="D192" s="15"/>
      <c r="E192" s="15"/>
      <c r="F192" s="15"/>
      <c r="G192" s="76"/>
      <c r="H192" s="76"/>
      <c r="I192" s="77"/>
      <c r="J192" s="77"/>
      <c r="K192" s="78"/>
      <c r="L192" s="78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6"/>
      <c r="B193" s="2"/>
      <c r="C193" s="15"/>
      <c r="D193" s="15"/>
      <c r="E193" s="15"/>
      <c r="F193" s="15"/>
      <c r="G193" s="76"/>
      <c r="H193" s="76"/>
      <c r="I193" s="77"/>
      <c r="J193" s="77"/>
      <c r="K193" s="78"/>
      <c r="L193" s="78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6"/>
      <c r="B194" s="2"/>
      <c r="C194" s="15"/>
      <c r="D194" s="15"/>
      <c r="E194" s="15"/>
      <c r="F194" s="15"/>
      <c r="G194" s="76"/>
      <c r="H194" s="76"/>
      <c r="I194" s="77"/>
      <c r="J194" s="77"/>
      <c r="K194" s="78"/>
      <c r="L194" s="78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6"/>
      <c r="B195" s="2"/>
      <c r="C195" s="15"/>
      <c r="D195" s="15"/>
      <c r="E195" s="15"/>
      <c r="F195" s="15"/>
      <c r="G195" s="76"/>
      <c r="H195" s="76"/>
      <c r="I195" s="77"/>
      <c r="J195" s="77"/>
      <c r="K195" s="78"/>
      <c r="L195" s="78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6"/>
      <c r="B196" s="2"/>
      <c r="C196" s="15"/>
      <c r="D196" s="15"/>
      <c r="E196" s="15"/>
      <c r="F196" s="15"/>
      <c r="G196" s="76"/>
      <c r="H196" s="76"/>
      <c r="I196" s="77"/>
      <c r="J196" s="77"/>
      <c r="K196" s="78"/>
      <c r="L196" s="78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6"/>
      <c r="B197" s="2"/>
      <c r="C197" s="15"/>
      <c r="D197" s="15"/>
      <c r="E197" s="15"/>
      <c r="F197" s="15"/>
      <c r="G197" s="76"/>
      <c r="H197" s="76"/>
      <c r="I197" s="77"/>
      <c r="J197" s="77"/>
      <c r="K197" s="78"/>
      <c r="L197" s="78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6"/>
      <c r="B198" s="2"/>
      <c r="C198" s="15"/>
      <c r="D198" s="15"/>
      <c r="E198" s="15"/>
      <c r="F198" s="15"/>
      <c r="G198" s="76"/>
      <c r="H198" s="76"/>
      <c r="I198" s="77"/>
      <c r="J198" s="77"/>
      <c r="K198" s="78"/>
      <c r="L198" s="78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6"/>
      <c r="B199" s="2"/>
      <c r="C199" s="15"/>
      <c r="D199" s="15"/>
      <c r="E199" s="15"/>
      <c r="F199" s="15"/>
      <c r="G199" s="76"/>
      <c r="H199" s="76"/>
      <c r="I199" s="77"/>
      <c r="J199" s="77"/>
      <c r="K199" s="78"/>
      <c r="L199" s="78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6"/>
      <c r="B200" s="2"/>
      <c r="C200" s="15"/>
      <c r="D200" s="15"/>
      <c r="E200" s="15"/>
      <c r="F200" s="15"/>
      <c r="G200" s="76"/>
      <c r="H200" s="76"/>
      <c r="I200" s="77"/>
      <c r="J200" s="77"/>
      <c r="K200" s="78"/>
      <c r="L200" s="78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6"/>
      <c r="B201" s="2"/>
      <c r="C201" s="15"/>
      <c r="D201" s="15"/>
      <c r="E201" s="15"/>
      <c r="F201" s="15"/>
      <c r="G201" s="76"/>
      <c r="H201" s="76"/>
      <c r="I201" s="77"/>
      <c r="J201" s="77"/>
      <c r="K201" s="78"/>
      <c r="L201" s="78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6"/>
      <c r="B202" s="2"/>
      <c r="C202" s="15"/>
      <c r="D202" s="15"/>
      <c r="E202" s="15"/>
      <c r="F202" s="15"/>
      <c r="G202" s="76"/>
      <c r="H202" s="76"/>
      <c r="I202" s="77"/>
      <c r="J202" s="77"/>
      <c r="K202" s="78"/>
      <c r="L202" s="78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6"/>
      <c r="B203" s="2"/>
      <c r="C203" s="15"/>
      <c r="D203" s="15"/>
      <c r="E203" s="15"/>
      <c r="F203" s="15"/>
      <c r="G203" s="76"/>
      <c r="H203" s="76"/>
      <c r="I203" s="77"/>
      <c r="J203" s="77"/>
      <c r="K203" s="78"/>
      <c r="L203" s="78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6"/>
      <c r="B204" s="2"/>
      <c r="C204" s="15"/>
      <c r="D204" s="15"/>
      <c r="E204" s="15"/>
      <c r="F204" s="15"/>
      <c r="G204" s="76"/>
      <c r="H204" s="76"/>
      <c r="I204" s="77"/>
      <c r="J204" s="77"/>
      <c r="K204" s="78"/>
      <c r="L204" s="78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6"/>
      <c r="B205" s="2"/>
      <c r="C205" s="15"/>
      <c r="D205" s="15"/>
      <c r="E205" s="15"/>
      <c r="F205" s="15"/>
      <c r="G205" s="76"/>
      <c r="H205" s="76"/>
      <c r="I205" s="77"/>
      <c r="J205" s="77"/>
      <c r="K205" s="78"/>
      <c r="L205" s="78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6"/>
      <c r="B206" s="2"/>
      <c r="C206" s="15"/>
      <c r="D206" s="15"/>
      <c r="E206" s="15"/>
      <c r="F206" s="15"/>
      <c r="G206" s="76"/>
      <c r="H206" s="76"/>
      <c r="I206" s="77"/>
      <c r="J206" s="77"/>
      <c r="K206" s="78"/>
      <c r="L206" s="78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6"/>
      <c r="B207" s="2"/>
      <c r="C207" s="15"/>
      <c r="D207" s="15"/>
      <c r="E207" s="15"/>
      <c r="F207" s="15"/>
      <c r="G207" s="76"/>
      <c r="H207" s="76"/>
      <c r="I207" s="77"/>
      <c r="J207" s="77"/>
      <c r="K207" s="78"/>
      <c r="L207" s="78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6"/>
      <c r="B208" s="2"/>
      <c r="C208" s="15"/>
      <c r="D208" s="15"/>
      <c r="E208" s="15"/>
      <c r="F208" s="15"/>
      <c r="G208" s="76"/>
      <c r="H208" s="76"/>
      <c r="I208" s="77"/>
      <c r="J208" s="77"/>
      <c r="K208" s="78"/>
      <c r="L208" s="78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6"/>
      <c r="B209" s="2"/>
      <c r="C209" s="15"/>
      <c r="D209" s="15"/>
      <c r="E209" s="15"/>
      <c r="F209" s="15"/>
      <c r="G209" s="76"/>
      <c r="H209" s="76"/>
      <c r="I209" s="77"/>
      <c r="J209" s="77"/>
      <c r="K209" s="78"/>
      <c r="L209" s="78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6"/>
      <c r="B210" s="2"/>
      <c r="C210" s="15"/>
      <c r="D210" s="15"/>
      <c r="E210" s="15"/>
      <c r="F210" s="15"/>
      <c r="G210" s="76"/>
      <c r="H210" s="76"/>
      <c r="I210" s="77"/>
      <c r="J210" s="77"/>
      <c r="K210" s="78"/>
      <c r="L210" s="78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6"/>
      <c r="B211" s="2"/>
      <c r="C211" s="15"/>
      <c r="D211" s="15"/>
      <c r="E211" s="15"/>
      <c r="F211" s="15"/>
      <c r="G211" s="76"/>
      <c r="H211" s="76"/>
      <c r="I211" s="77"/>
      <c r="J211" s="77"/>
      <c r="K211" s="78"/>
      <c r="L211" s="78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6"/>
      <c r="B212" s="2"/>
      <c r="C212" s="15"/>
      <c r="D212" s="15"/>
      <c r="E212" s="15"/>
      <c r="F212" s="15"/>
      <c r="G212" s="76"/>
      <c r="H212" s="76"/>
      <c r="I212" s="77"/>
      <c r="J212" s="77"/>
      <c r="K212" s="78"/>
      <c r="L212" s="78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6"/>
      <c r="B213" s="2"/>
      <c r="C213" s="15"/>
      <c r="D213" s="15"/>
      <c r="E213" s="15"/>
      <c r="F213" s="15"/>
      <c r="G213" s="76"/>
      <c r="H213" s="76"/>
      <c r="I213" s="77"/>
      <c r="J213" s="77"/>
      <c r="K213" s="78"/>
      <c r="L213" s="78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6"/>
      <c r="B214" s="2"/>
      <c r="C214" s="15"/>
      <c r="D214" s="15"/>
      <c r="E214" s="15"/>
      <c r="F214" s="15"/>
      <c r="G214" s="76"/>
      <c r="H214" s="76"/>
      <c r="I214" s="77"/>
      <c r="J214" s="77"/>
      <c r="K214" s="78"/>
      <c r="L214" s="78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6"/>
      <c r="B215" s="2"/>
      <c r="C215" s="15"/>
      <c r="D215" s="15"/>
      <c r="E215" s="15"/>
      <c r="F215" s="15"/>
      <c r="G215" s="76"/>
      <c r="H215" s="76"/>
      <c r="I215" s="77"/>
      <c r="J215" s="77"/>
      <c r="K215" s="78"/>
      <c r="L215" s="78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6"/>
      <c r="B216" s="2"/>
      <c r="C216" s="15"/>
      <c r="D216" s="15"/>
      <c r="E216" s="15"/>
      <c r="F216" s="15"/>
      <c r="G216" s="76"/>
      <c r="H216" s="76"/>
      <c r="I216" s="77"/>
      <c r="J216" s="77"/>
      <c r="K216" s="78"/>
      <c r="L216" s="78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6"/>
      <c r="B217" s="2"/>
      <c r="C217" s="15"/>
      <c r="D217" s="15"/>
      <c r="E217" s="15"/>
      <c r="F217" s="15"/>
      <c r="G217" s="76"/>
      <c r="H217" s="76"/>
      <c r="I217" s="77"/>
      <c r="J217" s="77"/>
      <c r="K217" s="78"/>
      <c r="L217" s="78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6"/>
      <c r="B218" s="2"/>
      <c r="C218" s="15"/>
      <c r="D218" s="15"/>
      <c r="E218" s="15"/>
      <c r="F218" s="15"/>
      <c r="G218" s="76"/>
      <c r="H218" s="76"/>
      <c r="I218" s="77"/>
      <c r="J218" s="77"/>
      <c r="K218" s="78"/>
      <c r="L218" s="78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6"/>
      <c r="B219" s="2"/>
      <c r="C219" s="15"/>
      <c r="D219" s="15"/>
      <c r="E219" s="15"/>
      <c r="F219" s="15"/>
      <c r="G219" s="76"/>
      <c r="H219" s="76"/>
      <c r="I219" s="77"/>
      <c r="J219" s="77"/>
      <c r="K219" s="78"/>
      <c r="L219" s="78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6"/>
      <c r="B220" s="2"/>
      <c r="C220" s="15"/>
      <c r="D220" s="15"/>
      <c r="E220" s="15"/>
      <c r="F220" s="15"/>
      <c r="G220" s="76"/>
      <c r="H220" s="76"/>
      <c r="I220" s="77"/>
      <c r="J220" s="77"/>
      <c r="K220" s="78"/>
      <c r="L220" s="78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6"/>
      <c r="B221" s="2"/>
      <c r="C221" s="15"/>
      <c r="D221" s="15"/>
      <c r="E221" s="15"/>
      <c r="F221" s="15"/>
      <c r="G221" s="76"/>
      <c r="H221" s="76"/>
      <c r="I221" s="77"/>
      <c r="J221" s="77"/>
      <c r="K221" s="78"/>
      <c r="L221" s="78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6"/>
      <c r="B222" s="2"/>
      <c r="C222" s="15"/>
      <c r="D222" s="15"/>
      <c r="E222" s="15"/>
      <c r="F222" s="15"/>
      <c r="G222" s="76"/>
      <c r="H222" s="76"/>
      <c r="I222" s="77"/>
      <c r="J222" s="77"/>
      <c r="K222" s="78"/>
      <c r="L222" s="78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6"/>
      <c r="B223" s="2"/>
      <c r="C223" s="15"/>
      <c r="D223" s="15"/>
      <c r="E223" s="15"/>
      <c r="F223" s="15"/>
      <c r="G223" s="76"/>
      <c r="H223" s="76"/>
      <c r="I223" s="77"/>
      <c r="J223" s="77"/>
      <c r="K223" s="78"/>
      <c r="L223" s="78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6"/>
      <c r="B224" s="2"/>
      <c r="C224" s="15"/>
      <c r="D224" s="15"/>
      <c r="E224" s="15"/>
      <c r="F224" s="15"/>
      <c r="G224" s="76"/>
      <c r="H224" s="76"/>
      <c r="I224" s="77"/>
      <c r="J224" s="77"/>
      <c r="K224" s="78"/>
      <c r="L224" s="78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6"/>
      <c r="B225" s="2"/>
      <c r="C225" s="15"/>
      <c r="D225" s="15"/>
      <c r="E225" s="15"/>
      <c r="F225" s="15"/>
      <c r="G225" s="76"/>
      <c r="H225" s="76"/>
      <c r="I225" s="77"/>
      <c r="J225" s="77"/>
      <c r="K225" s="78"/>
      <c r="L225" s="78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6"/>
      <c r="B226" s="2"/>
      <c r="C226" s="15"/>
      <c r="D226" s="15"/>
      <c r="E226" s="15"/>
      <c r="F226" s="15"/>
      <c r="G226" s="76"/>
      <c r="H226" s="76"/>
      <c r="I226" s="77"/>
      <c r="J226" s="77"/>
      <c r="K226" s="78"/>
      <c r="L226" s="78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6"/>
      <c r="B227" s="2"/>
      <c r="C227" s="15"/>
      <c r="D227" s="15"/>
      <c r="E227" s="15"/>
      <c r="F227" s="15"/>
      <c r="G227" s="76"/>
      <c r="H227" s="76"/>
      <c r="I227" s="77"/>
      <c r="J227" s="77"/>
      <c r="K227" s="78"/>
      <c r="L227" s="78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6"/>
      <c r="B228" s="2"/>
      <c r="C228" s="15"/>
      <c r="D228" s="15"/>
      <c r="E228" s="15"/>
      <c r="F228" s="15"/>
      <c r="G228" s="76"/>
      <c r="H228" s="76"/>
      <c r="I228" s="77"/>
      <c r="J228" s="77"/>
      <c r="K228" s="78"/>
      <c r="L228" s="78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6"/>
      <c r="B229" s="2"/>
      <c r="C229" s="15"/>
      <c r="D229" s="15"/>
      <c r="E229" s="15"/>
      <c r="F229" s="15"/>
      <c r="G229" s="76"/>
      <c r="H229" s="76"/>
      <c r="I229" s="77"/>
      <c r="J229" s="77"/>
      <c r="K229" s="78"/>
      <c r="L229" s="78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6"/>
      <c r="B230" s="2"/>
      <c r="C230" s="15"/>
      <c r="D230" s="15"/>
      <c r="E230" s="15"/>
      <c r="F230" s="15"/>
      <c r="G230" s="76"/>
      <c r="H230" s="76"/>
      <c r="I230" s="77"/>
      <c r="J230" s="77"/>
      <c r="K230" s="78"/>
      <c r="L230" s="78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6"/>
      <c r="B231" s="2"/>
      <c r="C231" s="15"/>
      <c r="D231" s="15"/>
      <c r="E231" s="15"/>
      <c r="F231" s="15"/>
      <c r="G231" s="76"/>
      <c r="H231" s="76"/>
      <c r="I231" s="77"/>
      <c r="J231" s="77"/>
      <c r="K231" s="78"/>
      <c r="L231" s="78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6"/>
      <c r="B232" s="2"/>
      <c r="C232" s="15"/>
      <c r="D232" s="15"/>
      <c r="E232" s="15"/>
      <c r="F232" s="15"/>
      <c r="G232" s="76"/>
      <c r="H232" s="76"/>
      <c r="I232" s="77"/>
      <c r="J232" s="77"/>
      <c r="K232" s="78"/>
      <c r="L232" s="78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6"/>
      <c r="B233" s="2"/>
      <c r="C233" s="15"/>
      <c r="D233" s="15"/>
      <c r="E233" s="15"/>
      <c r="F233" s="15"/>
      <c r="G233" s="76"/>
      <c r="H233" s="76"/>
      <c r="I233" s="77"/>
      <c r="J233" s="77"/>
      <c r="K233" s="78"/>
      <c r="L233" s="78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6"/>
      <c r="B234" s="2"/>
      <c r="C234" s="15"/>
      <c r="D234" s="15"/>
      <c r="E234" s="15"/>
      <c r="F234" s="15"/>
      <c r="G234" s="76"/>
      <c r="H234" s="76"/>
      <c r="I234" s="77"/>
      <c r="J234" s="77"/>
      <c r="K234" s="78"/>
      <c r="L234" s="78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6"/>
      <c r="B235" s="2"/>
      <c r="C235" s="15"/>
      <c r="D235" s="15"/>
      <c r="E235" s="15"/>
      <c r="F235" s="15"/>
      <c r="G235" s="76"/>
      <c r="H235" s="76"/>
      <c r="I235" s="77"/>
      <c r="J235" s="77"/>
      <c r="K235" s="78"/>
      <c r="L235" s="78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6"/>
      <c r="B236" s="2"/>
      <c r="C236" s="15"/>
      <c r="D236" s="15"/>
      <c r="E236" s="15"/>
      <c r="F236" s="15"/>
      <c r="G236" s="76"/>
      <c r="H236" s="76"/>
      <c r="I236" s="77"/>
      <c r="J236" s="77"/>
      <c r="K236" s="78"/>
      <c r="L236" s="78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6"/>
      <c r="B237" s="2"/>
      <c r="C237" s="15"/>
      <c r="D237" s="15"/>
      <c r="E237" s="15"/>
      <c r="F237" s="15"/>
      <c r="G237" s="76"/>
      <c r="H237" s="76"/>
      <c r="I237" s="77"/>
      <c r="J237" s="77"/>
      <c r="K237" s="78"/>
      <c r="L237" s="78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6"/>
      <c r="B238" s="2"/>
      <c r="C238" s="15"/>
      <c r="D238" s="15"/>
      <c r="E238" s="15"/>
      <c r="F238" s="15"/>
      <c r="G238" s="76"/>
      <c r="H238" s="76"/>
      <c r="I238" s="77"/>
      <c r="J238" s="77"/>
      <c r="K238" s="78"/>
      <c r="L238" s="78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6"/>
      <c r="B239" s="2"/>
      <c r="C239" s="15"/>
      <c r="D239" s="15"/>
      <c r="E239" s="15"/>
      <c r="F239" s="15"/>
      <c r="G239" s="76"/>
      <c r="H239" s="76"/>
      <c r="I239" s="77"/>
      <c r="J239" s="77"/>
      <c r="K239" s="78"/>
      <c r="L239" s="78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6"/>
      <c r="B240" s="2"/>
      <c r="C240" s="15"/>
      <c r="D240" s="15"/>
      <c r="E240" s="15"/>
      <c r="F240" s="15"/>
      <c r="G240" s="76"/>
      <c r="H240" s="76"/>
      <c r="I240" s="77"/>
      <c r="J240" s="77"/>
      <c r="K240" s="78"/>
      <c r="L240" s="78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6"/>
      <c r="B241" s="2"/>
      <c r="C241" s="15"/>
      <c r="D241" s="15"/>
      <c r="E241" s="15"/>
      <c r="F241" s="15"/>
      <c r="G241" s="76"/>
      <c r="H241" s="76"/>
      <c r="I241" s="77"/>
      <c r="J241" s="77"/>
      <c r="K241" s="78"/>
      <c r="L241" s="78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6"/>
      <c r="B242" s="2"/>
      <c r="C242" s="15"/>
      <c r="D242" s="15"/>
      <c r="E242" s="15"/>
      <c r="F242" s="15"/>
      <c r="G242" s="76"/>
      <c r="H242" s="76"/>
      <c r="I242" s="77"/>
      <c r="J242" s="77"/>
      <c r="K242" s="78"/>
      <c r="L242" s="78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6"/>
      <c r="B243" s="2"/>
      <c r="C243" s="15"/>
      <c r="D243" s="15"/>
      <c r="E243" s="15"/>
      <c r="F243" s="15"/>
      <c r="G243" s="76"/>
      <c r="H243" s="76"/>
      <c r="I243" s="77"/>
      <c r="J243" s="77"/>
      <c r="K243" s="78"/>
      <c r="L243" s="78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6"/>
      <c r="B244" s="2"/>
      <c r="C244" s="15"/>
      <c r="D244" s="15"/>
      <c r="E244" s="15"/>
      <c r="F244" s="15"/>
      <c r="G244" s="76"/>
      <c r="H244" s="76"/>
      <c r="I244" s="77"/>
      <c r="J244" s="77"/>
      <c r="K244" s="78"/>
      <c r="L244" s="78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6"/>
      <c r="B245" s="2"/>
      <c r="C245" s="15"/>
      <c r="D245" s="15"/>
      <c r="E245" s="15"/>
      <c r="F245" s="15"/>
      <c r="G245" s="76"/>
      <c r="H245" s="76"/>
      <c r="I245" s="77"/>
      <c r="J245" s="77"/>
      <c r="K245" s="78"/>
      <c r="L245" s="78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6"/>
      <c r="B246" s="2"/>
      <c r="C246" s="15"/>
      <c r="D246" s="15"/>
      <c r="E246" s="15"/>
      <c r="F246" s="15"/>
      <c r="G246" s="76"/>
      <c r="H246" s="76"/>
      <c r="I246" s="77"/>
      <c r="J246" s="77"/>
      <c r="K246" s="78"/>
      <c r="L246" s="78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6"/>
      <c r="B247" s="2"/>
      <c r="C247" s="15"/>
      <c r="D247" s="15"/>
      <c r="E247" s="15"/>
      <c r="F247" s="15"/>
      <c r="G247" s="76"/>
      <c r="H247" s="76"/>
      <c r="I247" s="77"/>
      <c r="J247" s="77"/>
      <c r="K247" s="78"/>
      <c r="L247" s="78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6"/>
      <c r="B248" s="2"/>
      <c r="C248" s="15"/>
      <c r="D248" s="15"/>
      <c r="E248" s="15"/>
      <c r="F248" s="15"/>
      <c r="G248" s="76"/>
      <c r="H248" s="76"/>
      <c r="I248" s="77"/>
      <c r="J248" s="77"/>
      <c r="K248" s="78"/>
      <c r="L248" s="78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6"/>
      <c r="B249" s="2"/>
      <c r="C249" s="15"/>
      <c r="D249" s="15"/>
      <c r="E249" s="15"/>
      <c r="F249" s="15"/>
      <c r="G249" s="76"/>
      <c r="H249" s="76"/>
      <c r="I249" s="77"/>
      <c r="J249" s="77"/>
      <c r="K249" s="78"/>
      <c r="L249" s="78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6"/>
      <c r="B250" s="2"/>
      <c r="C250" s="15"/>
      <c r="D250" s="15"/>
      <c r="E250" s="15"/>
      <c r="F250" s="15"/>
      <c r="G250" s="76"/>
      <c r="H250" s="76"/>
      <c r="I250" s="77"/>
      <c r="J250" s="77"/>
      <c r="K250" s="78"/>
      <c r="L250" s="78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6"/>
      <c r="B251" s="2"/>
      <c r="C251" s="15"/>
      <c r="D251" s="15"/>
      <c r="E251" s="15"/>
      <c r="F251" s="15"/>
      <c r="G251" s="76"/>
      <c r="H251" s="76"/>
      <c r="I251" s="77"/>
      <c r="J251" s="77"/>
      <c r="K251" s="78"/>
      <c r="L251" s="78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6"/>
      <c r="B252" s="2"/>
      <c r="C252" s="15"/>
      <c r="D252" s="15"/>
      <c r="E252" s="15"/>
      <c r="F252" s="15"/>
      <c r="G252" s="76"/>
      <c r="H252" s="76"/>
      <c r="I252" s="77"/>
      <c r="J252" s="77"/>
      <c r="K252" s="78"/>
      <c r="L252" s="78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6"/>
      <c r="B253" s="2"/>
      <c r="C253" s="15"/>
      <c r="D253" s="15"/>
      <c r="E253" s="15"/>
      <c r="F253" s="15"/>
      <c r="G253" s="76"/>
      <c r="H253" s="76"/>
      <c r="I253" s="77"/>
      <c r="J253" s="77"/>
      <c r="K253" s="78"/>
      <c r="L253" s="78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6"/>
      <c r="B254" s="2"/>
      <c r="C254" s="15"/>
      <c r="D254" s="15"/>
      <c r="E254" s="15"/>
      <c r="F254" s="15"/>
      <c r="G254" s="76"/>
      <c r="H254" s="76"/>
      <c r="I254" s="77"/>
      <c r="J254" s="77"/>
      <c r="K254" s="78"/>
      <c r="L254" s="78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6"/>
      <c r="B255" s="2"/>
      <c r="C255" s="15"/>
      <c r="D255" s="15"/>
      <c r="E255" s="15"/>
      <c r="F255" s="15"/>
      <c r="G255" s="76"/>
      <c r="H255" s="76"/>
      <c r="I255" s="77"/>
      <c r="J255" s="77"/>
      <c r="K255" s="78"/>
      <c r="L255" s="78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6"/>
      <c r="B256" s="2"/>
      <c r="C256" s="15"/>
      <c r="D256" s="15"/>
      <c r="E256" s="15"/>
      <c r="F256" s="15"/>
      <c r="G256" s="76"/>
      <c r="H256" s="76"/>
      <c r="I256" s="77"/>
      <c r="J256" s="77"/>
      <c r="K256" s="78"/>
      <c r="L256" s="78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6"/>
      <c r="B257" s="2"/>
      <c r="C257" s="15"/>
      <c r="D257" s="15"/>
      <c r="E257" s="15"/>
      <c r="F257" s="15"/>
      <c r="G257" s="76"/>
      <c r="H257" s="76"/>
      <c r="I257" s="77"/>
      <c r="J257" s="77"/>
      <c r="K257" s="78"/>
      <c r="L257" s="78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6"/>
      <c r="B258" s="2"/>
      <c r="C258" s="15"/>
      <c r="D258" s="15"/>
      <c r="E258" s="15"/>
      <c r="F258" s="15"/>
      <c r="G258" s="76"/>
      <c r="H258" s="76"/>
      <c r="I258" s="77"/>
      <c r="J258" s="77"/>
      <c r="K258" s="78"/>
      <c r="L258" s="78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6"/>
      <c r="B259" s="2"/>
      <c r="C259" s="15"/>
      <c r="D259" s="15"/>
      <c r="E259" s="15"/>
      <c r="F259" s="15"/>
      <c r="G259" s="76"/>
      <c r="H259" s="76"/>
      <c r="I259" s="77"/>
      <c r="J259" s="77"/>
      <c r="K259" s="78"/>
      <c r="L259" s="78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6"/>
      <c r="B260" s="2"/>
      <c r="C260" s="15"/>
      <c r="D260" s="15"/>
      <c r="E260" s="15"/>
      <c r="F260" s="15"/>
      <c r="G260" s="76"/>
      <c r="H260" s="76"/>
      <c r="I260" s="77"/>
      <c r="J260" s="77"/>
      <c r="K260" s="78"/>
      <c r="L260" s="78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6"/>
      <c r="B261" s="2"/>
      <c r="C261" s="15"/>
      <c r="D261" s="15"/>
      <c r="E261" s="15"/>
      <c r="F261" s="15"/>
      <c r="G261" s="76"/>
      <c r="H261" s="76"/>
      <c r="I261" s="77"/>
      <c r="J261" s="77"/>
      <c r="K261" s="78"/>
      <c r="L261" s="78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6"/>
      <c r="B262" s="2"/>
      <c r="C262" s="15"/>
      <c r="D262" s="15"/>
      <c r="E262" s="15"/>
      <c r="F262" s="15"/>
      <c r="G262" s="76"/>
      <c r="H262" s="76"/>
      <c r="I262" s="77"/>
      <c r="J262" s="77"/>
      <c r="K262" s="78"/>
      <c r="L262" s="78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6"/>
      <c r="B263" s="2"/>
      <c r="C263" s="15"/>
      <c r="D263" s="15"/>
      <c r="E263" s="15"/>
      <c r="F263" s="15"/>
      <c r="G263" s="76"/>
      <c r="H263" s="76"/>
      <c r="I263" s="77"/>
      <c r="J263" s="77"/>
      <c r="K263" s="78"/>
      <c r="L263" s="78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6"/>
      <c r="B264" s="2"/>
      <c r="C264" s="15"/>
      <c r="D264" s="15"/>
      <c r="E264" s="15"/>
      <c r="F264" s="15"/>
      <c r="G264" s="76"/>
      <c r="H264" s="76"/>
      <c r="I264" s="77"/>
      <c r="J264" s="77"/>
      <c r="K264" s="78"/>
      <c r="L264" s="78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6"/>
      <c r="B265" s="2"/>
      <c r="C265" s="15"/>
      <c r="D265" s="15"/>
      <c r="E265" s="15"/>
      <c r="F265" s="15"/>
      <c r="G265" s="76"/>
      <c r="H265" s="76"/>
      <c r="I265" s="77"/>
      <c r="J265" s="77"/>
      <c r="K265" s="78"/>
      <c r="L265" s="78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6"/>
      <c r="B266" s="2"/>
      <c r="C266" s="15"/>
      <c r="D266" s="15"/>
      <c r="E266" s="15"/>
      <c r="F266" s="15"/>
      <c r="G266" s="76"/>
      <c r="H266" s="76"/>
      <c r="I266" s="77"/>
      <c r="J266" s="77"/>
      <c r="K266" s="78"/>
      <c r="L266" s="78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6"/>
      <c r="B267" s="2"/>
      <c r="C267" s="15"/>
      <c r="D267" s="15"/>
      <c r="E267" s="15"/>
      <c r="F267" s="15"/>
      <c r="G267" s="76"/>
      <c r="H267" s="76"/>
      <c r="I267" s="77"/>
      <c r="J267" s="77"/>
      <c r="K267" s="78"/>
      <c r="L267" s="78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6"/>
      <c r="B268" s="2"/>
      <c r="C268" s="15"/>
      <c r="D268" s="15"/>
      <c r="E268" s="15"/>
      <c r="F268" s="15"/>
      <c r="G268" s="76"/>
      <c r="H268" s="76"/>
      <c r="I268" s="77"/>
      <c r="J268" s="77"/>
      <c r="K268" s="78"/>
      <c r="L268" s="78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6"/>
      <c r="B269" s="2"/>
      <c r="C269" s="15"/>
      <c r="D269" s="15"/>
      <c r="E269" s="15"/>
      <c r="F269" s="15"/>
      <c r="G269" s="76"/>
      <c r="H269" s="76"/>
      <c r="I269" s="77"/>
      <c r="J269" s="77"/>
      <c r="K269" s="78"/>
      <c r="L269" s="78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6"/>
      <c r="B270" s="2"/>
      <c r="C270" s="15"/>
      <c r="D270" s="15"/>
      <c r="E270" s="15"/>
      <c r="F270" s="15"/>
      <c r="G270" s="76"/>
      <c r="H270" s="76"/>
      <c r="I270" s="77"/>
      <c r="J270" s="77"/>
      <c r="K270" s="78"/>
      <c r="L270" s="78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6"/>
      <c r="B271" s="2"/>
      <c r="C271" s="15"/>
      <c r="D271" s="15"/>
      <c r="E271" s="15"/>
      <c r="F271" s="15"/>
      <c r="G271" s="76"/>
      <c r="H271" s="76"/>
      <c r="I271" s="77"/>
      <c r="J271" s="77"/>
      <c r="K271" s="78"/>
      <c r="L271" s="78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6"/>
      <c r="B272" s="2"/>
      <c r="C272" s="15"/>
      <c r="D272" s="15"/>
      <c r="E272" s="15"/>
      <c r="F272" s="15"/>
      <c r="G272" s="76"/>
      <c r="H272" s="76"/>
      <c r="I272" s="77"/>
      <c r="J272" s="77"/>
      <c r="K272" s="78"/>
      <c r="L272" s="78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6"/>
      <c r="B273" s="2"/>
      <c r="C273" s="15"/>
      <c r="D273" s="15"/>
      <c r="E273" s="15"/>
      <c r="F273" s="15"/>
      <c r="G273" s="76"/>
      <c r="H273" s="76"/>
      <c r="I273" s="77"/>
      <c r="J273" s="77"/>
      <c r="K273" s="78"/>
      <c r="L273" s="78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6"/>
      <c r="B274" s="2"/>
      <c r="C274" s="15"/>
      <c r="D274" s="15"/>
      <c r="E274" s="15"/>
      <c r="F274" s="15"/>
      <c r="G274" s="76"/>
      <c r="H274" s="76"/>
      <c r="I274" s="77"/>
      <c r="J274" s="77"/>
      <c r="K274" s="78"/>
      <c r="L274" s="78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6"/>
      <c r="B275" s="2"/>
      <c r="C275" s="15"/>
      <c r="D275" s="15"/>
      <c r="E275" s="15"/>
      <c r="F275" s="15"/>
      <c r="G275" s="76"/>
      <c r="H275" s="76"/>
      <c r="I275" s="77"/>
      <c r="J275" s="77"/>
      <c r="K275" s="78"/>
      <c r="L275" s="78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6"/>
      <c r="B276" s="2"/>
      <c r="C276" s="15"/>
      <c r="D276" s="15"/>
      <c r="E276" s="15"/>
      <c r="F276" s="15"/>
      <c r="G276" s="76"/>
      <c r="H276" s="76"/>
      <c r="I276" s="77"/>
      <c r="J276" s="77"/>
      <c r="K276" s="78"/>
      <c r="L276" s="78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6"/>
      <c r="B277" s="2"/>
      <c r="C277" s="15"/>
      <c r="D277" s="15"/>
      <c r="E277" s="15"/>
      <c r="F277" s="15"/>
      <c r="G277" s="76"/>
      <c r="H277" s="76"/>
      <c r="I277" s="77"/>
      <c r="J277" s="77"/>
      <c r="K277" s="78"/>
      <c r="L277" s="78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6"/>
      <c r="B278" s="2"/>
      <c r="C278" s="15"/>
      <c r="D278" s="15"/>
      <c r="E278" s="15"/>
      <c r="F278" s="15"/>
      <c r="G278" s="76"/>
      <c r="H278" s="76"/>
      <c r="I278" s="77"/>
      <c r="J278" s="77"/>
      <c r="K278" s="78"/>
      <c r="L278" s="78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6"/>
      <c r="B279" s="2"/>
      <c r="C279" s="15"/>
      <c r="D279" s="15"/>
      <c r="E279" s="15"/>
      <c r="F279" s="15"/>
      <c r="G279" s="76"/>
      <c r="H279" s="76"/>
      <c r="I279" s="77"/>
      <c r="J279" s="77"/>
      <c r="K279" s="78"/>
      <c r="L279" s="78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6"/>
      <c r="B280" s="2"/>
      <c r="C280" s="15"/>
      <c r="D280" s="15"/>
      <c r="E280" s="15"/>
      <c r="F280" s="15"/>
      <c r="G280" s="76"/>
      <c r="H280" s="76"/>
      <c r="I280" s="77"/>
      <c r="J280" s="77"/>
      <c r="K280" s="78"/>
      <c r="L280" s="78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6"/>
      <c r="B281" s="2"/>
      <c r="C281" s="15"/>
      <c r="D281" s="15"/>
      <c r="E281" s="15"/>
      <c r="F281" s="15"/>
      <c r="G281" s="76"/>
      <c r="H281" s="76"/>
      <c r="I281" s="77"/>
      <c r="J281" s="77"/>
      <c r="K281" s="78"/>
      <c r="L281" s="78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6"/>
      <c r="B282" s="2"/>
      <c r="C282" s="15"/>
      <c r="D282" s="15"/>
      <c r="E282" s="15"/>
      <c r="F282" s="15"/>
      <c r="G282" s="76"/>
      <c r="H282" s="76"/>
      <c r="I282" s="77"/>
      <c r="J282" s="77"/>
      <c r="K282" s="78"/>
      <c r="L282" s="78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6"/>
      <c r="B283" s="2"/>
      <c r="C283" s="15"/>
      <c r="D283" s="15"/>
      <c r="E283" s="15"/>
      <c r="F283" s="15"/>
      <c r="G283" s="76"/>
      <c r="H283" s="76"/>
      <c r="I283" s="77"/>
      <c r="J283" s="77"/>
      <c r="K283" s="78"/>
      <c r="L283" s="78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6"/>
      <c r="B284" s="2"/>
      <c r="C284" s="15"/>
      <c r="D284" s="15"/>
      <c r="E284" s="15"/>
      <c r="F284" s="15"/>
      <c r="G284" s="76"/>
      <c r="H284" s="76"/>
      <c r="I284" s="77"/>
      <c r="J284" s="77"/>
      <c r="K284" s="78"/>
      <c r="L284" s="78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6"/>
      <c r="B285" s="2"/>
      <c r="C285" s="15"/>
      <c r="D285" s="15"/>
      <c r="E285" s="15"/>
      <c r="F285" s="15"/>
      <c r="G285" s="76"/>
      <c r="H285" s="76"/>
      <c r="I285" s="77"/>
      <c r="J285" s="77"/>
      <c r="K285" s="78"/>
      <c r="L285" s="78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6"/>
      <c r="B286" s="2"/>
      <c r="C286" s="15"/>
      <c r="D286" s="15"/>
      <c r="E286" s="15"/>
      <c r="F286" s="15"/>
      <c r="G286" s="76"/>
      <c r="H286" s="76"/>
      <c r="I286" s="77"/>
      <c r="J286" s="77"/>
      <c r="K286" s="78"/>
      <c r="L286" s="78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6"/>
      <c r="B287" s="2"/>
      <c r="C287" s="15"/>
      <c r="D287" s="15"/>
      <c r="E287" s="15"/>
      <c r="F287" s="15"/>
      <c r="G287" s="76"/>
      <c r="H287" s="76"/>
      <c r="I287" s="77"/>
      <c r="J287" s="77"/>
      <c r="K287" s="78"/>
      <c r="L287" s="78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6"/>
      <c r="B288" s="2"/>
      <c r="C288" s="15"/>
      <c r="D288" s="15"/>
      <c r="E288" s="15"/>
      <c r="F288" s="15"/>
      <c r="G288" s="76"/>
      <c r="H288" s="76"/>
      <c r="I288" s="77"/>
      <c r="J288" s="77"/>
      <c r="K288" s="78"/>
      <c r="L288" s="78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6"/>
      <c r="B289" s="2"/>
      <c r="C289" s="15"/>
      <c r="D289" s="15"/>
      <c r="E289" s="15"/>
      <c r="F289" s="15"/>
      <c r="G289" s="76"/>
      <c r="H289" s="76"/>
      <c r="I289" s="77"/>
      <c r="J289" s="77"/>
      <c r="K289" s="78"/>
      <c r="L289" s="78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6"/>
      <c r="B290" s="2"/>
      <c r="C290" s="15"/>
      <c r="D290" s="15"/>
      <c r="E290" s="15"/>
      <c r="F290" s="15"/>
      <c r="G290" s="76"/>
      <c r="H290" s="76"/>
      <c r="I290" s="77"/>
      <c r="J290" s="77"/>
      <c r="K290" s="78"/>
      <c r="L290" s="78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6"/>
      <c r="B291" s="2"/>
      <c r="C291" s="15"/>
      <c r="D291" s="15"/>
      <c r="E291" s="15"/>
      <c r="F291" s="15"/>
      <c r="G291" s="76"/>
      <c r="H291" s="76"/>
      <c r="I291" s="77"/>
      <c r="J291" s="77"/>
      <c r="K291" s="78"/>
      <c r="L291" s="78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6"/>
      <c r="B292" s="2"/>
      <c r="C292" s="15"/>
      <c r="D292" s="15"/>
      <c r="E292" s="15"/>
      <c r="F292" s="15"/>
      <c r="G292" s="76"/>
      <c r="H292" s="76"/>
      <c r="I292" s="77"/>
      <c r="J292" s="77"/>
      <c r="K292" s="78"/>
      <c r="L292" s="78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6"/>
      <c r="B293" s="2"/>
      <c r="C293" s="15"/>
      <c r="D293" s="15"/>
      <c r="E293" s="15"/>
      <c r="F293" s="15"/>
      <c r="G293" s="76"/>
      <c r="H293" s="76"/>
      <c r="I293" s="77"/>
      <c r="J293" s="77"/>
      <c r="K293" s="78"/>
      <c r="L293" s="78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6"/>
      <c r="B294" s="2"/>
      <c r="C294" s="15"/>
      <c r="D294" s="15"/>
      <c r="E294" s="15"/>
      <c r="F294" s="15"/>
      <c r="G294" s="76"/>
      <c r="H294" s="76"/>
      <c r="I294" s="77"/>
      <c r="J294" s="77"/>
      <c r="K294" s="78"/>
      <c r="L294" s="78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6"/>
      <c r="B295" s="2"/>
      <c r="C295" s="15"/>
      <c r="D295" s="15"/>
      <c r="E295" s="15"/>
      <c r="F295" s="15"/>
      <c r="G295" s="76"/>
      <c r="H295" s="76"/>
      <c r="I295" s="77"/>
      <c r="J295" s="77"/>
      <c r="K295" s="78"/>
      <c r="L295" s="78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6"/>
      <c r="B296" s="2"/>
      <c r="C296" s="15"/>
      <c r="D296" s="15"/>
      <c r="E296" s="15"/>
      <c r="F296" s="15"/>
      <c r="G296" s="76"/>
      <c r="H296" s="76"/>
      <c r="I296" s="77"/>
      <c r="J296" s="77"/>
      <c r="K296" s="78"/>
      <c r="L296" s="78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6"/>
      <c r="B297" s="2"/>
      <c r="C297" s="15"/>
      <c r="D297" s="15"/>
      <c r="E297" s="15"/>
      <c r="F297" s="15"/>
      <c r="G297" s="76"/>
      <c r="H297" s="76"/>
      <c r="I297" s="77"/>
      <c r="J297" s="77"/>
      <c r="K297" s="78"/>
      <c r="L297" s="78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6"/>
      <c r="B298" s="2"/>
      <c r="C298" s="15"/>
      <c r="D298" s="15"/>
      <c r="E298" s="15"/>
      <c r="F298" s="15"/>
      <c r="G298" s="76"/>
      <c r="H298" s="76"/>
      <c r="I298" s="77"/>
      <c r="J298" s="77"/>
      <c r="K298" s="78"/>
      <c r="L298" s="78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6"/>
      <c r="B299" s="2"/>
      <c r="C299" s="15"/>
      <c r="D299" s="15"/>
      <c r="E299" s="15"/>
      <c r="F299" s="15"/>
      <c r="G299" s="76"/>
      <c r="H299" s="76"/>
      <c r="I299" s="77"/>
      <c r="J299" s="77"/>
      <c r="K299" s="78"/>
      <c r="L299" s="78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6"/>
      <c r="B300" s="2"/>
      <c r="C300" s="15"/>
      <c r="D300" s="15"/>
      <c r="E300" s="15"/>
      <c r="F300" s="15"/>
      <c r="G300" s="76"/>
      <c r="H300" s="76"/>
      <c r="I300" s="77"/>
      <c r="J300" s="77"/>
      <c r="K300" s="78"/>
      <c r="L300" s="78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6"/>
      <c r="B301" s="2"/>
      <c r="C301" s="15"/>
      <c r="D301" s="15"/>
      <c r="E301" s="15"/>
      <c r="F301" s="15"/>
      <c r="G301" s="76"/>
      <c r="H301" s="76"/>
      <c r="I301" s="77"/>
      <c r="J301" s="77"/>
      <c r="K301" s="78"/>
      <c r="L301" s="78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6"/>
      <c r="B302" s="2"/>
      <c r="C302" s="15"/>
      <c r="D302" s="15"/>
      <c r="E302" s="15"/>
      <c r="F302" s="15"/>
      <c r="G302" s="76"/>
      <c r="H302" s="76"/>
      <c r="I302" s="77"/>
      <c r="J302" s="77"/>
      <c r="K302" s="78"/>
      <c r="L302" s="78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6"/>
      <c r="B303" s="2"/>
      <c r="C303" s="15"/>
      <c r="D303" s="15"/>
      <c r="E303" s="15"/>
      <c r="F303" s="15"/>
      <c r="G303" s="76"/>
      <c r="H303" s="76"/>
      <c r="I303" s="77"/>
      <c r="J303" s="77"/>
      <c r="K303" s="78"/>
      <c r="L303" s="78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6"/>
      <c r="B304" s="2"/>
      <c r="C304" s="15"/>
      <c r="D304" s="15"/>
      <c r="E304" s="15"/>
      <c r="F304" s="15"/>
      <c r="G304" s="76"/>
      <c r="H304" s="76"/>
      <c r="I304" s="77"/>
      <c r="J304" s="77"/>
      <c r="K304" s="78"/>
      <c r="L304" s="78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6"/>
      <c r="B305" s="2"/>
      <c r="C305" s="15"/>
      <c r="D305" s="15"/>
      <c r="E305" s="15"/>
      <c r="F305" s="15"/>
      <c r="G305" s="76"/>
      <c r="H305" s="76"/>
      <c r="I305" s="77"/>
      <c r="J305" s="77"/>
      <c r="K305" s="78"/>
      <c r="L305" s="78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6"/>
      <c r="B306" s="2"/>
      <c r="C306" s="15"/>
      <c r="D306" s="15"/>
      <c r="E306" s="15"/>
      <c r="F306" s="15"/>
      <c r="G306" s="76"/>
      <c r="H306" s="76"/>
      <c r="I306" s="77"/>
      <c r="J306" s="77"/>
      <c r="K306" s="78"/>
      <c r="L306" s="78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6"/>
      <c r="B307" s="2"/>
      <c r="C307" s="15"/>
      <c r="D307" s="15"/>
      <c r="E307" s="15"/>
      <c r="F307" s="15"/>
      <c r="G307" s="76"/>
      <c r="H307" s="76"/>
      <c r="I307" s="77"/>
      <c r="J307" s="77"/>
      <c r="K307" s="78"/>
      <c r="L307" s="78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6"/>
      <c r="B308" s="2"/>
      <c r="C308" s="15"/>
      <c r="D308" s="15"/>
      <c r="E308" s="15"/>
      <c r="F308" s="15"/>
      <c r="G308" s="76"/>
      <c r="H308" s="76"/>
      <c r="I308" s="77"/>
      <c r="J308" s="77"/>
      <c r="K308" s="78"/>
      <c r="L308" s="78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6"/>
      <c r="B309" s="2"/>
      <c r="C309" s="15"/>
      <c r="D309" s="15"/>
      <c r="E309" s="15"/>
      <c r="F309" s="15"/>
      <c r="G309" s="76"/>
      <c r="H309" s="76"/>
      <c r="I309" s="77"/>
      <c r="J309" s="77"/>
      <c r="K309" s="78"/>
      <c r="L309" s="78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6"/>
      <c r="B310" s="2"/>
      <c r="C310" s="15"/>
      <c r="D310" s="15"/>
      <c r="E310" s="15"/>
      <c r="F310" s="15"/>
      <c r="G310" s="76"/>
      <c r="H310" s="76"/>
      <c r="I310" s="77"/>
      <c r="J310" s="77"/>
      <c r="K310" s="78"/>
      <c r="L310" s="78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6"/>
      <c r="B311" s="2"/>
      <c r="C311" s="15"/>
      <c r="D311" s="15"/>
      <c r="E311" s="15"/>
      <c r="F311" s="15"/>
      <c r="G311" s="76"/>
      <c r="H311" s="76"/>
      <c r="I311" s="77"/>
      <c r="J311" s="77"/>
      <c r="K311" s="78"/>
      <c r="L311" s="78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6"/>
      <c r="B312" s="2"/>
      <c r="C312" s="15"/>
      <c r="D312" s="15"/>
      <c r="E312" s="15"/>
      <c r="F312" s="15"/>
      <c r="G312" s="76"/>
      <c r="H312" s="76"/>
      <c r="I312" s="77"/>
      <c r="J312" s="77"/>
      <c r="K312" s="78"/>
      <c r="L312" s="78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6"/>
      <c r="B313" s="2"/>
      <c r="C313" s="15"/>
      <c r="D313" s="15"/>
      <c r="E313" s="15"/>
      <c r="F313" s="15"/>
      <c r="G313" s="76"/>
      <c r="H313" s="76"/>
      <c r="I313" s="77"/>
      <c r="J313" s="77"/>
      <c r="K313" s="78"/>
      <c r="L313" s="78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6"/>
      <c r="B314" s="2"/>
      <c r="C314" s="15"/>
      <c r="D314" s="15"/>
      <c r="E314" s="15"/>
      <c r="F314" s="15"/>
      <c r="G314" s="76"/>
      <c r="H314" s="76"/>
      <c r="I314" s="77"/>
      <c r="J314" s="77"/>
      <c r="K314" s="78"/>
      <c r="L314" s="78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6"/>
      <c r="B315" s="2"/>
      <c r="C315" s="15"/>
      <c r="D315" s="15"/>
      <c r="E315" s="15"/>
      <c r="F315" s="15"/>
      <c r="G315" s="76"/>
      <c r="H315" s="76"/>
      <c r="I315" s="77"/>
      <c r="J315" s="77"/>
      <c r="K315" s="78"/>
      <c r="L315" s="78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6"/>
      <c r="B316" s="2"/>
      <c r="C316" s="15"/>
      <c r="D316" s="15"/>
      <c r="E316" s="15"/>
      <c r="F316" s="15"/>
      <c r="G316" s="76"/>
      <c r="H316" s="76"/>
      <c r="I316" s="77"/>
      <c r="J316" s="77"/>
      <c r="K316" s="78"/>
      <c r="L316" s="78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6"/>
      <c r="B317" s="2"/>
      <c r="C317" s="15"/>
      <c r="D317" s="15"/>
      <c r="E317" s="15"/>
      <c r="F317" s="15"/>
      <c r="G317" s="76"/>
      <c r="H317" s="76"/>
      <c r="I317" s="77"/>
      <c r="J317" s="77"/>
      <c r="K317" s="78"/>
      <c r="L317" s="78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6"/>
      <c r="B318" s="2"/>
      <c r="C318" s="15"/>
      <c r="D318" s="15"/>
      <c r="E318" s="15"/>
      <c r="F318" s="15"/>
      <c r="G318" s="76"/>
      <c r="H318" s="76"/>
      <c r="I318" s="77"/>
      <c r="J318" s="77"/>
      <c r="K318" s="78"/>
      <c r="L318" s="78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6"/>
      <c r="B319" s="2"/>
      <c r="C319" s="15"/>
      <c r="D319" s="15"/>
      <c r="E319" s="15"/>
      <c r="F319" s="15"/>
      <c r="G319" s="76"/>
      <c r="H319" s="76"/>
      <c r="I319" s="77"/>
      <c r="J319" s="77"/>
      <c r="K319" s="78"/>
      <c r="L319" s="78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6"/>
      <c r="B320" s="2"/>
      <c r="C320" s="15"/>
      <c r="D320" s="15"/>
      <c r="E320" s="15"/>
      <c r="F320" s="15"/>
      <c r="G320" s="76"/>
      <c r="H320" s="76"/>
      <c r="I320" s="77"/>
      <c r="J320" s="77"/>
      <c r="K320" s="78"/>
      <c r="L320" s="78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6"/>
      <c r="B321" s="2"/>
      <c r="C321" s="15"/>
      <c r="D321" s="15"/>
      <c r="E321" s="15"/>
      <c r="F321" s="15"/>
      <c r="G321" s="76"/>
      <c r="H321" s="76"/>
      <c r="I321" s="77"/>
      <c r="J321" s="77"/>
      <c r="K321" s="78"/>
      <c r="L321" s="78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6"/>
      <c r="B322" s="2"/>
      <c r="C322" s="15"/>
      <c r="D322" s="15"/>
      <c r="E322" s="15"/>
      <c r="F322" s="15"/>
      <c r="G322" s="76"/>
      <c r="H322" s="76"/>
      <c r="I322" s="77"/>
      <c r="J322" s="77"/>
      <c r="K322" s="78"/>
      <c r="L322" s="78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6"/>
      <c r="B323" s="2"/>
      <c r="C323" s="15"/>
      <c r="D323" s="15"/>
      <c r="E323" s="15"/>
      <c r="F323" s="15"/>
      <c r="G323" s="76"/>
      <c r="H323" s="76"/>
      <c r="I323" s="77"/>
      <c r="J323" s="77"/>
      <c r="K323" s="78"/>
      <c r="L323" s="78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6"/>
      <c r="B324" s="2"/>
      <c r="C324" s="15"/>
      <c r="D324" s="15"/>
      <c r="E324" s="15"/>
      <c r="F324" s="15"/>
      <c r="G324" s="76"/>
      <c r="H324" s="76"/>
      <c r="I324" s="77"/>
      <c r="J324" s="77"/>
      <c r="K324" s="78"/>
      <c r="L324" s="78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6"/>
      <c r="B325" s="2"/>
      <c r="C325" s="15"/>
      <c r="D325" s="15"/>
      <c r="E325" s="15"/>
      <c r="F325" s="15"/>
      <c r="G325" s="76"/>
      <c r="H325" s="76"/>
      <c r="I325" s="77"/>
      <c r="J325" s="77"/>
      <c r="K325" s="78"/>
      <c r="L325" s="78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6"/>
      <c r="B326" s="2"/>
      <c r="C326" s="15"/>
      <c r="D326" s="15"/>
      <c r="E326" s="15"/>
      <c r="F326" s="15"/>
      <c r="G326" s="76"/>
      <c r="H326" s="76"/>
      <c r="I326" s="77"/>
      <c r="J326" s="77"/>
      <c r="K326" s="78"/>
      <c r="L326" s="78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6"/>
      <c r="B327" s="2"/>
      <c r="C327" s="15"/>
      <c r="D327" s="15"/>
      <c r="E327" s="15"/>
      <c r="F327" s="15"/>
      <c r="G327" s="76"/>
      <c r="H327" s="76"/>
      <c r="I327" s="77"/>
      <c r="J327" s="77"/>
      <c r="K327" s="78"/>
      <c r="L327" s="78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6"/>
      <c r="B328" s="2"/>
      <c r="C328" s="15"/>
      <c r="D328" s="15"/>
      <c r="E328" s="15"/>
      <c r="F328" s="15"/>
      <c r="G328" s="76"/>
      <c r="H328" s="76"/>
      <c r="I328" s="77"/>
      <c r="J328" s="77"/>
      <c r="K328" s="78"/>
      <c r="L328" s="78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6"/>
      <c r="B329" s="2"/>
      <c r="C329" s="15"/>
      <c r="D329" s="15"/>
      <c r="E329" s="15"/>
      <c r="F329" s="15"/>
      <c r="G329" s="76"/>
      <c r="H329" s="76"/>
      <c r="I329" s="77"/>
      <c r="J329" s="77"/>
      <c r="K329" s="78"/>
      <c r="L329" s="78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6"/>
      <c r="B330" s="2"/>
      <c r="C330" s="15"/>
      <c r="D330" s="15"/>
      <c r="E330" s="15"/>
      <c r="F330" s="15"/>
      <c r="G330" s="76"/>
      <c r="H330" s="76"/>
      <c r="I330" s="77"/>
      <c r="J330" s="77"/>
      <c r="K330" s="78"/>
      <c r="L330" s="78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6"/>
      <c r="B331" s="2"/>
      <c r="C331" s="15"/>
      <c r="D331" s="15"/>
      <c r="E331" s="15"/>
      <c r="F331" s="15"/>
      <c r="G331" s="76"/>
      <c r="H331" s="76"/>
      <c r="I331" s="77"/>
      <c r="J331" s="77"/>
      <c r="K331" s="78"/>
      <c r="L331" s="78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6"/>
      <c r="B332" s="2"/>
      <c r="C332" s="15"/>
      <c r="D332" s="15"/>
      <c r="E332" s="15"/>
      <c r="F332" s="15"/>
      <c r="G332" s="76"/>
      <c r="H332" s="76"/>
      <c r="I332" s="77"/>
      <c r="J332" s="77"/>
      <c r="K332" s="78"/>
      <c r="L332" s="78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6"/>
      <c r="B333" s="2"/>
      <c r="C333" s="15"/>
      <c r="D333" s="15"/>
      <c r="E333" s="15"/>
      <c r="F333" s="15"/>
      <c r="G333" s="76"/>
      <c r="H333" s="76"/>
      <c r="I333" s="77"/>
      <c r="J333" s="77"/>
      <c r="K333" s="78"/>
      <c r="L333" s="78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6"/>
      <c r="B334" s="2"/>
      <c r="C334" s="15"/>
      <c r="D334" s="15"/>
      <c r="E334" s="15"/>
      <c r="F334" s="15"/>
      <c r="G334" s="76"/>
      <c r="H334" s="76"/>
      <c r="I334" s="77"/>
      <c r="J334" s="77"/>
      <c r="K334" s="78"/>
      <c r="L334" s="78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6"/>
      <c r="B335" s="2"/>
      <c r="C335" s="15"/>
      <c r="D335" s="15"/>
      <c r="E335" s="15"/>
      <c r="F335" s="15"/>
      <c r="G335" s="76"/>
      <c r="H335" s="76"/>
      <c r="I335" s="77"/>
      <c r="J335" s="77"/>
      <c r="K335" s="78"/>
      <c r="L335" s="78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6"/>
      <c r="B336" s="2"/>
      <c r="C336" s="15"/>
      <c r="D336" s="15"/>
      <c r="E336" s="15"/>
      <c r="F336" s="15"/>
      <c r="G336" s="76"/>
      <c r="H336" s="76"/>
      <c r="I336" s="77"/>
      <c r="J336" s="77"/>
      <c r="K336" s="78"/>
      <c r="L336" s="78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6"/>
      <c r="B337" s="2"/>
      <c r="C337" s="15"/>
      <c r="D337" s="15"/>
      <c r="E337" s="15"/>
      <c r="F337" s="15"/>
      <c r="G337" s="76"/>
      <c r="H337" s="76"/>
      <c r="I337" s="77"/>
      <c r="J337" s="77"/>
      <c r="K337" s="78"/>
      <c r="L337" s="78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6"/>
      <c r="B338" s="2"/>
      <c r="C338" s="15"/>
      <c r="D338" s="15"/>
      <c r="E338" s="15"/>
      <c r="F338" s="15"/>
      <c r="G338" s="76"/>
      <c r="H338" s="76"/>
      <c r="I338" s="77"/>
      <c r="J338" s="77"/>
      <c r="K338" s="78"/>
      <c r="L338" s="78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6"/>
      <c r="B339" s="2"/>
      <c r="C339" s="15"/>
      <c r="D339" s="15"/>
      <c r="E339" s="15"/>
      <c r="F339" s="15"/>
      <c r="G339" s="76"/>
      <c r="H339" s="76"/>
      <c r="I339" s="77"/>
      <c r="J339" s="77"/>
      <c r="K339" s="78"/>
      <c r="L339" s="78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6"/>
      <c r="B340" s="2"/>
      <c r="C340" s="15"/>
      <c r="D340" s="15"/>
      <c r="E340" s="15"/>
      <c r="F340" s="15"/>
      <c r="G340" s="76"/>
      <c r="H340" s="76"/>
      <c r="I340" s="77"/>
      <c r="J340" s="77"/>
      <c r="K340" s="78"/>
      <c r="L340" s="78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6"/>
      <c r="B341" s="2"/>
      <c r="C341" s="15"/>
      <c r="D341" s="15"/>
      <c r="E341" s="15"/>
      <c r="F341" s="15"/>
      <c r="G341" s="76"/>
      <c r="H341" s="76"/>
      <c r="I341" s="77"/>
      <c r="J341" s="77"/>
      <c r="K341" s="78"/>
      <c r="L341" s="78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6"/>
      <c r="B342" s="2"/>
      <c r="C342" s="15"/>
      <c r="D342" s="15"/>
      <c r="E342" s="15"/>
      <c r="F342" s="15"/>
      <c r="G342" s="76"/>
      <c r="H342" s="76"/>
      <c r="I342" s="77"/>
      <c r="J342" s="77"/>
      <c r="K342" s="78"/>
      <c r="L342" s="78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6"/>
      <c r="B343" s="2"/>
      <c r="C343" s="15"/>
      <c r="D343" s="15"/>
      <c r="E343" s="15"/>
      <c r="F343" s="15"/>
      <c r="G343" s="76"/>
      <c r="H343" s="76"/>
      <c r="I343" s="77"/>
      <c r="J343" s="77"/>
      <c r="K343" s="78"/>
      <c r="L343" s="78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6"/>
      <c r="B344" s="2"/>
      <c r="C344" s="15"/>
      <c r="D344" s="15"/>
      <c r="E344" s="15"/>
      <c r="F344" s="15"/>
      <c r="G344" s="76"/>
      <c r="H344" s="76"/>
      <c r="I344" s="77"/>
      <c r="J344" s="77"/>
      <c r="K344" s="78"/>
      <c r="L344" s="78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6"/>
      <c r="B345" s="2"/>
      <c r="C345" s="15"/>
      <c r="D345" s="15"/>
      <c r="E345" s="15"/>
      <c r="F345" s="15"/>
      <c r="G345" s="76"/>
      <c r="H345" s="76"/>
      <c r="I345" s="77"/>
      <c r="J345" s="77"/>
      <c r="K345" s="78"/>
      <c r="L345" s="78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6"/>
      <c r="B346" s="2"/>
      <c r="C346" s="15"/>
      <c r="D346" s="15"/>
      <c r="E346" s="15"/>
      <c r="F346" s="15"/>
      <c r="G346" s="76"/>
      <c r="H346" s="76"/>
      <c r="I346" s="77"/>
      <c r="J346" s="77"/>
      <c r="K346" s="78"/>
      <c r="L346" s="78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6"/>
      <c r="B347" s="2"/>
      <c r="C347" s="15"/>
      <c r="D347" s="15"/>
      <c r="E347" s="15"/>
      <c r="F347" s="15"/>
      <c r="G347" s="76"/>
      <c r="H347" s="76"/>
      <c r="I347" s="77"/>
      <c r="J347" s="77"/>
      <c r="K347" s="78"/>
      <c r="L347" s="78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6"/>
      <c r="B348" s="2"/>
      <c r="C348" s="15"/>
      <c r="D348" s="15"/>
      <c r="E348" s="15"/>
      <c r="F348" s="15"/>
      <c r="G348" s="76"/>
      <c r="H348" s="76"/>
      <c r="I348" s="77"/>
      <c r="J348" s="77"/>
      <c r="K348" s="78"/>
      <c r="L348" s="78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6"/>
      <c r="B349" s="2"/>
      <c r="C349" s="15"/>
      <c r="D349" s="15"/>
      <c r="E349" s="15"/>
      <c r="F349" s="15"/>
      <c r="G349" s="76"/>
      <c r="H349" s="76"/>
      <c r="I349" s="77"/>
      <c r="J349" s="77"/>
      <c r="K349" s="78"/>
      <c r="L349" s="78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6"/>
      <c r="B350" s="2"/>
      <c r="C350" s="15"/>
      <c r="D350" s="15"/>
      <c r="E350" s="15"/>
      <c r="F350" s="15"/>
      <c r="G350" s="76"/>
      <c r="H350" s="76"/>
      <c r="I350" s="77"/>
      <c r="J350" s="77"/>
      <c r="K350" s="78"/>
      <c r="L350" s="78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6"/>
      <c r="B351" s="2"/>
      <c r="C351" s="15"/>
      <c r="D351" s="15"/>
      <c r="E351" s="15"/>
      <c r="F351" s="15"/>
      <c r="G351" s="76"/>
      <c r="H351" s="76"/>
      <c r="I351" s="77"/>
      <c r="J351" s="77"/>
      <c r="K351" s="78"/>
      <c r="L351" s="78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6"/>
      <c r="B352" s="2"/>
      <c r="C352" s="15"/>
      <c r="D352" s="15"/>
      <c r="E352" s="15"/>
      <c r="F352" s="15"/>
      <c r="G352" s="76"/>
      <c r="H352" s="76"/>
      <c r="I352" s="77"/>
      <c r="J352" s="77"/>
      <c r="K352" s="78"/>
      <c r="L352" s="78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6"/>
      <c r="B353" s="2"/>
      <c r="C353" s="15"/>
      <c r="D353" s="15"/>
      <c r="E353" s="15"/>
      <c r="F353" s="15"/>
      <c r="G353" s="76"/>
      <c r="H353" s="76"/>
      <c r="I353" s="77"/>
      <c r="J353" s="77"/>
      <c r="K353" s="78"/>
      <c r="L353" s="78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6"/>
      <c r="B354" s="2"/>
      <c r="C354" s="15"/>
      <c r="D354" s="15"/>
      <c r="E354" s="15"/>
      <c r="F354" s="15"/>
      <c r="G354" s="76"/>
      <c r="H354" s="76"/>
      <c r="I354" s="77"/>
      <c r="J354" s="77"/>
      <c r="K354" s="78"/>
      <c r="L354" s="78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6"/>
      <c r="B355" s="2"/>
      <c r="C355" s="15"/>
      <c r="D355" s="15"/>
      <c r="E355" s="15"/>
      <c r="F355" s="15"/>
      <c r="G355" s="76"/>
      <c r="H355" s="76"/>
      <c r="I355" s="77"/>
      <c r="J355" s="77"/>
      <c r="K355" s="78"/>
      <c r="L355" s="78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6"/>
      <c r="B356" s="2"/>
      <c r="C356" s="15"/>
      <c r="D356" s="15"/>
      <c r="E356" s="15"/>
      <c r="F356" s="15"/>
      <c r="G356" s="76"/>
      <c r="H356" s="76"/>
      <c r="I356" s="77"/>
      <c r="J356" s="77"/>
      <c r="K356" s="78"/>
      <c r="L356" s="78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6"/>
      <c r="B357" s="2"/>
      <c r="C357" s="15"/>
      <c r="D357" s="15"/>
      <c r="E357" s="15"/>
      <c r="F357" s="15"/>
      <c r="G357" s="76"/>
      <c r="H357" s="76"/>
      <c r="I357" s="77"/>
      <c r="J357" s="77"/>
      <c r="K357" s="78"/>
      <c r="L357" s="78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6"/>
      <c r="B358" s="2"/>
      <c r="C358" s="15"/>
      <c r="D358" s="15"/>
      <c r="E358" s="15"/>
      <c r="F358" s="15"/>
      <c r="G358" s="76"/>
      <c r="H358" s="76"/>
      <c r="I358" s="77"/>
      <c r="J358" s="77"/>
      <c r="K358" s="78"/>
      <c r="L358" s="78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6"/>
      <c r="B359" s="2"/>
      <c r="C359" s="15"/>
      <c r="D359" s="15"/>
      <c r="E359" s="15"/>
      <c r="F359" s="15"/>
      <c r="G359" s="76"/>
      <c r="H359" s="76"/>
      <c r="I359" s="77"/>
      <c r="J359" s="77"/>
      <c r="K359" s="78"/>
      <c r="L359" s="78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6"/>
      <c r="B360" s="2"/>
      <c r="C360" s="15"/>
      <c r="D360" s="15"/>
      <c r="E360" s="15"/>
      <c r="F360" s="15"/>
      <c r="G360" s="76"/>
      <c r="H360" s="76"/>
      <c r="I360" s="77"/>
      <c r="J360" s="77"/>
      <c r="K360" s="78"/>
      <c r="L360" s="78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6"/>
      <c r="B361" s="2"/>
      <c r="C361" s="15"/>
      <c r="D361" s="15"/>
      <c r="E361" s="15"/>
      <c r="F361" s="15"/>
      <c r="G361" s="76"/>
      <c r="H361" s="76"/>
      <c r="I361" s="77"/>
      <c r="J361" s="77"/>
      <c r="K361" s="78"/>
      <c r="L361" s="78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6"/>
      <c r="B362" s="2"/>
      <c r="C362" s="15"/>
      <c r="D362" s="15"/>
      <c r="E362" s="15"/>
      <c r="F362" s="15"/>
      <c r="G362" s="76"/>
      <c r="H362" s="76"/>
      <c r="I362" s="77"/>
      <c r="J362" s="77"/>
      <c r="K362" s="78"/>
      <c r="L362" s="78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6"/>
      <c r="B363" s="2"/>
      <c r="C363" s="15"/>
      <c r="D363" s="15"/>
      <c r="E363" s="15"/>
      <c r="F363" s="15"/>
      <c r="G363" s="76"/>
      <c r="H363" s="76"/>
      <c r="I363" s="77"/>
      <c r="J363" s="77"/>
      <c r="K363" s="78"/>
      <c r="L363" s="78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6"/>
      <c r="B364" s="2"/>
      <c r="C364" s="15"/>
      <c r="D364" s="15"/>
      <c r="E364" s="15"/>
      <c r="F364" s="15"/>
      <c r="G364" s="76"/>
      <c r="H364" s="76"/>
      <c r="I364" s="77"/>
      <c r="J364" s="77"/>
      <c r="K364" s="78"/>
      <c r="L364" s="78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6"/>
      <c r="B365" s="2"/>
      <c r="C365" s="15"/>
      <c r="D365" s="15"/>
      <c r="E365" s="15"/>
      <c r="F365" s="15"/>
      <c r="G365" s="76"/>
      <c r="H365" s="76"/>
      <c r="I365" s="77"/>
      <c r="J365" s="77"/>
      <c r="K365" s="78"/>
      <c r="L365" s="78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6"/>
      <c r="B366" s="2"/>
      <c r="C366" s="15"/>
      <c r="D366" s="15"/>
      <c r="E366" s="15"/>
      <c r="F366" s="15"/>
      <c r="G366" s="76"/>
      <c r="H366" s="76"/>
      <c r="I366" s="77"/>
      <c r="J366" s="77"/>
      <c r="K366" s="78"/>
      <c r="L366" s="78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6"/>
      <c r="B367" s="2"/>
      <c r="C367" s="15"/>
      <c r="D367" s="15"/>
      <c r="E367" s="15"/>
      <c r="F367" s="15"/>
      <c r="G367" s="76"/>
      <c r="H367" s="76"/>
      <c r="I367" s="77"/>
      <c r="J367" s="77"/>
      <c r="K367" s="78"/>
      <c r="L367" s="78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6"/>
      <c r="B368" s="2"/>
      <c r="C368" s="15"/>
      <c r="D368" s="15"/>
      <c r="E368" s="15"/>
      <c r="F368" s="15"/>
      <c r="G368" s="76"/>
      <c r="H368" s="76"/>
      <c r="I368" s="77"/>
      <c r="J368" s="77"/>
      <c r="K368" s="78"/>
      <c r="L368" s="78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6"/>
      <c r="B369" s="2"/>
      <c r="C369" s="15"/>
      <c r="D369" s="15"/>
      <c r="E369" s="15"/>
      <c r="F369" s="15"/>
      <c r="G369" s="76"/>
      <c r="H369" s="76"/>
      <c r="I369" s="77"/>
      <c r="J369" s="77"/>
      <c r="K369" s="78"/>
      <c r="L369" s="78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6"/>
      <c r="B370" s="2"/>
      <c r="C370" s="15"/>
      <c r="D370" s="15"/>
      <c r="E370" s="15"/>
      <c r="F370" s="15"/>
      <c r="G370" s="76"/>
      <c r="H370" s="76"/>
      <c r="I370" s="77"/>
      <c r="J370" s="77"/>
      <c r="K370" s="78"/>
      <c r="L370" s="78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6"/>
      <c r="B371" s="2"/>
      <c r="C371" s="15"/>
      <c r="D371" s="15"/>
      <c r="E371" s="15"/>
      <c r="F371" s="15"/>
      <c r="G371" s="76"/>
      <c r="H371" s="76"/>
      <c r="I371" s="77"/>
      <c r="J371" s="77"/>
      <c r="K371" s="78"/>
      <c r="L371" s="78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6"/>
      <c r="B372" s="2"/>
      <c r="C372" s="15"/>
      <c r="D372" s="15"/>
      <c r="E372" s="15"/>
      <c r="F372" s="15"/>
      <c r="G372" s="76"/>
      <c r="H372" s="76"/>
      <c r="I372" s="77"/>
      <c r="J372" s="77"/>
      <c r="K372" s="78"/>
      <c r="L372" s="78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6"/>
      <c r="B373" s="2"/>
      <c r="C373" s="15"/>
      <c r="D373" s="15"/>
      <c r="E373" s="15"/>
      <c r="F373" s="15"/>
      <c r="G373" s="76"/>
      <c r="H373" s="76"/>
      <c r="I373" s="77"/>
      <c r="J373" s="77"/>
      <c r="K373" s="78"/>
      <c r="L373" s="78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6"/>
      <c r="B374" s="2"/>
      <c r="C374" s="15"/>
      <c r="D374" s="15"/>
      <c r="E374" s="15"/>
      <c r="F374" s="15"/>
      <c r="G374" s="76"/>
      <c r="H374" s="76"/>
      <c r="I374" s="77"/>
      <c r="J374" s="77"/>
      <c r="K374" s="78"/>
      <c r="L374" s="78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6"/>
      <c r="B375" s="2"/>
      <c r="C375" s="15"/>
      <c r="D375" s="15"/>
      <c r="E375" s="15"/>
      <c r="F375" s="15"/>
      <c r="G375" s="76"/>
      <c r="H375" s="76"/>
      <c r="I375" s="77"/>
      <c r="J375" s="77"/>
      <c r="K375" s="78"/>
      <c r="L375" s="78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6"/>
      <c r="B376" s="2"/>
      <c r="C376" s="15"/>
      <c r="D376" s="15"/>
      <c r="E376" s="15"/>
      <c r="F376" s="15"/>
      <c r="G376" s="76"/>
      <c r="H376" s="76"/>
      <c r="I376" s="77"/>
      <c r="J376" s="77"/>
      <c r="K376" s="78"/>
      <c r="L376" s="78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6"/>
      <c r="B377" s="2"/>
      <c r="C377" s="15"/>
      <c r="D377" s="15"/>
      <c r="E377" s="15"/>
      <c r="F377" s="15"/>
      <c r="G377" s="76"/>
      <c r="H377" s="76"/>
      <c r="I377" s="77"/>
      <c r="J377" s="77"/>
      <c r="K377" s="78"/>
      <c r="L377" s="78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6"/>
      <c r="B378" s="2"/>
      <c r="C378" s="15"/>
      <c r="D378" s="15"/>
      <c r="E378" s="15"/>
      <c r="F378" s="15"/>
      <c r="G378" s="76"/>
      <c r="H378" s="76"/>
      <c r="I378" s="77"/>
      <c r="J378" s="77"/>
      <c r="K378" s="78"/>
      <c r="L378" s="78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6"/>
      <c r="B379" s="2"/>
      <c r="C379" s="15"/>
      <c r="D379" s="15"/>
      <c r="E379" s="15"/>
      <c r="F379" s="15"/>
      <c r="G379" s="76"/>
      <c r="H379" s="76"/>
      <c r="I379" s="77"/>
      <c r="J379" s="77"/>
      <c r="K379" s="78"/>
      <c r="L379" s="78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6"/>
      <c r="B380" s="2"/>
      <c r="C380" s="15"/>
      <c r="D380" s="15"/>
      <c r="E380" s="15"/>
      <c r="F380" s="15"/>
      <c r="G380" s="76"/>
      <c r="H380" s="76"/>
      <c r="I380" s="77"/>
      <c r="J380" s="77"/>
      <c r="K380" s="78"/>
      <c r="L380" s="78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6"/>
      <c r="B381" s="2"/>
      <c r="C381" s="15"/>
      <c r="D381" s="15"/>
      <c r="E381" s="15"/>
      <c r="F381" s="15"/>
      <c r="G381" s="76"/>
      <c r="H381" s="76"/>
      <c r="I381" s="77"/>
      <c r="J381" s="77"/>
      <c r="K381" s="78"/>
      <c r="L381" s="78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6"/>
      <c r="B382" s="2"/>
      <c r="C382" s="15"/>
      <c r="D382" s="15"/>
      <c r="E382" s="15"/>
      <c r="F382" s="15"/>
      <c r="G382" s="76"/>
      <c r="H382" s="76"/>
      <c r="I382" s="77"/>
      <c r="J382" s="77"/>
      <c r="K382" s="78"/>
      <c r="L382" s="78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6"/>
      <c r="B383" s="2"/>
      <c r="C383" s="15"/>
      <c r="D383" s="15"/>
      <c r="E383" s="15"/>
      <c r="F383" s="15"/>
      <c r="G383" s="76"/>
      <c r="H383" s="76"/>
      <c r="I383" s="77"/>
      <c r="J383" s="77"/>
      <c r="K383" s="78"/>
      <c r="L383" s="78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6"/>
      <c r="B384" s="2"/>
      <c r="C384" s="15"/>
      <c r="D384" s="15"/>
      <c r="E384" s="15"/>
      <c r="F384" s="15"/>
      <c r="G384" s="76"/>
      <c r="H384" s="76"/>
      <c r="I384" s="77"/>
      <c r="J384" s="77"/>
      <c r="K384" s="78"/>
      <c r="L384" s="78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6"/>
      <c r="B385" s="2"/>
      <c r="C385" s="15"/>
      <c r="D385" s="15"/>
      <c r="E385" s="15"/>
      <c r="F385" s="15"/>
      <c r="G385" s="76"/>
      <c r="H385" s="76"/>
      <c r="I385" s="77"/>
      <c r="J385" s="77"/>
      <c r="K385" s="78"/>
      <c r="L385" s="78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6"/>
      <c r="B386" s="2"/>
      <c r="C386" s="15"/>
      <c r="D386" s="15"/>
      <c r="E386" s="15"/>
      <c r="F386" s="15"/>
      <c r="G386" s="76"/>
      <c r="H386" s="76"/>
      <c r="I386" s="77"/>
      <c r="J386" s="77"/>
      <c r="K386" s="78"/>
      <c r="L386" s="78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6"/>
      <c r="B387" s="2"/>
      <c r="C387" s="15"/>
      <c r="D387" s="15"/>
      <c r="E387" s="15"/>
      <c r="F387" s="15"/>
      <c r="G387" s="76"/>
      <c r="H387" s="76"/>
      <c r="I387" s="77"/>
      <c r="J387" s="77"/>
      <c r="K387" s="78"/>
      <c r="L387" s="78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6"/>
      <c r="B388" s="2"/>
      <c r="C388" s="15"/>
      <c r="D388" s="15"/>
      <c r="E388" s="15"/>
      <c r="F388" s="15"/>
      <c r="G388" s="76"/>
      <c r="H388" s="76"/>
      <c r="I388" s="77"/>
      <c r="J388" s="77"/>
      <c r="K388" s="78"/>
      <c r="L388" s="78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6"/>
      <c r="B389" s="2"/>
      <c r="C389" s="15"/>
      <c r="D389" s="15"/>
      <c r="E389" s="15"/>
      <c r="F389" s="15"/>
      <c r="G389" s="76"/>
      <c r="H389" s="76"/>
      <c r="I389" s="77"/>
      <c r="J389" s="77"/>
      <c r="K389" s="78"/>
      <c r="L389" s="78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6"/>
      <c r="B390" s="2"/>
      <c r="C390" s="15"/>
      <c r="D390" s="15"/>
      <c r="E390" s="15"/>
      <c r="F390" s="15"/>
      <c r="G390" s="76"/>
      <c r="H390" s="76"/>
      <c r="I390" s="77"/>
      <c r="J390" s="77"/>
      <c r="K390" s="78"/>
      <c r="L390" s="78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6"/>
      <c r="B391" s="2"/>
      <c r="C391" s="15"/>
      <c r="D391" s="15"/>
      <c r="E391" s="15"/>
      <c r="F391" s="15"/>
      <c r="G391" s="76"/>
      <c r="H391" s="76"/>
      <c r="I391" s="77"/>
      <c r="J391" s="77"/>
      <c r="K391" s="78"/>
      <c r="L391" s="78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6"/>
      <c r="B392" s="2"/>
      <c r="C392" s="15"/>
      <c r="D392" s="15"/>
      <c r="E392" s="15"/>
      <c r="F392" s="15"/>
      <c r="G392" s="76"/>
      <c r="H392" s="76"/>
      <c r="I392" s="77"/>
      <c r="J392" s="77"/>
      <c r="K392" s="78"/>
      <c r="L392" s="78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6"/>
      <c r="B393" s="2"/>
      <c r="C393" s="15"/>
      <c r="D393" s="15"/>
      <c r="E393" s="15"/>
      <c r="F393" s="15"/>
      <c r="G393" s="76"/>
      <c r="H393" s="76"/>
      <c r="I393" s="77"/>
      <c r="J393" s="77"/>
      <c r="K393" s="78"/>
      <c r="L393" s="78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6"/>
      <c r="B394" s="2"/>
      <c r="C394" s="15"/>
      <c r="D394" s="15"/>
      <c r="E394" s="15"/>
      <c r="F394" s="15"/>
      <c r="G394" s="76"/>
      <c r="H394" s="76"/>
      <c r="I394" s="77"/>
      <c r="J394" s="77"/>
      <c r="K394" s="78"/>
      <c r="L394" s="78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6"/>
      <c r="B395" s="2"/>
      <c r="C395" s="15"/>
      <c r="D395" s="15"/>
      <c r="E395" s="15"/>
      <c r="F395" s="15"/>
      <c r="G395" s="76"/>
      <c r="H395" s="76"/>
      <c r="I395" s="77"/>
      <c r="J395" s="77"/>
      <c r="K395" s="78"/>
      <c r="L395" s="78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6"/>
      <c r="B396" s="2"/>
      <c r="C396" s="15"/>
      <c r="D396" s="15"/>
      <c r="E396" s="15"/>
      <c r="F396" s="15"/>
      <c r="G396" s="76"/>
      <c r="H396" s="76"/>
      <c r="I396" s="77"/>
      <c r="J396" s="77"/>
      <c r="K396" s="78"/>
      <c r="L396" s="78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6"/>
      <c r="B397" s="2"/>
      <c r="C397" s="15"/>
      <c r="D397" s="15"/>
      <c r="E397" s="15"/>
      <c r="F397" s="15"/>
      <c r="G397" s="76"/>
      <c r="H397" s="76"/>
      <c r="I397" s="77"/>
      <c r="J397" s="77"/>
      <c r="K397" s="78"/>
      <c r="L397" s="78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6"/>
      <c r="B398" s="2"/>
      <c r="C398" s="15"/>
      <c r="D398" s="15"/>
      <c r="E398" s="15"/>
      <c r="F398" s="15"/>
      <c r="G398" s="76"/>
      <c r="H398" s="76"/>
      <c r="I398" s="77"/>
      <c r="J398" s="77"/>
      <c r="K398" s="78"/>
      <c r="L398" s="78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6"/>
      <c r="B399" s="2"/>
      <c r="C399" s="15"/>
      <c r="D399" s="15"/>
      <c r="E399" s="15"/>
      <c r="F399" s="15"/>
      <c r="G399" s="76"/>
      <c r="H399" s="76"/>
      <c r="I399" s="77"/>
      <c r="J399" s="77"/>
      <c r="K399" s="78"/>
      <c r="L399" s="78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6"/>
      <c r="B400" s="2"/>
      <c r="C400" s="15"/>
      <c r="D400" s="15"/>
      <c r="E400" s="15"/>
      <c r="F400" s="15"/>
      <c r="G400" s="76"/>
      <c r="H400" s="76"/>
      <c r="I400" s="77"/>
      <c r="J400" s="77"/>
      <c r="K400" s="78"/>
      <c r="L400" s="78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6"/>
      <c r="B401" s="2"/>
      <c r="C401" s="15"/>
      <c r="D401" s="15"/>
      <c r="E401" s="15"/>
      <c r="F401" s="15"/>
      <c r="G401" s="76"/>
      <c r="H401" s="76"/>
      <c r="I401" s="77"/>
      <c r="J401" s="77"/>
      <c r="K401" s="78"/>
      <c r="L401" s="78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6"/>
      <c r="B402" s="2"/>
      <c r="C402" s="15"/>
      <c r="D402" s="15"/>
      <c r="E402" s="15"/>
      <c r="F402" s="15"/>
      <c r="G402" s="76"/>
      <c r="H402" s="76"/>
      <c r="I402" s="77"/>
      <c r="J402" s="77"/>
      <c r="K402" s="78"/>
      <c r="L402" s="78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6"/>
      <c r="B403" s="2"/>
      <c r="C403" s="15"/>
      <c r="D403" s="15"/>
      <c r="E403" s="15"/>
      <c r="F403" s="15"/>
      <c r="G403" s="76"/>
      <c r="H403" s="76"/>
      <c r="I403" s="77"/>
      <c r="J403" s="77"/>
      <c r="K403" s="78"/>
      <c r="L403" s="78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6"/>
      <c r="B404" s="2"/>
      <c r="C404" s="15"/>
      <c r="D404" s="15"/>
      <c r="E404" s="15"/>
      <c r="F404" s="15"/>
      <c r="G404" s="76"/>
      <c r="H404" s="76"/>
      <c r="I404" s="77"/>
      <c r="J404" s="77"/>
      <c r="K404" s="78"/>
      <c r="L404" s="78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6"/>
      <c r="B405" s="2"/>
      <c r="C405" s="15"/>
      <c r="D405" s="15"/>
      <c r="E405" s="15"/>
      <c r="F405" s="15"/>
      <c r="G405" s="76"/>
      <c r="H405" s="76"/>
      <c r="I405" s="77"/>
      <c r="J405" s="77"/>
      <c r="K405" s="78"/>
      <c r="L405" s="78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6"/>
      <c r="B406" s="2"/>
      <c r="C406" s="15"/>
      <c r="D406" s="15"/>
      <c r="E406" s="15"/>
      <c r="F406" s="15"/>
      <c r="G406" s="76"/>
      <c r="H406" s="76"/>
      <c r="I406" s="77"/>
      <c r="J406" s="77"/>
      <c r="K406" s="78"/>
      <c r="L406" s="78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6"/>
      <c r="B407" s="2"/>
      <c r="C407" s="15"/>
      <c r="D407" s="15"/>
      <c r="E407" s="15"/>
      <c r="F407" s="15"/>
      <c r="G407" s="76"/>
      <c r="H407" s="76"/>
      <c r="I407" s="77"/>
      <c r="J407" s="77"/>
      <c r="K407" s="78"/>
      <c r="L407" s="78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6"/>
      <c r="B408" s="2"/>
      <c r="C408" s="15"/>
      <c r="D408" s="15"/>
      <c r="E408" s="15"/>
      <c r="F408" s="15"/>
      <c r="G408" s="76"/>
      <c r="H408" s="76"/>
      <c r="I408" s="77"/>
      <c r="J408" s="77"/>
      <c r="K408" s="78"/>
      <c r="L408" s="78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6"/>
      <c r="B409" s="2"/>
      <c r="C409" s="15"/>
      <c r="D409" s="15"/>
      <c r="E409" s="15"/>
      <c r="F409" s="15"/>
      <c r="G409" s="76"/>
      <c r="H409" s="76"/>
      <c r="I409" s="77"/>
      <c r="J409" s="77"/>
      <c r="K409" s="78"/>
      <c r="L409" s="78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6"/>
      <c r="B410" s="2"/>
      <c r="C410" s="15"/>
      <c r="D410" s="15"/>
      <c r="E410" s="15"/>
      <c r="F410" s="15"/>
      <c r="G410" s="76"/>
      <c r="H410" s="76"/>
      <c r="I410" s="77"/>
      <c r="J410" s="77"/>
      <c r="K410" s="78"/>
      <c r="L410" s="78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6"/>
      <c r="B411" s="2"/>
      <c r="C411" s="15"/>
      <c r="D411" s="15"/>
      <c r="E411" s="15"/>
      <c r="F411" s="15"/>
      <c r="G411" s="76"/>
      <c r="H411" s="76"/>
      <c r="I411" s="77"/>
      <c r="J411" s="77"/>
      <c r="K411" s="78"/>
      <c r="L411" s="78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6"/>
      <c r="B412" s="2"/>
      <c r="C412" s="15"/>
      <c r="D412" s="15"/>
      <c r="E412" s="15"/>
      <c r="F412" s="15"/>
      <c r="G412" s="76"/>
      <c r="H412" s="76"/>
      <c r="I412" s="77"/>
      <c r="J412" s="77"/>
      <c r="K412" s="78"/>
      <c r="L412" s="78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6"/>
      <c r="B413" s="2"/>
      <c r="C413" s="15"/>
      <c r="D413" s="15"/>
      <c r="E413" s="15"/>
      <c r="F413" s="15"/>
      <c r="G413" s="76"/>
      <c r="H413" s="76"/>
      <c r="I413" s="77"/>
      <c r="J413" s="77"/>
      <c r="K413" s="78"/>
      <c r="L413" s="78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6"/>
      <c r="B414" s="2"/>
      <c r="C414" s="15"/>
      <c r="D414" s="15"/>
      <c r="E414" s="15"/>
      <c r="F414" s="15"/>
      <c r="G414" s="76"/>
      <c r="H414" s="76"/>
      <c r="I414" s="77"/>
      <c r="J414" s="77"/>
      <c r="K414" s="78"/>
      <c r="L414" s="78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6"/>
      <c r="B415" s="2"/>
      <c r="C415" s="15"/>
      <c r="D415" s="15"/>
      <c r="E415" s="15"/>
      <c r="F415" s="15"/>
      <c r="G415" s="76"/>
      <c r="H415" s="76"/>
      <c r="I415" s="77"/>
      <c r="J415" s="77"/>
      <c r="K415" s="78"/>
      <c r="L415" s="78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6"/>
      <c r="B416" s="2"/>
      <c r="C416" s="15"/>
      <c r="D416" s="15"/>
      <c r="E416" s="15"/>
      <c r="F416" s="15"/>
      <c r="G416" s="76"/>
      <c r="H416" s="76"/>
      <c r="I416" s="77"/>
      <c r="J416" s="77"/>
      <c r="K416" s="78"/>
      <c r="L416" s="78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6"/>
      <c r="B417" s="2"/>
      <c r="C417" s="15"/>
      <c r="D417" s="15"/>
      <c r="E417" s="15"/>
      <c r="F417" s="15"/>
      <c r="G417" s="76"/>
      <c r="H417" s="76"/>
      <c r="I417" s="77"/>
      <c r="J417" s="77"/>
      <c r="K417" s="78"/>
      <c r="L417" s="78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6"/>
      <c r="B418" s="2"/>
      <c r="C418" s="15"/>
      <c r="D418" s="15"/>
      <c r="E418" s="15"/>
      <c r="F418" s="15"/>
      <c r="G418" s="76"/>
      <c r="H418" s="76"/>
      <c r="I418" s="77"/>
      <c r="J418" s="77"/>
      <c r="K418" s="78"/>
      <c r="L418" s="78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6"/>
      <c r="B419" s="2"/>
      <c r="C419" s="15"/>
      <c r="D419" s="15"/>
      <c r="E419" s="15"/>
      <c r="F419" s="15"/>
      <c r="G419" s="76"/>
      <c r="H419" s="76"/>
      <c r="I419" s="77"/>
      <c r="J419" s="77"/>
      <c r="K419" s="78"/>
      <c r="L419" s="78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6"/>
      <c r="B420" s="2"/>
      <c r="C420" s="15"/>
      <c r="D420" s="15"/>
      <c r="E420" s="15"/>
      <c r="F420" s="15"/>
      <c r="G420" s="76"/>
      <c r="H420" s="76"/>
      <c r="I420" s="77"/>
      <c r="J420" s="77"/>
      <c r="K420" s="78"/>
      <c r="L420" s="78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6"/>
      <c r="B421" s="2"/>
      <c r="C421" s="15"/>
      <c r="D421" s="15"/>
      <c r="E421" s="15"/>
      <c r="F421" s="15"/>
      <c r="G421" s="76"/>
      <c r="H421" s="76"/>
      <c r="I421" s="77"/>
      <c r="J421" s="77"/>
      <c r="K421" s="78"/>
      <c r="L421" s="78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6"/>
      <c r="B422" s="2"/>
      <c r="C422" s="15"/>
      <c r="D422" s="15"/>
      <c r="E422" s="15"/>
      <c r="F422" s="15"/>
      <c r="G422" s="76"/>
      <c r="H422" s="76"/>
      <c r="I422" s="77"/>
      <c r="J422" s="77"/>
      <c r="K422" s="78"/>
      <c r="L422" s="78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6"/>
      <c r="B423" s="2"/>
      <c r="C423" s="15"/>
      <c r="D423" s="15"/>
      <c r="E423" s="15"/>
      <c r="F423" s="15"/>
      <c r="G423" s="76"/>
      <c r="H423" s="76"/>
      <c r="I423" s="77"/>
      <c r="J423" s="77"/>
      <c r="K423" s="78"/>
      <c r="L423" s="78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6"/>
      <c r="B424" s="2"/>
      <c r="C424" s="15"/>
      <c r="D424" s="15"/>
      <c r="E424" s="15"/>
      <c r="F424" s="15"/>
      <c r="G424" s="76"/>
      <c r="H424" s="76"/>
      <c r="I424" s="77"/>
      <c r="J424" s="77"/>
      <c r="K424" s="78"/>
      <c r="L424" s="78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6"/>
      <c r="B425" s="2"/>
      <c r="C425" s="15"/>
      <c r="D425" s="15"/>
      <c r="E425" s="15"/>
      <c r="F425" s="15"/>
      <c r="G425" s="76"/>
      <c r="H425" s="76"/>
      <c r="I425" s="77"/>
      <c r="J425" s="77"/>
      <c r="K425" s="78"/>
      <c r="L425" s="78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6"/>
      <c r="B426" s="2"/>
      <c r="C426" s="15"/>
      <c r="D426" s="15"/>
      <c r="E426" s="15"/>
      <c r="F426" s="15"/>
      <c r="G426" s="76"/>
      <c r="H426" s="76"/>
      <c r="I426" s="77"/>
      <c r="J426" s="77"/>
      <c r="K426" s="78"/>
      <c r="L426" s="78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6"/>
      <c r="B427" s="2"/>
      <c r="C427" s="15"/>
      <c r="D427" s="15"/>
      <c r="E427" s="15"/>
      <c r="F427" s="15"/>
      <c r="G427" s="76"/>
      <c r="H427" s="76"/>
      <c r="I427" s="77"/>
      <c r="J427" s="77"/>
      <c r="K427" s="78"/>
      <c r="L427" s="78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6"/>
      <c r="B428" s="2"/>
      <c r="C428" s="15"/>
      <c r="D428" s="15"/>
      <c r="E428" s="15"/>
      <c r="F428" s="15"/>
      <c r="G428" s="76"/>
      <c r="H428" s="76"/>
      <c r="I428" s="77"/>
      <c r="J428" s="77"/>
      <c r="K428" s="78"/>
      <c r="L428" s="78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6"/>
      <c r="B429" s="2"/>
      <c r="C429" s="15"/>
      <c r="D429" s="15"/>
      <c r="E429" s="15"/>
      <c r="F429" s="15"/>
      <c r="G429" s="76"/>
      <c r="H429" s="76"/>
      <c r="I429" s="77"/>
      <c r="J429" s="77"/>
      <c r="K429" s="78"/>
      <c r="L429" s="78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6"/>
      <c r="B430" s="2"/>
      <c r="C430" s="15"/>
      <c r="D430" s="15"/>
      <c r="E430" s="15"/>
      <c r="F430" s="15"/>
      <c r="G430" s="76"/>
      <c r="H430" s="76"/>
      <c r="I430" s="77"/>
      <c r="J430" s="77"/>
      <c r="K430" s="78"/>
      <c r="L430" s="78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6"/>
      <c r="B431" s="2"/>
      <c r="C431" s="15"/>
      <c r="D431" s="15"/>
      <c r="E431" s="15"/>
      <c r="F431" s="15"/>
      <c r="G431" s="76"/>
      <c r="H431" s="76"/>
      <c r="I431" s="77"/>
      <c r="J431" s="77"/>
      <c r="K431" s="78"/>
      <c r="L431" s="78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6"/>
      <c r="B432" s="2"/>
      <c r="C432" s="15"/>
      <c r="D432" s="15"/>
      <c r="E432" s="15"/>
      <c r="F432" s="15"/>
      <c r="G432" s="76"/>
      <c r="H432" s="76"/>
      <c r="I432" s="77"/>
      <c r="J432" s="77"/>
      <c r="K432" s="78"/>
      <c r="L432" s="78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6"/>
      <c r="B433" s="2"/>
      <c r="C433" s="15"/>
      <c r="D433" s="15"/>
      <c r="E433" s="15"/>
      <c r="F433" s="15"/>
      <c r="G433" s="76"/>
      <c r="H433" s="76"/>
      <c r="I433" s="77"/>
      <c r="J433" s="77"/>
      <c r="K433" s="78"/>
      <c r="L433" s="78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6"/>
      <c r="B434" s="2"/>
      <c r="C434" s="15"/>
      <c r="D434" s="15"/>
      <c r="E434" s="15"/>
      <c r="F434" s="15"/>
      <c r="G434" s="76"/>
      <c r="H434" s="76"/>
      <c r="I434" s="77"/>
      <c r="J434" s="77"/>
      <c r="K434" s="78"/>
      <c r="L434" s="78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6"/>
      <c r="B435" s="2"/>
      <c r="C435" s="15"/>
      <c r="D435" s="15"/>
      <c r="E435" s="15"/>
      <c r="F435" s="15"/>
      <c r="G435" s="76"/>
      <c r="H435" s="76"/>
      <c r="I435" s="77"/>
      <c r="J435" s="77"/>
      <c r="K435" s="78"/>
      <c r="L435" s="78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6"/>
      <c r="B436" s="2"/>
      <c r="C436" s="15"/>
      <c r="D436" s="15"/>
      <c r="E436" s="15"/>
      <c r="F436" s="15"/>
      <c r="G436" s="76"/>
      <c r="H436" s="76"/>
      <c r="I436" s="77"/>
      <c r="J436" s="77"/>
      <c r="K436" s="78"/>
      <c r="L436" s="78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6"/>
      <c r="B437" s="2"/>
      <c r="C437" s="15"/>
      <c r="D437" s="15"/>
      <c r="E437" s="15"/>
      <c r="F437" s="15"/>
      <c r="G437" s="76"/>
      <c r="H437" s="76"/>
      <c r="I437" s="77"/>
      <c r="J437" s="77"/>
      <c r="K437" s="78"/>
      <c r="L437" s="78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6"/>
      <c r="B438" s="2"/>
      <c r="C438" s="15"/>
      <c r="D438" s="15"/>
      <c r="E438" s="15"/>
      <c r="F438" s="15"/>
      <c r="G438" s="76"/>
      <c r="H438" s="76"/>
      <c r="I438" s="77"/>
      <c r="J438" s="77"/>
      <c r="K438" s="78"/>
      <c r="L438" s="78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6"/>
      <c r="B439" s="2"/>
      <c r="C439" s="15"/>
      <c r="D439" s="15"/>
      <c r="E439" s="15"/>
      <c r="F439" s="15"/>
      <c r="G439" s="76"/>
      <c r="H439" s="76"/>
      <c r="I439" s="77"/>
      <c r="J439" s="77"/>
      <c r="K439" s="78"/>
      <c r="L439" s="78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6"/>
      <c r="B440" s="2"/>
      <c r="C440" s="15"/>
      <c r="D440" s="15"/>
      <c r="E440" s="15"/>
      <c r="F440" s="15"/>
      <c r="G440" s="76"/>
      <c r="H440" s="76"/>
      <c r="I440" s="77"/>
      <c r="J440" s="77"/>
      <c r="K440" s="78"/>
      <c r="L440" s="78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6"/>
      <c r="B441" s="2"/>
      <c r="C441" s="15"/>
      <c r="D441" s="15"/>
      <c r="E441" s="15"/>
      <c r="F441" s="15"/>
      <c r="G441" s="76"/>
      <c r="H441" s="76"/>
      <c r="I441" s="77"/>
      <c r="J441" s="77"/>
      <c r="K441" s="78"/>
      <c r="L441" s="78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6"/>
      <c r="B442" s="2"/>
      <c r="C442" s="15"/>
      <c r="D442" s="15"/>
      <c r="E442" s="15"/>
      <c r="F442" s="15"/>
      <c r="G442" s="76"/>
      <c r="H442" s="76"/>
      <c r="I442" s="77"/>
      <c r="J442" s="77"/>
      <c r="K442" s="78"/>
      <c r="L442" s="78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6"/>
      <c r="B443" s="2"/>
      <c r="C443" s="15"/>
      <c r="D443" s="15"/>
      <c r="E443" s="15"/>
      <c r="F443" s="15"/>
      <c r="G443" s="76"/>
      <c r="H443" s="76"/>
      <c r="I443" s="77"/>
      <c r="J443" s="77"/>
      <c r="K443" s="78"/>
      <c r="L443" s="78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6"/>
      <c r="B444" s="2"/>
      <c r="C444" s="15"/>
      <c r="D444" s="15"/>
      <c r="E444" s="15"/>
      <c r="F444" s="15"/>
      <c r="G444" s="76"/>
      <c r="H444" s="76"/>
      <c r="I444" s="77"/>
      <c r="J444" s="77"/>
      <c r="K444" s="78"/>
      <c r="L444" s="78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6"/>
      <c r="B445" s="2"/>
      <c r="C445" s="15"/>
      <c r="D445" s="15"/>
      <c r="E445" s="15"/>
      <c r="F445" s="15"/>
      <c r="G445" s="76"/>
      <c r="H445" s="76"/>
      <c r="I445" s="77"/>
      <c r="J445" s="77"/>
      <c r="K445" s="78"/>
      <c r="L445" s="78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6"/>
      <c r="B446" s="2"/>
      <c r="C446" s="15"/>
      <c r="D446" s="15"/>
      <c r="E446" s="15"/>
      <c r="F446" s="15"/>
      <c r="G446" s="76"/>
      <c r="H446" s="76"/>
      <c r="I446" s="77"/>
      <c r="J446" s="77"/>
      <c r="K446" s="78"/>
      <c r="L446" s="78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6"/>
      <c r="B447" s="2"/>
      <c r="C447" s="15"/>
      <c r="D447" s="15"/>
      <c r="E447" s="15"/>
      <c r="F447" s="15"/>
      <c r="G447" s="76"/>
      <c r="H447" s="76"/>
      <c r="I447" s="77"/>
      <c r="J447" s="77"/>
      <c r="K447" s="78"/>
      <c r="L447" s="78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6"/>
      <c r="B448" s="2"/>
      <c r="C448" s="15"/>
      <c r="D448" s="15"/>
      <c r="E448" s="15"/>
      <c r="F448" s="15"/>
      <c r="G448" s="76"/>
      <c r="H448" s="76"/>
      <c r="I448" s="77"/>
      <c r="J448" s="77"/>
      <c r="K448" s="78"/>
      <c r="L448" s="78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6"/>
      <c r="B449" s="2"/>
      <c r="C449" s="15"/>
      <c r="D449" s="15"/>
      <c r="E449" s="15"/>
      <c r="F449" s="15"/>
      <c r="G449" s="76"/>
      <c r="H449" s="76"/>
      <c r="I449" s="77"/>
      <c r="J449" s="77"/>
      <c r="K449" s="78"/>
      <c r="L449" s="78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6"/>
      <c r="B450" s="2"/>
      <c r="C450" s="15"/>
      <c r="D450" s="15"/>
      <c r="E450" s="15"/>
      <c r="F450" s="15"/>
      <c r="G450" s="76"/>
      <c r="H450" s="76"/>
      <c r="I450" s="77"/>
      <c r="J450" s="77"/>
      <c r="K450" s="78"/>
      <c r="L450" s="78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6"/>
      <c r="B451" s="2"/>
      <c r="C451" s="15"/>
      <c r="D451" s="15"/>
      <c r="E451" s="15"/>
      <c r="F451" s="15"/>
      <c r="G451" s="76"/>
      <c r="H451" s="76"/>
      <c r="I451" s="77"/>
      <c r="J451" s="77"/>
      <c r="K451" s="78"/>
      <c r="L451" s="78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6"/>
      <c r="B452" s="2"/>
      <c r="C452" s="15"/>
      <c r="D452" s="15"/>
      <c r="E452" s="15"/>
      <c r="F452" s="15"/>
      <c r="G452" s="76"/>
      <c r="H452" s="76"/>
      <c r="I452" s="77"/>
      <c r="J452" s="77"/>
      <c r="K452" s="78"/>
      <c r="L452" s="78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6"/>
      <c r="B453" s="2"/>
      <c r="C453" s="15"/>
      <c r="D453" s="15"/>
      <c r="E453" s="15"/>
      <c r="F453" s="15"/>
      <c r="G453" s="76"/>
      <c r="H453" s="76"/>
      <c r="I453" s="77"/>
      <c r="J453" s="77"/>
      <c r="K453" s="78"/>
      <c r="L453" s="78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6"/>
      <c r="B454" s="2"/>
      <c r="C454" s="15"/>
      <c r="D454" s="15"/>
      <c r="E454" s="15"/>
      <c r="F454" s="15"/>
      <c r="G454" s="76"/>
      <c r="H454" s="76"/>
      <c r="I454" s="77"/>
      <c r="J454" s="77"/>
      <c r="K454" s="78"/>
      <c r="L454" s="78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6"/>
      <c r="B455" s="2"/>
      <c r="C455" s="15"/>
      <c r="D455" s="15"/>
      <c r="E455" s="15"/>
      <c r="F455" s="15"/>
      <c r="G455" s="76"/>
      <c r="H455" s="76"/>
      <c r="I455" s="77"/>
      <c r="J455" s="77"/>
      <c r="K455" s="78"/>
      <c r="L455" s="78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6"/>
      <c r="B456" s="2"/>
      <c r="C456" s="15"/>
      <c r="D456" s="15"/>
      <c r="E456" s="15"/>
      <c r="F456" s="15"/>
      <c r="G456" s="76"/>
      <c r="H456" s="76"/>
      <c r="I456" s="77"/>
      <c r="J456" s="77"/>
      <c r="K456" s="78"/>
      <c r="L456" s="78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6"/>
      <c r="B457" s="2"/>
      <c r="C457" s="15"/>
      <c r="D457" s="15"/>
      <c r="E457" s="15"/>
      <c r="F457" s="15"/>
      <c r="G457" s="76"/>
      <c r="H457" s="76"/>
      <c r="I457" s="77"/>
      <c r="J457" s="77"/>
      <c r="K457" s="78"/>
      <c r="L457" s="78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6"/>
      <c r="B458" s="2"/>
      <c r="C458" s="15"/>
      <c r="D458" s="15"/>
      <c r="E458" s="15"/>
      <c r="F458" s="15"/>
      <c r="G458" s="76"/>
      <c r="H458" s="76"/>
      <c r="I458" s="77"/>
      <c r="J458" s="77"/>
      <c r="K458" s="78"/>
      <c r="L458" s="78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6"/>
      <c r="B459" s="2"/>
      <c r="C459" s="15"/>
      <c r="D459" s="15"/>
      <c r="E459" s="15"/>
      <c r="F459" s="15"/>
      <c r="G459" s="76"/>
      <c r="H459" s="76"/>
      <c r="I459" s="77"/>
      <c r="J459" s="77"/>
      <c r="K459" s="78"/>
      <c r="L459" s="78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6"/>
      <c r="B460" s="2"/>
      <c r="C460" s="15"/>
      <c r="D460" s="15"/>
      <c r="E460" s="15"/>
      <c r="F460" s="15"/>
      <c r="G460" s="76"/>
      <c r="H460" s="76"/>
      <c r="I460" s="77"/>
      <c r="J460" s="77"/>
      <c r="K460" s="78"/>
      <c r="L460" s="78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6"/>
      <c r="B461" s="2"/>
      <c r="C461" s="15"/>
      <c r="D461" s="15"/>
      <c r="E461" s="15"/>
      <c r="F461" s="15"/>
      <c r="G461" s="76"/>
      <c r="H461" s="76"/>
      <c r="I461" s="77"/>
      <c r="J461" s="77"/>
      <c r="K461" s="78"/>
      <c r="L461" s="78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6"/>
      <c r="B462" s="2"/>
      <c r="C462" s="15"/>
      <c r="D462" s="15"/>
      <c r="E462" s="15"/>
      <c r="F462" s="15"/>
      <c r="G462" s="76"/>
      <c r="H462" s="76"/>
      <c r="I462" s="77"/>
      <c r="J462" s="77"/>
      <c r="K462" s="78"/>
      <c r="L462" s="78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6"/>
      <c r="B463" s="2"/>
      <c r="C463" s="15"/>
      <c r="D463" s="15"/>
      <c r="E463" s="15"/>
      <c r="F463" s="15"/>
      <c r="G463" s="76"/>
      <c r="H463" s="76"/>
      <c r="I463" s="77"/>
      <c r="J463" s="77"/>
      <c r="K463" s="78"/>
      <c r="L463" s="78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6"/>
      <c r="B464" s="2"/>
      <c r="C464" s="15"/>
      <c r="D464" s="15"/>
      <c r="E464" s="15"/>
      <c r="F464" s="15"/>
      <c r="G464" s="76"/>
      <c r="H464" s="76"/>
      <c r="I464" s="77"/>
      <c r="J464" s="77"/>
      <c r="K464" s="78"/>
      <c r="L464" s="78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6"/>
      <c r="B465" s="2"/>
      <c r="C465" s="15"/>
      <c r="D465" s="15"/>
      <c r="E465" s="15"/>
      <c r="F465" s="15"/>
      <c r="G465" s="76"/>
      <c r="H465" s="76"/>
      <c r="I465" s="77"/>
      <c r="J465" s="77"/>
      <c r="K465" s="78"/>
      <c r="L465" s="78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6"/>
      <c r="B466" s="2"/>
      <c r="C466" s="15"/>
      <c r="D466" s="15"/>
      <c r="E466" s="15"/>
      <c r="F466" s="15"/>
      <c r="G466" s="76"/>
      <c r="H466" s="76"/>
      <c r="I466" s="77"/>
      <c r="J466" s="77"/>
      <c r="K466" s="78"/>
      <c r="L466" s="78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6"/>
      <c r="B467" s="2"/>
      <c r="C467" s="15"/>
      <c r="D467" s="15"/>
      <c r="E467" s="15"/>
      <c r="F467" s="15"/>
      <c r="G467" s="76"/>
      <c r="H467" s="76"/>
      <c r="I467" s="77"/>
      <c r="J467" s="77"/>
      <c r="K467" s="78"/>
      <c r="L467" s="78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6"/>
      <c r="B468" s="2"/>
      <c r="C468" s="15"/>
      <c r="D468" s="15"/>
      <c r="E468" s="15"/>
      <c r="F468" s="15"/>
      <c r="G468" s="76"/>
      <c r="H468" s="76"/>
      <c r="I468" s="77"/>
      <c r="J468" s="77"/>
      <c r="K468" s="78"/>
      <c r="L468" s="78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6"/>
      <c r="B469" s="2"/>
      <c r="C469" s="15"/>
      <c r="D469" s="15"/>
      <c r="E469" s="15"/>
      <c r="F469" s="15"/>
      <c r="G469" s="76"/>
      <c r="H469" s="76"/>
      <c r="I469" s="77"/>
      <c r="J469" s="77"/>
      <c r="K469" s="78"/>
      <c r="L469" s="78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6"/>
      <c r="B470" s="2"/>
      <c r="C470" s="15"/>
      <c r="D470" s="15"/>
      <c r="E470" s="15"/>
      <c r="F470" s="15"/>
      <c r="G470" s="76"/>
      <c r="H470" s="76"/>
      <c r="I470" s="77"/>
      <c r="J470" s="77"/>
      <c r="K470" s="78"/>
      <c r="L470" s="78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6"/>
      <c r="B471" s="2"/>
      <c r="C471" s="15"/>
      <c r="D471" s="15"/>
      <c r="E471" s="15"/>
      <c r="F471" s="15"/>
      <c r="G471" s="76"/>
      <c r="H471" s="76"/>
      <c r="I471" s="77"/>
      <c r="J471" s="77"/>
      <c r="K471" s="78"/>
      <c r="L471" s="78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6"/>
      <c r="B472" s="2"/>
      <c r="C472" s="15"/>
      <c r="D472" s="15"/>
      <c r="E472" s="15"/>
      <c r="F472" s="15"/>
      <c r="G472" s="76"/>
      <c r="H472" s="76"/>
      <c r="I472" s="77"/>
      <c r="J472" s="77"/>
      <c r="K472" s="78"/>
      <c r="L472" s="78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6"/>
      <c r="B473" s="2"/>
      <c r="C473" s="15"/>
      <c r="D473" s="15"/>
      <c r="E473" s="15"/>
      <c r="F473" s="15"/>
      <c r="G473" s="76"/>
      <c r="H473" s="76"/>
      <c r="I473" s="77"/>
      <c r="J473" s="77"/>
      <c r="K473" s="78"/>
      <c r="L473" s="78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6"/>
      <c r="B474" s="2"/>
      <c r="C474" s="15"/>
      <c r="D474" s="15"/>
      <c r="E474" s="15"/>
      <c r="F474" s="15"/>
      <c r="G474" s="76"/>
      <c r="H474" s="76"/>
      <c r="I474" s="77"/>
      <c r="J474" s="77"/>
      <c r="K474" s="78"/>
      <c r="L474" s="78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6"/>
      <c r="B475" s="2"/>
      <c r="C475" s="15"/>
      <c r="D475" s="15"/>
      <c r="E475" s="15"/>
      <c r="F475" s="15"/>
      <c r="G475" s="76"/>
      <c r="H475" s="76"/>
      <c r="I475" s="77"/>
      <c r="J475" s="77"/>
      <c r="K475" s="78"/>
      <c r="L475" s="78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6"/>
      <c r="B476" s="2"/>
      <c r="C476" s="15"/>
      <c r="D476" s="15"/>
      <c r="E476" s="15"/>
      <c r="F476" s="15"/>
      <c r="G476" s="76"/>
      <c r="H476" s="76"/>
      <c r="I476" s="77"/>
      <c r="J476" s="77"/>
      <c r="K476" s="78"/>
      <c r="L476" s="78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6"/>
      <c r="B477" s="2"/>
      <c r="C477" s="15"/>
      <c r="D477" s="15"/>
      <c r="E477" s="15"/>
      <c r="F477" s="15"/>
      <c r="G477" s="76"/>
      <c r="H477" s="76"/>
      <c r="I477" s="77"/>
      <c r="J477" s="77"/>
      <c r="K477" s="78"/>
      <c r="L477" s="78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6"/>
      <c r="B478" s="2"/>
      <c r="C478" s="15"/>
      <c r="D478" s="15"/>
      <c r="E478" s="15"/>
      <c r="F478" s="15"/>
      <c r="G478" s="76"/>
      <c r="H478" s="76"/>
      <c r="I478" s="77"/>
      <c r="J478" s="77"/>
      <c r="K478" s="78"/>
      <c r="L478" s="78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6"/>
      <c r="B479" s="2"/>
      <c r="C479" s="15"/>
      <c r="D479" s="15"/>
      <c r="E479" s="15"/>
      <c r="F479" s="15"/>
      <c r="G479" s="76"/>
      <c r="H479" s="76"/>
      <c r="I479" s="77"/>
      <c r="J479" s="77"/>
      <c r="K479" s="78"/>
      <c r="L479" s="78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6"/>
      <c r="B480" s="2"/>
      <c r="C480" s="15"/>
      <c r="D480" s="15"/>
      <c r="E480" s="15"/>
      <c r="F480" s="15"/>
      <c r="G480" s="76"/>
      <c r="H480" s="76"/>
      <c r="I480" s="77"/>
      <c r="J480" s="77"/>
      <c r="K480" s="78"/>
      <c r="L480" s="78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6"/>
      <c r="B481" s="2"/>
      <c r="C481" s="15"/>
      <c r="D481" s="15"/>
      <c r="E481" s="15"/>
      <c r="F481" s="15"/>
      <c r="G481" s="76"/>
      <c r="H481" s="76"/>
      <c r="I481" s="77"/>
      <c r="J481" s="77"/>
      <c r="K481" s="78"/>
      <c r="L481" s="78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6"/>
      <c r="B482" s="2"/>
      <c r="C482" s="15"/>
      <c r="D482" s="15"/>
      <c r="E482" s="15"/>
      <c r="F482" s="15"/>
      <c r="G482" s="76"/>
      <c r="H482" s="76"/>
      <c r="I482" s="77"/>
      <c r="J482" s="77"/>
      <c r="K482" s="78"/>
      <c r="L482" s="78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6"/>
      <c r="B483" s="2"/>
      <c r="C483" s="15"/>
      <c r="D483" s="15"/>
      <c r="E483" s="15"/>
      <c r="F483" s="15"/>
      <c r="G483" s="76"/>
      <c r="H483" s="76"/>
      <c r="I483" s="77"/>
      <c r="J483" s="77"/>
      <c r="K483" s="78"/>
      <c r="L483" s="78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6"/>
      <c r="B484" s="2"/>
      <c r="C484" s="15"/>
      <c r="D484" s="15"/>
      <c r="E484" s="15"/>
      <c r="F484" s="15"/>
      <c r="G484" s="76"/>
      <c r="H484" s="76"/>
      <c r="I484" s="77"/>
      <c r="J484" s="77"/>
      <c r="K484" s="78"/>
      <c r="L484" s="78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6"/>
      <c r="B485" s="2"/>
      <c r="C485" s="15"/>
      <c r="D485" s="15"/>
      <c r="E485" s="15"/>
      <c r="F485" s="15"/>
      <c r="G485" s="76"/>
      <c r="H485" s="76"/>
      <c r="I485" s="77"/>
      <c r="J485" s="77"/>
      <c r="K485" s="78"/>
      <c r="L485" s="78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6"/>
      <c r="B486" s="2"/>
      <c r="C486" s="15"/>
      <c r="D486" s="15"/>
      <c r="E486" s="15"/>
      <c r="F486" s="15"/>
      <c r="G486" s="76"/>
      <c r="H486" s="76"/>
      <c r="I486" s="77"/>
      <c r="J486" s="77"/>
      <c r="K486" s="78"/>
      <c r="L486" s="78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6"/>
      <c r="B487" s="2"/>
      <c r="C487" s="15"/>
      <c r="D487" s="15"/>
      <c r="E487" s="15"/>
      <c r="F487" s="15"/>
      <c r="G487" s="76"/>
      <c r="H487" s="76"/>
      <c r="I487" s="77"/>
      <c r="J487" s="77"/>
      <c r="K487" s="78"/>
      <c r="L487" s="78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6"/>
      <c r="B488" s="2"/>
      <c r="C488" s="15"/>
      <c r="D488" s="15"/>
      <c r="E488" s="15"/>
      <c r="F488" s="15"/>
      <c r="G488" s="76"/>
      <c r="H488" s="76"/>
      <c r="I488" s="77"/>
      <c r="J488" s="77"/>
      <c r="K488" s="78"/>
      <c r="L488" s="78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6"/>
      <c r="B489" s="2"/>
      <c r="C489" s="15"/>
      <c r="D489" s="15"/>
      <c r="E489" s="15"/>
      <c r="F489" s="15"/>
      <c r="G489" s="76"/>
      <c r="H489" s="76"/>
      <c r="I489" s="77"/>
      <c r="J489" s="77"/>
      <c r="K489" s="78"/>
      <c r="L489" s="78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6"/>
      <c r="B490" s="2"/>
      <c r="C490" s="15"/>
      <c r="D490" s="15"/>
      <c r="E490" s="15"/>
      <c r="F490" s="15"/>
      <c r="G490" s="76"/>
      <c r="H490" s="76"/>
      <c r="I490" s="77"/>
      <c r="J490" s="77"/>
      <c r="K490" s="78"/>
      <c r="L490" s="78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6"/>
      <c r="B491" s="2"/>
      <c r="C491" s="15"/>
      <c r="D491" s="15"/>
      <c r="E491" s="15"/>
      <c r="F491" s="15"/>
      <c r="G491" s="76"/>
      <c r="H491" s="76"/>
      <c r="I491" s="77"/>
      <c r="J491" s="77"/>
      <c r="K491" s="78"/>
      <c r="L491" s="78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6"/>
      <c r="B492" s="2"/>
      <c r="C492" s="15"/>
      <c r="D492" s="15"/>
      <c r="E492" s="15"/>
      <c r="F492" s="15"/>
      <c r="G492" s="76"/>
      <c r="H492" s="76"/>
      <c r="I492" s="77"/>
      <c r="J492" s="77"/>
      <c r="K492" s="78"/>
      <c r="L492" s="78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6"/>
      <c r="B493" s="2"/>
      <c r="C493" s="15"/>
      <c r="D493" s="15"/>
      <c r="E493" s="15"/>
      <c r="F493" s="15"/>
      <c r="G493" s="76"/>
      <c r="H493" s="76"/>
      <c r="I493" s="77"/>
      <c r="J493" s="77"/>
      <c r="K493" s="78"/>
      <c r="L493" s="78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6"/>
      <c r="B494" s="2"/>
      <c r="C494" s="15"/>
      <c r="D494" s="15"/>
      <c r="E494" s="15"/>
      <c r="F494" s="15"/>
      <c r="G494" s="76"/>
      <c r="H494" s="76"/>
      <c r="I494" s="77"/>
      <c r="J494" s="77"/>
      <c r="K494" s="78"/>
      <c r="L494" s="78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6"/>
      <c r="B495" s="2"/>
      <c r="C495" s="15"/>
      <c r="D495" s="15"/>
      <c r="E495" s="15"/>
      <c r="F495" s="15"/>
      <c r="G495" s="76"/>
      <c r="H495" s="76"/>
      <c r="I495" s="77"/>
      <c r="J495" s="77"/>
      <c r="K495" s="78"/>
      <c r="L495" s="78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6"/>
      <c r="B496" s="2"/>
      <c r="C496" s="15"/>
      <c r="D496" s="15"/>
      <c r="E496" s="15"/>
      <c r="F496" s="15"/>
      <c r="G496" s="76"/>
      <c r="H496" s="76"/>
      <c r="I496" s="77"/>
      <c r="J496" s="77"/>
      <c r="K496" s="78"/>
      <c r="L496" s="78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6"/>
      <c r="B497" s="2"/>
      <c r="C497" s="15"/>
      <c r="D497" s="15"/>
      <c r="E497" s="15"/>
      <c r="F497" s="15"/>
      <c r="G497" s="76"/>
      <c r="H497" s="76"/>
      <c r="I497" s="77"/>
      <c r="J497" s="77"/>
      <c r="K497" s="78"/>
      <c r="L497" s="78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6"/>
      <c r="B498" s="2"/>
      <c r="C498" s="15"/>
      <c r="D498" s="15"/>
      <c r="E498" s="15"/>
      <c r="F498" s="15"/>
      <c r="G498" s="76"/>
      <c r="H498" s="76"/>
      <c r="I498" s="77"/>
      <c r="J498" s="77"/>
      <c r="K498" s="78"/>
      <c r="L498" s="78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6"/>
      <c r="B499" s="2"/>
      <c r="C499" s="15"/>
      <c r="D499" s="15"/>
      <c r="E499" s="15"/>
      <c r="F499" s="15"/>
      <c r="G499" s="76"/>
      <c r="H499" s="76"/>
      <c r="I499" s="77"/>
      <c r="J499" s="77"/>
      <c r="K499" s="78"/>
      <c r="L499" s="78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6"/>
      <c r="B500" s="2"/>
      <c r="C500" s="15"/>
      <c r="D500" s="15"/>
      <c r="E500" s="15"/>
      <c r="F500" s="15"/>
      <c r="G500" s="76"/>
      <c r="H500" s="76"/>
      <c r="I500" s="77"/>
      <c r="J500" s="77"/>
      <c r="K500" s="78"/>
      <c r="L500" s="78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6"/>
      <c r="B501" s="2"/>
      <c r="C501" s="15"/>
      <c r="D501" s="15"/>
      <c r="E501" s="15"/>
      <c r="F501" s="15"/>
      <c r="G501" s="76"/>
      <c r="H501" s="76"/>
      <c r="I501" s="77"/>
      <c r="J501" s="77"/>
      <c r="K501" s="78"/>
      <c r="L501" s="78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6"/>
      <c r="B502" s="2"/>
      <c r="C502" s="15"/>
      <c r="D502" s="15"/>
      <c r="E502" s="15"/>
      <c r="F502" s="15"/>
      <c r="G502" s="76"/>
      <c r="H502" s="76"/>
      <c r="I502" s="77"/>
      <c r="J502" s="77"/>
      <c r="K502" s="78"/>
      <c r="L502" s="78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6"/>
      <c r="B503" s="2"/>
      <c r="C503" s="15"/>
      <c r="D503" s="15"/>
      <c r="E503" s="15"/>
      <c r="F503" s="15"/>
      <c r="G503" s="76"/>
      <c r="H503" s="76"/>
      <c r="I503" s="77"/>
      <c r="J503" s="77"/>
      <c r="K503" s="78"/>
      <c r="L503" s="78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6"/>
      <c r="B504" s="2"/>
      <c r="C504" s="15"/>
      <c r="D504" s="15"/>
      <c r="E504" s="15"/>
      <c r="F504" s="15"/>
      <c r="G504" s="76"/>
      <c r="H504" s="76"/>
      <c r="I504" s="77"/>
      <c r="J504" s="77"/>
      <c r="K504" s="78"/>
      <c r="L504" s="78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6"/>
      <c r="B505" s="2"/>
      <c r="C505" s="15"/>
      <c r="D505" s="15"/>
      <c r="E505" s="15"/>
      <c r="F505" s="15"/>
      <c r="G505" s="76"/>
      <c r="H505" s="76"/>
      <c r="I505" s="77"/>
      <c r="J505" s="77"/>
      <c r="K505" s="78"/>
      <c r="L505" s="78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6"/>
      <c r="B506" s="2"/>
      <c r="C506" s="15"/>
      <c r="D506" s="15"/>
      <c r="E506" s="15"/>
      <c r="F506" s="15"/>
      <c r="G506" s="76"/>
      <c r="H506" s="76"/>
      <c r="I506" s="77"/>
      <c r="J506" s="77"/>
      <c r="K506" s="78"/>
      <c r="L506" s="78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6"/>
      <c r="B507" s="2"/>
      <c r="C507" s="15"/>
      <c r="D507" s="15"/>
      <c r="E507" s="15"/>
      <c r="F507" s="15"/>
      <c r="G507" s="76"/>
      <c r="H507" s="76"/>
      <c r="I507" s="77"/>
      <c r="J507" s="77"/>
      <c r="K507" s="78"/>
      <c r="L507" s="78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6"/>
      <c r="B508" s="2"/>
      <c r="C508" s="15"/>
      <c r="D508" s="15"/>
      <c r="E508" s="15"/>
      <c r="F508" s="15"/>
      <c r="G508" s="76"/>
      <c r="H508" s="76"/>
      <c r="I508" s="77"/>
      <c r="J508" s="77"/>
      <c r="K508" s="78"/>
      <c r="L508" s="78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6"/>
      <c r="B509" s="2"/>
      <c r="C509" s="15"/>
      <c r="D509" s="15"/>
      <c r="E509" s="15"/>
      <c r="F509" s="15"/>
      <c r="G509" s="76"/>
      <c r="H509" s="76"/>
      <c r="I509" s="77"/>
      <c r="J509" s="77"/>
      <c r="K509" s="78"/>
      <c r="L509" s="78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6"/>
      <c r="B510" s="2"/>
      <c r="C510" s="15"/>
      <c r="D510" s="15"/>
      <c r="E510" s="15"/>
      <c r="F510" s="15"/>
      <c r="G510" s="76"/>
      <c r="H510" s="76"/>
      <c r="I510" s="77"/>
      <c r="J510" s="77"/>
      <c r="K510" s="78"/>
      <c r="L510" s="78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6"/>
      <c r="B511" s="2"/>
      <c r="C511" s="15"/>
      <c r="D511" s="15"/>
      <c r="E511" s="15"/>
      <c r="F511" s="15"/>
      <c r="G511" s="76"/>
      <c r="H511" s="76"/>
      <c r="I511" s="77"/>
      <c r="J511" s="77"/>
      <c r="K511" s="78"/>
      <c r="L511" s="78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6"/>
      <c r="B512" s="2"/>
      <c r="C512" s="15"/>
      <c r="D512" s="15"/>
      <c r="E512" s="15"/>
      <c r="F512" s="15"/>
      <c r="G512" s="76"/>
      <c r="H512" s="76"/>
      <c r="I512" s="77"/>
      <c r="J512" s="77"/>
      <c r="K512" s="78"/>
      <c r="L512" s="78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6"/>
      <c r="B513" s="2"/>
      <c r="C513" s="15"/>
      <c r="D513" s="15"/>
      <c r="E513" s="15"/>
      <c r="F513" s="15"/>
      <c r="G513" s="76"/>
      <c r="H513" s="76"/>
      <c r="I513" s="77"/>
      <c r="J513" s="77"/>
      <c r="K513" s="78"/>
      <c r="L513" s="78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6"/>
      <c r="B514" s="2"/>
      <c r="C514" s="15"/>
      <c r="D514" s="15"/>
      <c r="E514" s="15"/>
      <c r="F514" s="15"/>
      <c r="G514" s="76"/>
      <c r="H514" s="76"/>
      <c r="I514" s="77"/>
      <c r="J514" s="77"/>
      <c r="K514" s="78"/>
      <c r="L514" s="78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6"/>
      <c r="B515" s="2"/>
      <c r="C515" s="15"/>
      <c r="D515" s="15"/>
      <c r="E515" s="15"/>
      <c r="F515" s="15"/>
      <c r="G515" s="76"/>
      <c r="H515" s="76"/>
      <c r="I515" s="77"/>
      <c r="J515" s="77"/>
      <c r="K515" s="78"/>
      <c r="L515" s="78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6"/>
      <c r="B516" s="2"/>
      <c r="C516" s="15"/>
      <c r="D516" s="15"/>
      <c r="E516" s="15"/>
      <c r="F516" s="15"/>
      <c r="G516" s="76"/>
      <c r="H516" s="76"/>
      <c r="I516" s="77"/>
      <c r="J516" s="77"/>
      <c r="K516" s="78"/>
      <c r="L516" s="78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6"/>
      <c r="B517" s="2"/>
      <c r="C517" s="15"/>
      <c r="D517" s="15"/>
      <c r="E517" s="15"/>
      <c r="F517" s="15"/>
      <c r="G517" s="76"/>
      <c r="H517" s="76"/>
      <c r="I517" s="77"/>
      <c r="J517" s="77"/>
      <c r="K517" s="78"/>
      <c r="L517" s="78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6"/>
      <c r="B518" s="2"/>
      <c r="C518" s="15"/>
      <c r="D518" s="15"/>
      <c r="E518" s="15"/>
      <c r="F518" s="15"/>
      <c r="G518" s="76"/>
      <c r="H518" s="76"/>
      <c r="I518" s="77"/>
      <c r="J518" s="77"/>
      <c r="K518" s="78"/>
      <c r="L518" s="78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6"/>
      <c r="B519" s="2"/>
      <c r="C519" s="15"/>
      <c r="D519" s="15"/>
      <c r="E519" s="15"/>
      <c r="F519" s="15"/>
      <c r="G519" s="76"/>
      <c r="H519" s="76"/>
      <c r="I519" s="77"/>
      <c r="J519" s="77"/>
      <c r="K519" s="78"/>
      <c r="L519" s="78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6"/>
      <c r="B520" s="2"/>
      <c r="C520" s="15"/>
      <c r="D520" s="15"/>
      <c r="E520" s="15"/>
      <c r="F520" s="15"/>
      <c r="G520" s="76"/>
      <c r="H520" s="76"/>
      <c r="I520" s="77"/>
      <c r="J520" s="77"/>
      <c r="K520" s="78"/>
      <c r="L520" s="78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6"/>
      <c r="B521" s="2"/>
      <c r="C521" s="15"/>
      <c r="D521" s="15"/>
      <c r="E521" s="15"/>
      <c r="F521" s="15"/>
      <c r="G521" s="76"/>
      <c r="H521" s="76"/>
      <c r="I521" s="77"/>
      <c r="J521" s="77"/>
      <c r="K521" s="78"/>
      <c r="L521" s="78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6"/>
      <c r="B522" s="2"/>
      <c r="C522" s="15"/>
      <c r="D522" s="15"/>
      <c r="E522" s="15"/>
      <c r="F522" s="15"/>
      <c r="G522" s="76"/>
      <c r="H522" s="76"/>
      <c r="I522" s="77"/>
      <c r="J522" s="77"/>
      <c r="K522" s="78"/>
      <c r="L522" s="78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6"/>
      <c r="B523" s="2"/>
      <c r="C523" s="15"/>
      <c r="D523" s="15"/>
      <c r="E523" s="15"/>
      <c r="F523" s="15"/>
      <c r="G523" s="76"/>
      <c r="H523" s="76"/>
      <c r="I523" s="77"/>
      <c r="J523" s="77"/>
      <c r="K523" s="78"/>
      <c r="L523" s="78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6"/>
      <c r="B524" s="2"/>
      <c r="C524" s="15"/>
      <c r="D524" s="15"/>
      <c r="E524" s="15"/>
      <c r="F524" s="15"/>
      <c r="G524" s="76"/>
      <c r="H524" s="76"/>
      <c r="I524" s="77"/>
      <c r="J524" s="77"/>
      <c r="K524" s="78"/>
      <c r="L524" s="78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6"/>
      <c r="B525" s="2"/>
      <c r="C525" s="15"/>
      <c r="D525" s="15"/>
      <c r="E525" s="15"/>
      <c r="F525" s="15"/>
      <c r="G525" s="76"/>
      <c r="H525" s="76"/>
      <c r="I525" s="77"/>
      <c r="J525" s="77"/>
      <c r="K525" s="78"/>
      <c r="L525" s="78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6"/>
      <c r="B526" s="2"/>
      <c r="C526" s="15"/>
      <c r="D526" s="15"/>
      <c r="E526" s="15"/>
      <c r="F526" s="15"/>
      <c r="G526" s="76"/>
      <c r="H526" s="76"/>
      <c r="I526" s="77"/>
      <c r="J526" s="77"/>
      <c r="K526" s="78"/>
      <c r="L526" s="78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6"/>
      <c r="B527" s="2"/>
      <c r="C527" s="15"/>
      <c r="D527" s="15"/>
      <c r="E527" s="15"/>
      <c r="F527" s="15"/>
      <c r="G527" s="76"/>
      <c r="H527" s="76"/>
      <c r="I527" s="77"/>
      <c r="J527" s="77"/>
      <c r="K527" s="78"/>
      <c r="L527" s="78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6"/>
      <c r="B528" s="2"/>
      <c r="C528" s="15"/>
      <c r="D528" s="15"/>
      <c r="E528" s="15"/>
      <c r="F528" s="15"/>
      <c r="G528" s="76"/>
      <c r="H528" s="76"/>
      <c r="I528" s="77"/>
      <c r="J528" s="77"/>
      <c r="K528" s="78"/>
      <c r="L528" s="78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6"/>
      <c r="B529" s="2"/>
      <c r="C529" s="15"/>
      <c r="D529" s="15"/>
      <c r="E529" s="15"/>
      <c r="F529" s="15"/>
      <c r="G529" s="76"/>
      <c r="H529" s="76"/>
      <c r="I529" s="77"/>
      <c r="J529" s="77"/>
      <c r="K529" s="78"/>
      <c r="L529" s="78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6"/>
      <c r="B530" s="2"/>
      <c r="C530" s="15"/>
      <c r="D530" s="15"/>
      <c r="E530" s="15"/>
      <c r="F530" s="15"/>
      <c r="G530" s="76"/>
      <c r="H530" s="76"/>
      <c r="I530" s="77"/>
      <c r="J530" s="77"/>
      <c r="K530" s="78"/>
      <c r="L530" s="78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6"/>
      <c r="B531" s="2"/>
      <c r="C531" s="15"/>
      <c r="D531" s="15"/>
      <c r="E531" s="15"/>
      <c r="F531" s="15"/>
      <c r="G531" s="76"/>
      <c r="H531" s="76"/>
      <c r="I531" s="77"/>
      <c r="J531" s="77"/>
      <c r="K531" s="78"/>
      <c r="L531" s="78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6"/>
      <c r="B532" s="2"/>
      <c r="C532" s="15"/>
      <c r="D532" s="15"/>
      <c r="E532" s="15"/>
      <c r="F532" s="15"/>
      <c r="G532" s="76"/>
      <c r="H532" s="76"/>
      <c r="I532" s="77"/>
      <c r="J532" s="77"/>
      <c r="K532" s="78"/>
      <c r="L532" s="78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6"/>
      <c r="B533" s="2"/>
      <c r="C533" s="15"/>
      <c r="D533" s="15"/>
      <c r="E533" s="15"/>
      <c r="F533" s="15"/>
      <c r="G533" s="76"/>
      <c r="H533" s="76"/>
      <c r="I533" s="77"/>
      <c r="J533" s="77"/>
      <c r="K533" s="78"/>
      <c r="L533" s="78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6"/>
      <c r="B534" s="2"/>
      <c r="C534" s="15"/>
      <c r="D534" s="15"/>
      <c r="E534" s="15"/>
      <c r="F534" s="15"/>
      <c r="G534" s="76"/>
      <c r="H534" s="76"/>
      <c r="I534" s="77"/>
      <c r="J534" s="77"/>
      <c r="K534" s="78"/>
      <c r="L534" s="78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6"/>
      <c r="B535" s="2"/>
      <c r="C535" s="15"/>
      <c r="D535" s="15"/>
      <c r="E535" s="15"/>
      <c r="F535" s="15"/>
      <c r="G535" s="76"/>
      <c r="H535" s="76"/>
      <c r="I535" s="77"/>
      <c r="J535" s="77"/>
      <c r="K535" s="78"/>
      <c r="L535" s="78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6"/>
      <c r="B536" s="2"/>
      <c r="C536" s="15"/>
      <c r="D536" s="15"/>
      <c r="E536" s="15"/>
      <c r="F536" s="15"/>
      <c r="G536" s="76"/>
      <c r="H536" s="76"/>
      <c r="I536" s="77"/>
      <c r="J536" s="77"/>
      <c r="K536" s="78"/>
      <c r="L536" s="78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6"/>
      <c r="B537" s="2"/>
      <c r="C537" s="15"/>
      <c r="D537" s="15"/>
      <c r="E537" s="15"/>
      <c r="F537" s="15"/>
      <c r="G537" s="76"/>
      <c r="H537" s="76"/>
      <c r="I537" s="77"/>
      <c r="J537" s="77"/>
      <c r="K537" s="78"/>
      <c r="L537" s="78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6"/>
      <c r="B538" s="2"/>
      <c r="C538" s="15"/>
      <c r="D538" s="15"/>
      <c r="E538" s="15"/>
      <c r="F538" s="15"/>
      <c r="G538" s="76"/>
      <c r="H538" s="76"/>
      <c r="I538" s="77"/>
      <c r="J538" s="77"/>
      <c r="K538" s="78"/>
      <c r="L538" s="78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6"/>
      <c r="B539" s="2"/>
      <c r="C539" s="15"/>
      <c r="D539" s="15"/>
      <c r="E539" s="15"/>
      <c r="F539" s="15"/>
      <c r="G539" s="76"/>
      <c r="H539" s="76"/>
      <c r="I539" s="77"/>
      <c r="J539" s="77"/>
      <c r="K539" s="78"/>
      <c r="L539" s="78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6"/>
      <c r="B540" s="2"/>
      <c r="C540" s="15"/>
      <c r="D540" s="15"/>
      <c r="E540" s="15"/>
      <c r="F540" s="15"/>
      <c r="G540" s="76"/>
      <c r="H540" s="76"/>
      <c r="I540" s="77"/>
      <c r="J540" s="77"/>
      <c r="K540" s="78"/>
      <c r="L540" s="78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6"/>
      <c r="B541" s="2"/>
      <c r="C541" s="15"/>
      <c r="D541" s="15"/>
      <c r="E541" s="15"/>
      <c r="F541" s="15"/>
      <c r="G541" s="76"/>
      <c r="H541" s="76"/>
      <c r="I541" s="77"/>
      <c r="J541" s="77"/>
      <c r="K541" s="78"/>
      <c r="L541" s="78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6"/>
      <c r="B542" s="2"/>
      <c r="C542" s="15"/>
      <c r="D542" s="15"/>
      <c r="E542" s="15"/>
      <c r="F542" s="15"/>
      <c r="G542" s="76"/>
      <c r="H542" s="76"/>
      <c r="I542" s="77"/>
      <c r="J542" s="77"/>
      <c r="K542" s="78"/>
      <c r="L542" s="78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6"/>
      <c r="B543" s="2"/>
      <c r="C543" s="15"/>
      <c r="D543" s="15"/>
      <c r="E543" s="15"/>
      <c r="F543" s="15"/>
      <c r="G543" s="76"/>
      <c r="H543" s="76"/>
      <c r="I543" s="77"/>
      <c r="J543" s="77"/>
      <c r="K543" s="78"/>
      <c r="L543" s="78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6"/>
      <c r="B544" s="2"/>
      <c r="C544" s="15"/>
      <c r="D544" s="15"/>
      <c r="E544" s="15"/>
      <c r="F544" s="15"/>
      <c r="G544" s="76"/>
      <c r="H544" s="76"/>
      <c r="I544" s="77"/>
      <c r="J544" s="77"/>
      <c r="K544" s="78"/>
      <c r="L544" s="78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6"/>
      <c r="B545" s="2"/>
      <c r="C545" s="15"/>
      <c r="D545" s="15"/>
      <c r="E545" s="15"/>
      <c r="F545" s="15"/>
      <c r="G545" s="76"/>
      <c r="H545" s="76"/>
      <c r="I545" s="77"/>
      <c r="J545" s="77"/>
      <c r="K545" s="78"/>
      <c r="L545" s="78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6"/>
      <c r="B546" s="2"/>
      <c r="C546" s="15"/>
      <c r="D546" s="15"/>
      <c r="E546" s="15"/>
      <c r="F546" s="15"/>
      <c r="G546" s="76"/>
      <c r="H546" s="76"/>
      <c r="I546" s="77"/>
      <c r="J546" s="77"/>
      <c r="K546" s="78"/>
      <c r="L546" s="78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6"/>
      <c r="B547" s="2"/>
      <c r="C547" s="15"/>
      <c r="D547" s="15"/>
      <c r="E547" s="15"/>
      <c r="F547" s="15"/>
      <c r="G547" s="76"/>
      <c r="H547" s="76"/>
      <c r="I547" s="77"/>
      <c r="J547" s="77"/>
      <c r="K547" s="78"/>
      <c r="L547" s="78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6"/>
      <c r="B548" s="2"/>
      <c r="C548" s="15"/>
      <c r="D548" s="15"/>
      <c r="E548" s="15"/>
      <c r="F548" s="15"/>
      <c r="G548" s="76"/>
      <c r="H548" s="76"/>
      <c r="I548" s="77"/>
      <c r="J548" s="77"/>
      <c r="K548" s="78"/>
      <c r="L548" s="78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6"/>
      <c r="B549" s="2"/>
      <c r="C549" s="15"/>
      <c r="D549" s="15"/>
      <c r="E549" s="15"/>
      <c r="F549" s="15"/>
      <c r="G549" s="76"/>
      <c r="H549" s="76"/>
      <c r="I549" s="77"/>
      <c r="J549" s="77"/>
      <c r="K549" s="78"/>
      <c r="L549" s="78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6"/>
      <c r="B550" s="2"/>
      <c r="C550" s="15"/>
      <c r="D550" s="15"/>
      <c r="E550" s="15"/>
      <c r="F550" s="15"/>
      <c r="G550" s="76"/>
      <c r="H550" s="76"/>
      <c r="I550" s="77"/>
      <c r="J550" s="77"/>
      <c r="K550" s="78"/>
      <c r="L550" s="78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6"/>
      <c r="B551" s="2"/>
      <c r="C551" s="15"/>
      <c r="D551" s="15"/>
      <c r="E551" s="15"/>
      <c r="F551" s="15"/>
      <c r="G551" s="76"/>
      <c r="H551" s="76"/>
      <c r="I551" s="77"/>
      <c r="J551" s="77"/>
      <c r="K551" s="78"/>
      <c r="L551" s="78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6"/>
      <c r="B552" s="2"/>
      <c r="C552" s="15"/>
      <c r="D552" s="15"/>
      <c r="E552" s="15"/>
      <c r="F552" s="15"/>
      <c r="G552" s="76"/>
      <c r="H552" s="76"/>
      <c r="I552" s="77"/>
      <c r="J552" s="77"/>
      <c r="K552" s="78"/>
      <c r="L552" s="78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6"/>
      <c r="B553" s="2"/>
      <c r="C553" s="15"/>
      <c r="D553" s="15"/>
      <c r="E553" s="15"/>
      <c r="F553" s="15"/>
      <c r="G553" s="76"/>
      <c r="H553" s="76"/>
      <c r="I553" s="77"/>
      <c r="J553" s="77"/>
      <c r="K553" s="78"/>
      <c r="L553" s="78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6"/>
      <c r="B554" s="2"/>
      <c r="C554" s="15"/>
      <c r="D554" s="15"/>
      <c r="E554" s="15"/>
      <c r="F554" s="15"/>
      <c r="G554" s="76"/>
      <c r="H554" s="76"/>
      <c r="I554" s="77"/>
      <c r="J554" s="77"/>
      <c r="K554" s="78"/>
      <c r="L554" s="78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6"/>
      <c r="B555" s="2"/>
      <c r="C555" s="15"/>
      <c r="D555" s="15"/>
      <c r="E555" s="15"/>
      <c r="F555" s="15"/>
      <c r="G555" s="76"/>
      <c r="H555" s="76"/>
      <c r="I555" s="77"/>
      <c r="J555" s="77"/>
      <c r="K555" s="78"/>
      <c r="L555" s="78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6"/>
      <c r="B556" s="2"/>
      <c r="C556" s="15"/>
      <c r="D556" s="15"/>
      <c r="E556" s="15"/>
      <c r="F556" s="15"/>
      <c r="G556" s="76"/>
      <c r="H556" s="76"/>
      <c r="I556" s="77"/>
      <c r="J556" s="77"/>
      <c r="K556" s="78"/>
      <c r="L556" s="78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6"/>
      <c r="B557" s="2"/>
      <c r="C557" s="15"/>
      <c r="D557" s="15"/>
      <c r="E557" s="15"/>
      <c r="F557" s="15"/>
      <c r="G557" s="76"/>
      <c r="H557" s="76"/>
      <c r="I557" s="77"/>
      <c r="J557" s="77"/>
      <c r="K557" s="78"/>
      <c r="L557" s="78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6"/>
      <c r="B558" s="2"/>
      <c r="C558" s="15"/>
      <c r="D558" s="15"/>
      <c r="E558" s="15"/>
      <c r="F558" s="15"/>
      <c r="G558" s="76"/>
      <c r="H558" s="76"/>
      <c r="I558" s="77"/>
      <c r="J558" s="77"/>
      <c r="K558" s="78"/>
      <c r="L558" s="78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6"/>
      <c r="B559" s="2"/>
      <c r="C559" s="15"/>
      <c r="D559" s="15"/>
      <c r="E559" s="15"/>
      <c r="F559" s="15"/>
      <c r="G559" s="76"/>
      <c r="H559" s="76"/>
      <c r="I559" s="77"/>
      <c r="J559" s="77"/>
      <c r="K559" s="78"/>
      <c r="L559" s="78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6"/>
      <c r="B560" s="2"/>
      <c r="C560" s="15"/>
      <c r="D560" s="15"/>
      <c r="E560" s="15"/>
      <c r="F560" s="15"/>
      <c r="G560" s="76"/>
      <c r="H560" s="76"/>
      <c r="I560" s="77"/>
      <c r="J560" s="77"/>
      <c r="K560" s="78"/>
      <c r="L560" s="78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6"/>
      <c r="B561" s="2"/>
      <c r="C561" s="15"/>
      <c r="D561" s="15"/>
      <c r="E561" s="15"/>
      <c r="F561" s="15"/>
      <c r="G561" s="76"/>
      <c r="H561" s="76"/>
      <c r="I561" s="77"/>
      <c r="J561" s="77"/>
      <c r="K561" s="78"/>
      <c r="L561" s="78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6"/>
      <c r="B562" s="2"/>
      <c r="C562" s="15"/>
      <c r="D562" s="15"/>
      <c r="E562" s="15"/>
      <c r="F562" s="15"/>
      <c r="G562" s="76"/>
      <c r="H562" s="76"/>
      <c r="I562" s="77"/>
      <c r="J562" s="77"/>
      <c r="K562" s="78"/>
      <c r="L562" s="78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6"/>
      <c r="B563" s="2"/>
      <c r="C563" s="15"/>
      <c r="D563" s="15"/>
      <c r="E563" s="15"/>
      <c r="F563" s="15"/>
      <c r="G563" s="76"/>
      <c r="H563" s="76"/>
      <c r="I563" s="77"/>
      <c r="J563" s="77"/>
      <c r="K563" s="78"/>
      <c r="L563" s="78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6"/>
      <c r="B564" s="2"/>
      <c r="C564" s="15"/>
      <c r="D564" s="15"/>
      <c r="E564" s="15"/>
      <c r="F564" s="15"/>
      <c r="G564" s="76"/>
      <c r="H564" s="76"/>
      <c r="I564" s="77"/>
      <c r="J564" s="77"/>
      <c r="K564" s="78"/>
      <c r="L564" s="78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6"/>
      <c r="B565" s="2"/>
      <c r="C565" s="15"/>
      <c r="D565" s="15"/>
      <c r="E565" s="15"/>
      <c r="F565" s="15"/>
      <c r="G565" s="76"/>
      <c r="H565" s="76"/>
      <c r="I565" s="77"/>
      <c r="J565" s="77"/>
      <c r="K565" s="78"/>
      <c r="L565" s="78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6"/>
      <c r="B566" s="2"/>
      <c r="C566" s="15"/>
      <c r="D566" s="15"/>
      <c r="E566" s="15"/>
      <c r="F566" s="15"/>
      <c r="G566" s="76"/>
      <c r="H566" s="76"/>
      <c r="I566" s="77"/>
      <c r="J566" s="77"/>
      <c r="K566" s="78"/>
      <c r="L566" s="78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6"/>
      <c r="B567" s="2"/>
      <c r="C567" s="15"/>
      <c r="D567" s="15"/>
      <c r="E567" s="15"/>
      <c r="F567" s="15"/>
      <c r="G567" s="76"/>
      <c r="H567" s="76"/>
      <c r="I567" s="77"/>
      <c r="J567" s="77"/>
      <c r="K567" s="78"/>
      <c r="L567" s="78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6"/>
      <c r="B568" s="2"/>
      <c r="C568" s="15"/>
      <c r="D568" s="15"/>
      <c r="E568" s="15"/>
      <c r="F568" s="15"/>
      <c r="G568" s="76"/>
      <c r="H568" s="76"/>
      <c r="I568" s="77"/>
      <c r="J568" s="77"/>
      <c r="K568" s="78"/>
      <c r="L568" s="78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6"/>
      <c r="B569" s="2"/>
      <c r="C569" s="15"/>
      <c r="D569" s="15"/>
      <c r="E569" s="15"/>
      <c r="F569" s="15"/>
      <c r="G569" s="76"/>
      <c r="H569" s="76"/>
      <c r="I569" s="77"/>
      <c r="J569" s="77"/>
      <c r="K569" s="78"/>
      <c r="L569" s="78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6"/>
      <c r="B570" s="2"/>
      <c r="C570" s="15"/>
      <c r="D570" s="15"/>
      <c r="E570" s="15"/>
      <c r="F570" s="15"/>
      <c r="G570" s="76"/>
      <c r="H570" s="76"/>
      <c r="I570" s="77"/>
      <c r="J570" s="77"/>
      <c r="K570" s="78"/>
      <c r="L570" s="78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6"/>
      <c r="B571" s="2"/>
      <c r="C571" s="15"/>
      <c r="D571" s="15"/>
      <c r="E571" s="15"/>
      <c r="F571" s="15"/>
      <c r="G571" s="76"/>
      <c r="H571" s="76"/>
      <c r="I571" s="77"/>
      <c r="J571" s="77"/>
      <c r="K571" s="78"/>
      <c r="L571" s="78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6"/>
      <c r="B572" s="2"/>
      <c r="C572" s="15"/>
      <c r="D572" s="15"/>
      <c r="E572" s="15"/>
      <c r="F572" s="15"/>
      <c r="G572" s="76"/>
      <c r="H572" s="76"/>
      <c r="I572" s="77"/>
      <c r="J572" s="77"/>
      <c r="K572" s="78"/>
      <c r="L572" s="78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6"/>
      <c r="B573" s="2"/>
      <c r="C573" s="15"/>
      <c r="D573" s="15"/>
      <c r="E573" s="15"/>
      <c r="F573" s="15"/>
      <c r="G573" s="76"/>
      <c r="H573" s="76"/>
      <c r="I573" s="77"/>
      <c r="J573" s="77"/>
      <c r="K573" s="78"/>
      <c r="L573" s="78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6"/>
      <c r="B574" s="2"/>
      <c r="C574" s="15"/>
      <c r="D574" s="15"/>
      <c r="E574" s="15"/>
      <c r="F574" s="15"/>
      <c r="G574" s="76"/>
      <c r="H574" s="76"/>
      <c r="I574" s="77"/>
      <c r="J574" s="77"/>
      <c r="K574" s="78"/>
      <c r="L574" s="78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6"/>
      <c r="B575" s="2"/>
      <c r="C575" s="15"/>
      <c r="D575" s="15"/>
      <c r="E575" s="15"/>
      <c r="F575" s="15"/>
      <c r="G575" s="76"/>
      <c r="H575" s="76"/>
      <c r="I575" s="77"/>
      <c r="J575" s="77"/>
      <c r="K575" s="78"/>
      <c r="L575" s="78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6"/>
      <c r="B576" s="2"/>
      <c r="C576" s="15"/>
      <c r="D576" s="15"/>
      <c r="E576" s="15"/>
      <c r="F576" s="15"/>
      <c r="G576" s="76"/>
      <c r="H576" s="76"/>
      <c r="I576" s="77"/>
      <c r="J576" s="77"/>
      <c r="K576" s="78"/>
      <c r="L576" s="78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6"/>
      <c r="B577" s="2"/>
      <c r="C577" s="15"/>
      <c r="D577" s="15"/>
      <c r="E577" s="15"/>
      <c r="F577" s="15"/>
      <c r="G577" s="76"/>
      <c r="H577" s="76"/>
      <c r="I577" s="77"/>
      <c r="J577" s="77"/>
      <c r="K577" s="78"/>
      <c r="L577" s="78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6"/>
      <c r="B578" s="2"/>
      <c r="C578" s="15"/>
      <c r="D578" s="15"/>
      <c r="E578" s="15"/>
      <c r="F578" s="15"/>
      <c r="G578" s="76"/>
      <c r="H578" s="76"/>
      <c r="I578" s="77"/>
      <c r="J578" s="77"/>
      <c r="K578" s="78"/>
      <c r="L578" s="78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6"/>
      <c r="B579" s="2"/>
      <c r="C579" s="15"/>
      <c r="D579" s="15"/>
      <c r="E579" s="15"/>
      <c r="F579" s="15"/>
      <c r="G579" s="76"/>
      <c r="H579" s="76"/>
      <c r="I579" s="77"/>
      <c r="J579" s="77"/>
      <c r="K579" s="78"/>
      <c r="L579" s="78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6"/>
      <c r="B580" s="2"/>
      <c r="C580" s="15"/>
      <c r="D580" s="15"/>
      <c r="E580" s="15"/>
      <c r="F580" s="15"/>
      <c r="G580" s="76"/>
      <c r="H580" s="76"/>
      <c r="I580" s="77"/>
      <c r="J580" s="77"/>
      <c r="K580" s="78"/>
      <c r="L580" s="78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6"/>
      <c r="B581" s="2"/>
      <c r="C581" s="15"/>
      <c r="D581" s="15"/>
      <c r="E581" s="15"/>
      <c r="F581" s="15"/>
      <c r="G581" s="76"/>
      <c r="H581" s="76"/>
      <c r="I581" s="77"/>
      <c r="J581" s="77"/>
      <c r="K581" s="78"/>
      <c r="L581" s="78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6"/>
      <c r="B582" s="2"/>
      <c r="C582" s="15"/>
      <c r="D582" s="15"/>
      <c r="E582" s="15"/>
      <c r="F582" s="15"/>
      <c r="G582" s="76"/>
      <c r="H582" s="76"/>
      <c r="I582" s="77"/>
      <c r="J582" s="77"/>
      <c r="K582" s="78"/>
      <c r="L582" s="78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6"/>
      <c r="B583" s="2"/>
      <c r="C583" s="15"/>
      <c r="D583" s="15"/>
      <c r="E583" s="15"/>
      <c r="F583" s="15"/>
      <c r="G583" s="76"/>
      <c r="H583" s="76"/>
      <c r="I583" s="77"/>
      <c r="J583" s="77"/>
      <c r="K583" s="78"/>
      <c r="L583" s="78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6"/>
      <c r="B584" s="2"/>
      <c r="C584" s="15"/>
      <c r="D584" s="15"/>
      <c r="E584" s="15"/>
      <c r="F584" s="15"/>
      <c r="G584" s="76"/>
      <c r="H584" s="76"/>
      <c r="I584" s="77"/>
      <c r="J584" s="77"/>
      <c r="K584" s="78"/>
      <c r="L584" s="78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6"/>
      <c r="B585" s="2"/>
      <c r="C585" s="15"/>
      <c r="D585" s="15"/>
      <c r="E585" s="15"/>
      <c r="F585" s="15"/>
      <c r="G585" s="76"/>
      <c r="H585" s="76"/>
      <c r="I585" s="77"/>
      <c r="J585" s="77"/>
      <c r="K585" s="78"/>
      <c r="L585" s="78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6"/>
      <c r="B586" s="2"/>
      <c r="C586" s="15"/>
      <c r="D586" s="15"/>
      <c r="E586" s="15"/>
      <c r="F586" s="15"/>
      <c r="G586" s="76"/>
      <c r="H586" s="76"/>
      <c r="I586" s="77"/>
      <c r="J586" s="77"/>
      <c r="K586" s="78"/>
      <c r="L586" s="78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6"/>
      <c r="B587" s="2"/>
      <c r="C587" s="15"/>
      <c r="D587" s="15"/>
      <c r="E587" s="15"/>
      <c r="F587" s="15"/>
      <c r="G587" s="76"/>
      <c r="H587" s="76"/>
      <c r="I587" s="77"/>
      <c r="J587" s="77"/>
      <c r="K587" s="78"/>
      <c r="L587" s="78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6"/>
      <c r="B588" s="2"/>
      <c r="C588" s="15"/>
      <c r="D588" s="15"/>
      <c r="E588" s="15"/>
      <c r="F588" s="15"/>
      <c r="G588" s="76"/>
      <c r="H588" s="76"/>
      <c r="I588" s="77"/>
      <c r="J588" s="77"/>
      <c r="K588" s="78"/>
      <c r="L588" s="78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6"/>
      <c r="B589" s="2"/>
      <c r="C589" s="15"/>
      <c r="D589" s="15"/>
      <c r="E589" s="15"/>
      <c r="F589" s="15"/>
      <c r="G589" s="76"/>
      <c r="H589" s="76"/>
      <c r="I589" s="77"/>
      <c r="J589" s="77"/>
      <c r="K589" s="78"/>
      <c r="L589" s="78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6"/>
      <c r="B590" s="2"/>
      <c r="C590" s="15"/>
      <c r="D590" s="15"/>
      <c r="E590" s="15"/>
      <c r="F590" s="15"/>
      <c r="G590" s="76"/>
      <c r="H590" s="76"/>
      <c r="I590" s="77"/>
      <c r="J590" s="77"/>
      <c r="K590" s="78"/>
      <c r="L590" s="78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6"/>
      <c r="B591" s="2"/>
      <c r="C591" s="15"/>
      <c r="D591" s="15"/>
      <c r="E591" s="15"/>
      <c r="F591" s="15"/>
      <c r="G591" s="76"/>
      <c r="H591" s="76"/>
      <c r="I591" s="77"/>
      <c r="J591" s="77"/>
      <c r="K591" s="78"/>
      <c r="L591" s="78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6"/>
      <c r="B592" s="2"/>
      <c r="C592" s="15"/>
      <c r="D592" s="15"/>
      <c r="E592" s="15"/>
      <c r="F592" s="15"/>
      <c r="G592" s="76"/>
      <c r="H592" s="76"/>
      <c r="I592" s="77"/>
      <c r="J592" s="77"/>
      <c r="K592" s="78"/>
      <c r="L592" s="78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6"/>
      <c r="B593" s="2"/>
      <c r="C593" s="15"/>
      <c r="D593" s="15"/>
      <c r="E593" s="15"/>
      <c r="F593" s="15"/>
      <c r="G593" s="76"/>
      <c r="H593" s="76"/>
      <c r="I593" s="77"/>
      <c r="J593" s="77"/>
      <c r="K593" s="78"/>
      <c r="L593" s="78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6"/>
      <c r="B594" s="2"/>
      <c r="C594" s="15"/>
      <c r="D594" s="15"/>
      <c r="E594" s="15"/>
      <c r="F594" s="15"/>
      <c r="G594" s="76"/>
      <c r="H594" s="76"/>
      <c r="I594" s="77"/>
      <c r="J594" s="77"/>
      <c r="K594" s="78"/>
      <c r="L594" s="78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6"/>
      <c r="B595" s="2"/>
      <c r="C595" s="15"/>
      <c r="D595" s="15"/>
      <c r="E595" s="15"/>
      <c r="F595" s="15"/>
      <c r="G595" s="76"/>
      <c r="H595" s="76"/>
      <c r="I595" s="77"/>
      <c r="J595" s="77"/>
      <c r="K595" s="78"/>
      <c r="L595" s="78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6"/>
      <c r="B596" s="2"/>
      <c r="C596" s="15"/>
      <c r="D596" s="15"/>
      <c r="E596" s="15"/>
      <c r="F596" s="15"/>
      <c r="G596" s="76"/>
      <c r="H596" s="76"/>
      <c r="I596" s="77"/>
      <c r="J596" s="77"/>
      <c r="K596" s="78"/>
      <c r="L596" s="78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6"/>
      <c r="B597" s="2"/>
      <c r="C597" s="15"/>
      <c r="D597" s="15"/>
      <c r="E597" s="15"/>
      <c r="F597" s="15"/>
      <c r="G597" s="76"/>
      <c r="H597" s="76"/>
      <c r="I597" s="77"/>
      <c r="J597" s="77"/>
      <c r="K597" s="78"/>
      <c r="L597" s="78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6"/>
      <c r="B598" s="2"/>
      <c r="C598" s="15"/>
      <c r="D598" s="15"/>
      <c r="E598" s="15"/>
      <c r="F598" s="15"/>
      <c r="G598" s="76"/>
      <c r="H598" s="76"/>
      <c r="I598" s="77"/>
      <c r="J598" s="77"/>
      <c r="K598" s="78"/>
      <c r="L598" s="78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6"/>
      <c r="B599" s="2"/>
      <c r="C599" s="15"/>
      <c r="D599" s="15"/>
      <c r="E599" s="15"/>
      <c r="F599" s="15"/>
      <c r="G599" s="76"/>
      <c r="H599" s="76"/>
      <c r="I599" s="77"/>
      <c r="J599" s="77"/>
      <c r="K599" s="78"/>
      <c r="L599" s="78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6"/>
      <c r="B600" s="2"/>
      <c r="C600" s="15"/>
      <c r="D600" s="15"/>
      <c r="E600" s="15"/>
      <c r="F600" s="15"/>
      <c r="G600" s="76"/>
      <c r="H600" s="76"/>
      <c r="I600" s="77"/>
      <c r="J600" s="77"/>
      <c r="K600" s="78"/>
      <c r="L600" s="78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6"/>
      <c r="B601" s="2"/>
      <c r="C601" s="15"/>
      <c r="D601" s="15"/>
      <c r="E601" s="15"/>
      <c r="F601" s="15"/>
      <c r="G601" s="76"/>
      <c r="H601" s="76"/>
      <c r="I601" s="77"/>
      <c r="J601" s="77"/>
      <c r="K601" s="78"/>
      <c r="L601" s="78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6"/>
      <c r="B602" s="2"/>
      <c r="C602" s="15"/>
      <c r="D602" s="15"/>
      <c r="E602" s="15"/>
      <c r="F602" s="15"/>
      <c r="G602" s="76"/>
      <c r="H602" s="76"/>
      <c r="I602" s="77"/>
      <c r="J602" s="77"/>
      <c r="K602" s="78"/>
      <c r="L602" s="78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6"/>
      <c r="B603" s="2"/>
      <c r="C603" s="15"/>
      <c r="D603" s="15"/>
      <c r="E603" s="15"/>
      <c r="F603" s="15"/>
      <c r="G603" s="76"/>
      <c r="H603" s="76"/>
      <c r="I603" s="77"/>
      <c r="J603" s="77"/>
      <c r="K603" s="78"/>
      <c r="L603" s="78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6"/>
      <c r="B604" s="2"/>
      <c r="C604" s="15"/>
      <c r="D604" s="15"/>
      <c r="E604" s="15"/>
      <c r="F604" s="15"/>
      <c r="G604" s="76"/>
      <c r="H604" s="76"/>
      <c r="I604" s="77"/>
      <c r="J604" s="77"/>
      <c r="K604" s="78"/>
      <c r="L604" s="78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6"/>
      <c r="B605" s="2"/>
      <c r="C605" s="15"/>
      <c r="D605" s="15"/>
      <c r="E605" s="15"/>
      <c r="F605" s="15"/>
      <c r="G605" s="76"/>
      <c r="H605" s="76"/>
      <c r="I605" s="77"/>
      <c r="J605" s="77"/>
      <c r="K605" s="78"/>
      <c r="L605" s="78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6"/>
      <c r="B606" s="2"/>
      <c r="C606" s="15"/>
      <c r="D606" s="15"/>
      <c r="E606" s="15"/>
      <c r="F606" s="15"/>
      <c r="G606" s="76"/>
      <c r="H606" s="76"/>
      <c r="I606" s="77"/>
      <c r="J606" s="77"/>
      <c r="K606" s="78"/>
      <c r="L606" s="78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6"/>
      <c r="B607" s="2"/>
      <c r="C607" s="15"/>
      <c r="D607" s="15"/>
      <c r="E607" s="15"/>
      <c r="F607" s="15"/>
      <c r="G607" s="76"/>
      <c r="H607" s="76"/>
      <c r="I607" s="77"/>
      <c r="J607" s="77"/>
      <c r="K607" s="78"/>
      <c r="L607" s="78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6"/>
      <c r="B608" s="2"/>
      <c r="C608" s="15"/>
      <c r="D608" s="15"/>
      <c r="E608" s="15"/>
      <c r="F608" s="15"/>
      <c r="G608" s="76"/>
      <c r="H608" s="76"/>
      <c r="I608" s="77"/>
      <c r="J608" s="77"/>
      <c r="K608" s="78"/>
      <c r="L608" s="78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6"/>
      <c r="B609" s="2"/>
      <c r="C609" s="15"/>
      <c r="D609" s="15"/>
      <c r="E609" s="15"/>
      <c r="F609" s="15"/>
      <c r="G609" s="76"/>
      <c r="H609" s="76"/>
      <c r="I609" s="77"/>
      <c r="J609" s="77"/>
      <c r="K609" s="78"/>
      <c r="L609" s="78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6"/>
      <c r="B610" s="2"/>
      <c r="C610" s="15"/>
      <c r="D610" s="15"/>
      <c r="E610" s="15"/>
      <c r="F610" s="15"/>
      <c r="G610" s="76"/>
      <c r="H610" s="76"/>
      <c r="I610" s="77"/>
      <c r="J610" s="77"/>
      <c r="K610" s="78"/>
      <c r="L610" s="78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6"/>
      <c r="B611" s="2"/>
      <c r="C611" s="15"/>
      <c r="D611" s="15"/>
      <c r="E611" s="15"/>
      <c r="F611" s="15"/>
      <c r="G611" s="76"/>
      <c r="H611" s="76"/>
      <c r="I611" s="77"/>
      <c r="J611" s="77"/>
      <c r="K611" s="78"/>
      <c r="L611" s="78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6"/>
      <c r="B612" s="2"/>
      <c r="C612" s="15"/>
      <c r="D612" s="15"/>
      <c r="E612" s="15"/>
      <c r="F612" s="15"/>
      <c r="G612" s="76"/>
      <c r="H612" s="76"/>
      <c r="I612" s="77"/>
      <c r="J612" s="77"/>
      <c r="K612" s="78"/>
      <c r="L612" s="78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6"/>
      <c r="B613" s="2"/>
      <c r="C613" s="15"/>
      <c r="D613" s="15"/>
      <c r="E613" s="15"/>
      <c r="F613" s="15"/>
      <c r="G613" s="76"/>
      <c r="H613" s="76"/>
      <c r="I613" s="77"/>
      <c r="J613" s="77"/>
      <c r="K613" s="78"/>
      <c r="L613" s="78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6"/>
      <c r="B614" s="2"/>
      <c r="C614" s="15"/>
      <c r="D614" s="15"/>
      <c r="E614" s="15"/>
      <c r="F614" s="15"/>
      <c r="G614" s="76"/>
      <c r="H614" s="76"/>
      <c r="I614" s="77"/>
      <c r="J614" s="77"/>
      <c r="K614" s="78"/>
      <c r="L614" s="78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6"/>
      <c r="B615" s="2"/>
      <c r="C615" s="15"/>
      <c r="D615" s="15"/>
      <c r="E615" s="15"/>
      <c r="F615" s="15"/>
      <c r="G615" s="76"/>
      <c r="H615" s="76"/>
      <c r="I615" s="77"/>
      <c r="J615" s="77"/>
      <c r="K615" s="78"/>
      <c r="L615" s="78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6"/>
      <c r="B616" s="2"/>
      <c r="C616" s="15"/>
      <c r="D616" s="15"/>
      <c r="E616" s="15"/>
      <c r="F616" s="15"/>
      <c r="G616" s="76"/>
      <c r="H616" s="76"/>
      <c r="I616" s="77"/>
      <c r="J616" s="77"/>
      <c r="K616" s="78"/>
      <c r="L616" s="78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6"/>
      <c r="B617" s="2"/>
      <c r="C617" s="15"/>
      <c r="D617" s="15"/>
      <c r="E617" s="15"/>
      <c r="F617" s="15"/>
      <c r="G617" s="76"/>
      <c r="H617" s="76"/>
      <c r="I617" s="77"/>
      <c r="J617" s="77"/>
      <c r="K617" s="78"/>
      <c r="L617" s="78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6"/>
      <c r="B618" s="2"/>
      <c r="C618" s="15"/>
      <c r="D618" s="15"/>
      <c r="E618" s="15"/>
      <c r="F618" s="15"/>
      <c r="G618" s="76"/>
      <c r="H618" s="76"/>
      <c r="I618" s="77"/>
      <c r="J618" s="77"/>
      <c r="K618" s="78"/>
      <c r="L618" s="78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6"/>
      <c r="B619" s="2"/>
      <c r="C619" s="15"/>
      <c r="D619" s="15"/>
      <c r="E619" s="15"/>
      <c r="F619" s="15"/>
      <c r="G619" s="76"/>
      <c r="H619" s="76"/>
      <c r="I619" s="77"/>
      <c r="J619" s="77"/>
      <c r="K619" s="78"/>
      <c r="L619" s="78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6"/>
      <c r="B620" s="2"/>
      <c r="C620" s="15"/>
      <c r="D620" s="15"/>
      <c r="E620" s="15"/>
      <c r="F620" s="15"/>
      <c r="G620" s="76"/>
      <c r="H620" s="76"/>
      <c r="I620" s="77"/>
      <c r="J620" s="77"/>
      <c r="K620" s="78"/>
      <c r="L620" s="78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6"/>
      <c r="B621" s="2"/>
      <c r="C621" s="15"/>
      <c r="D621" s="15"/>
      <c r="E621" s="15"/>
      <c r="F621" s="15"/>
      <c r="G621" s="76"/>
      <c r="H621" s="76"/>
      <c r="I621" s="77"/>
      <c r="J621" s="77"/>
      <c r="K621" s="78"/>
      <c r="L621" s="78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6"/>
      <c r="B622" s="2"/>
      <c r="C622" s="15"/>
      <c r="D622" s="15"/>
      <c r="E622" s="15"/>
      <c r="F622" s="15"/>
      <c r="G622" s="76"/>
      <c r="H622" s="76"/>
      <c r="I622" s="77"/>
      <c r="J622" s="77"/>
      <c r="K622" s="78"/>
      <c r="L622" s="78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6"/>
      <c r="B623" s="2"/>
      <c r="C623" s="15"/>
      <c r="D623" s="15"/>
      <c r="E623" s="15"/>
      <c r="F623" s="15"/>
      <c r="G623" s="76"/>
      <c r="H623" s="76"/>
      <c r="I623" s="77"/>
      <c r="J623" s="77"/>
      <c r="K623" s="78"/>
      <c r="L623" s="78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6"/>
      <c r="B624" s="2"/>
      <c r="C624" s="15"/>
      <c r="D624" s="15"/>
      <c r="E624" s="15"/>
      <c r="F624" s="15"/>
      <c r="G624" s="76"/>
      <c r="H624" s="76"/>
      <c r="I624" s="77"/>
      <c r="J624" s="77"/>
      <c r="K624" s="78"/>
      <c r="L624" s="78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6"/>
      <c r="B625" s="2"/>
      <c r="C625" s="15"/>
      <c r="D625" s="15"/>
      <c r="E625" s="15"/>
      <c r="F625" s="15"/>
      <c r="G625" s="76"/>
      <c r="H625" s="76"/>
      <c r="I625" s="77"/>
      <c r="J625" s="77"/>
      <c r="K625" s="78"/>
      <c r="L625" s="78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6"/>
      <c r="B626" s="2"/>
      <c r="C626" s="15"/>
      <c r="D626" s="15"/>
      <c r="E626" s="15"/>
      <c r="F626" s="15"/>
      <c r="G626" s="76"/>
      <c r="H626" s="76"/>
      <c r="I626" s="77"/>
      <c r="J626" s="77"/>
      <c r="K626" s="78"/>
      <c r="L626" s="78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6"/>
      <c r="B627" s="2"/>
      <c r="C627" s="15"/>
      <c r="D627" s="15"/>
      <c r="E627" s="15"/>
      <c r="F627" s="15"/>
      <c r="G627" s="76"/>
      <c r="H627" s="76"/>
      <c r="I627" s="77"/>
      <c r="J627" s="77"/>
      <c r="K627" s="78"/>
      <c r="L627" s="78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6"/>
      <c r="B628" s="2"/>
      <c r="C628" s="15"/>
      <c r="D628" s="15"/>
      <c r="E628" s="15"/>
      <c r="F628" s="15"/>
      <c r="G628" s="76"/>
      <c r="H628" s="76"/>
      <c r="I628" s="77"/>
      <c r="J628" s="77"/>
      <c r="K628" s="78"/>
      <c r="L628" s="78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6"/>
      <c r="B629" s="2"/>
      <c r="C629" s="15"/>
      <c r="D629" s="15"/>
      <c r="E629" s="15"/>
      <c r="F629" s="15"/>
      <c r="G629" s="76"/>
      <c r="H629" s="76"/>
      <c r="I629" s="77"/>
      <c r="J629" s="77"/>
      <c r="K629" s="78"/>
      <c r="L629" s="78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6"/>
      <c r="B630" s="2"/>
      <c r="C630" s="15"/>
      <c r="D630" s="15"/>
      <c r="E630" s="15"/>
      <c r="F630" s="15"/>
      <c r="G630" s="76"/>
      <c r="H630" s="76"/>
      <c r="I630" s="77"/>
      <c r="J630" s="77"/>
      <c r="K630" s="78"/>
      <c r="L630" s="78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6"/>
      <c r="B631" s="2"/>
      <c r="C631" s="15"/>
      <c r="D631" s="15"/>
      <c r="E631" s="15"/>
      <c r="F631" s="15"/>
      <c r="G631" s="76"/>
      <c r="H631" s="76"/>
      <c r="I631" s="77"/>
      <c r="J631" s="77"/>
      <c r="K631" s="78"/>
      <c r="L631" s="78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6"/>
      <c r="B632" s="2"/>
      <c r="C632" s="15"/>
      <c r="D632" s="15"/>
      <c r="E632" s="15"/>
      <c r="F632" s="15"/>
      <c r="G632" s="76"/>
      <c r="H632" s="76"/>
      <c r="I632" s="77"/>
      <c r="J632" s="77"/>
      <c r="K632" s="78"/>
      <c r="L632" s="78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6"/>
      <c r="B633" s="2"/>
      <c r="C633" s="15"/>
      <c r="D633" s="15"/>
      <c r="E633" s="15"/>
      <c r="F633" s="15"/>
      <c r="G633" s="76"/>
      <c r="H633" s="76"/>
      <c r="I633" s="77"/>
      <c r="J633" s="77"/>
      <c r="K633" s="78"/>
      <c r="L633" s="78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6"/>
      <c r="B634" s="2"/>
      <c r="C634" s="15"/>
      <c r="D634" s="15"/>
      <c r="E634" s="15"/>
      <c r="F634" s="15"/>
      <c r="G634" s="76"/>
      <c r="H634" s="76"/>
      <c r="I634" s="77"/>
      <c r="J634" s="77"/>
      <c r="K634" s="78"/>
      <c r="L634" s="78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6"/>
      <c r="B635" s="2"/>
      <c r="C635" s="15"/>
      <c r="D635" s="15"/>
      <c r="E635" s="15"/>
      <c r="F635" s="15"/>
      <c r="G635" s="76"/>
      <c r="H635" s="76"/>
      <c r="I635" s="77"/>
      <c r="J635" s="77"/>
      <c r="K635" s="78"/>
      <c r="L635" s="78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6"/>
      <c r="B636" s="2"/>
      <c r="C636" s="15"/>
      <c r="D636" s="15"/>
      <c r="E636" s="15"/>
      <c r="F636" s="15"/>
      <c r="G636" s="76"/>
      <c r="H636" s="76"/>
      <c r="I636" s="77"/>
      <c r="J636" s="77"/>
      <c r="K636" s="78"/>
      <c r="L636" s="78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6"/>
      <c r="B637" s="2"/>
      <c r="C637" s="15"/>
      <c r="D637" s="15"/>
      <c r="E637" s="15"/>
      <c r="F637" s="15"/>
      <c r="G637" s="76"/>
      <c r="H637" s="76"/>
      <c r="I637" s="77"/>
      <c r="J637" s="77"/>
      <c r="K637" s="78"/>
      <c r="L637" s="78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6"/>
      <c r="B638" s="2"/>
      <c r="C638" s="15"/>
      <c r="D638" s="15"/>
      <c r="E638" s="15"/>
      <c r="F638" s="15"/>
      <c r="G638" s="76"/>
      <c r="H638" s="76"/>
      <c r="I638" s="77"/>
      <c r="J638" s="77"/>
      <c r="K638" s="78"/>
      <c r="L638" s="78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6"/>
      <c r="B639" s="2"/>
      <c r="C639" s="15"/>
      <c r="D639" s="15"/>
      <c r="E639" s="15"/>
      <c r="F639" s="15"/>
      <c r="G639" s="76"/>
      <c r="H639" s="76"/>
      <c r="I639" s="77"/>
      <c r="J639" s="77"/>
      <c r="K639" s="78"/>
      <c r="L639" s="78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6"/>
      <c r="B640" s="2"/>
      <c r="C640" s="15"/>
      <c r="D640" s="15"/>
      <c r="E640" s="15"/>
      <c r="F640" s="15"/>
      <c r="G640" s="76"/>
      <c r="H640" s="76"/>
      <c r="I640" s="77"/>
      <c r="J640" s="77"/>
      <c r="K640" s="78"/>
      <c r="L640" s="78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6"/>
      <c r="B641" s="2"/>
      <c r="C641" s="15"/>
      <c r="D641" s="15"/>
      <c r="E641" s="15"/>
      <c r="F641" s="15"/>
      <c r="G641" s="76"/>
      <c r="H641" s="76"/>
      <c r="I641" s="77"/>
      <c r="J641" s="77"/>
      <c r="K641" s="78"/>
      <c r="L641" s="78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6"/>
      <c r="B642" s="2"/>
      <c r="C642" s="15"/>
      <c r="D642" s="15"/>
      <c r="E642" s="15"/>
      <c r="F642" s="15"/>
      <c r="G642" s="76"/>
      <c r="H642" s="76"/>
      <c r="I642" s="77"/>
      <c r="J642" s="77"/>
      <c r="K642" s="78"/>
      <c r="L642" s="78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6"/>
      <c r="B643" s="2"/>
      <c r="C643" s="15"/>
      <c r="D643" s="15"/>
      <c r="E643" s="15"/>
      <c r="F643" s="15"/>
      <c r="G643" s="76"/>
      <c r="H643" s="76"/>
      <c r="I643" s="77"/>
      <c r="J643" s="77"/>
      <c r="K643" s="78"/>
      <c r="L643" s="78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6"/>
      <c r="B644" s="2"/>
      <c r="C644" s="15"/>
      <c r="D644" s="15"/>
      <c r="E644" s="15"/>
      <c r="F644" s="15"/>
      <c r="G644" s="76"/>
      <c r="H644" s="76"/>
      <c r="I644" s="77"/>
      <c r="J644" s="77"/>
      <c r="K644" s="78"/>
      <c r="L644" s="78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6"/>
      <c r="B645" s="2"/>
      <c r="C645" s="15"/>
      <c r="D645" s="15"/>
      <c r="E645" s="15"/>
      <c r="F645" s="15"/>
      <c r="G645" s="76"/>
      <c r="H645" s="76"/>
      <c r="I645" s="77"/>
      <c r="J645" s="77"/>
      <c r="K645" s="78"/>
      <c r="L645" s="78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6"/>
      <c r="B646" s="2"/>
      <c r="C646" s="15"/>
      <c r="D646" s="15"/>
      <c r="E646" s="15"/>
      <c r="F646" s="15"/>
      <c r="G646" s="76"/>
      <c r="H646" s="76"/>
      <c r="I646" s="77"/>
      <c r="J646" s="77"/>
      <c r="K646" s="78"/>
      <c r="L646" s="78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6"/>
      <c r="B647" s="2"/>
      <c r="C647" s="15"/>
      <c r="D647" s="15"/>
      <c r="E647" s="15"/>
      <c r="F647" s="15"/>
      <c r="G647" s="76"/>
      <c r="H647" s="76"/>
      <c r="I647" s="77"/>
      <c r="J647" s="77"/>
      <c r="K647" s="78"/>
      <c r="L647" s="78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6"/>
      <c r="B648" s="2"/>
      <c r="C648" s="15"/>
      <c r="D648" s="15"/>
      <c r="E648" s="15"/>
      <c r="F648" s="15"/>
      <c r="G648" s="76"/>
      <c r="H648" s="76"/>
      <c r="I648" s="77"/>
      <c r="J648" s="77"/>
      <c r="K648" s="78"/>
      <c r="L648" s="78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6"/>
      <c r="B649" s="2"/>
      <c r="C649" s="15"/>
      <c r="D649" s="15"/>
      <c r="E649" s="15"/>
      <c r="F649" s="15"/>
      <c r="G649" s="76"/>
      <c r="H649" s="76"/>
      <c r="I649" s="77"/>
      <c r="J649" s="77"/>
      <c r="K649" s="78"/>
      <c r="L649" s="78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6"/>
      <c r="B650" s="2"/>
      <c r="C650" s="15"/>
      <c r="D650" s="15"/>
      <c r="E650" s="15"/>
      <c r="F650" s="15"/>
      <c r="G650" s="76"/>
      <c r="H650" s="76"/>
      <c r="I650" s="77"/>
      <c r="J650" s="77"/>
      <c r="K650" s="78"/>
      <c r="L650" s="78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6"/>
      <c r="B651" s="2"/>
      <c r="C651" s="15"/>
      <c r="D651" s="15"/>
      <c r="E651" s="15"/>
      <c r="F651" s="15"/>
      <c r="G651" s="76"/>
      <c r="H651" s="76"/>
      <c r="I651" s="77"/>
      <c r="J651" s="77"/>
      <c r="K651" s="78"/>
      <c r="L651" s="78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6"/>
      <c r="B652" s="2"/>
      <c r="C652" s="15"/>
      <c r="D652" s="15"/>
      <c r="E652" s="15"/>
      <c r="F652" s="15"/>
      <c r="G652" s="76"/>
      <c r="H652" s="76"/>
      <c r="I652" s="77"/>
      <c r="J652" s="77"/>
      <c r="K652" s="78"/>
      <c r="L652" s="78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6"/>
      <c r="B653" s="2"/>
      <c r="C653" s="15"/>
      <c r="D653" s="15"/>
      <c r="E653" s="15"/>
      <c r="F653" s="15"/>
      <c r="G653" s="76"/>
      <c r="H653" s="76"/>
      <c r="I653" s="77"/>
      <c r="J653" s="77"/>
      <c r="K653" s="78"/>
      <c r="L653" s="78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6"/>
      <c r="B654" s="2"/>
      <c r="C654" s="15"/>
      <c r="D654" s="15"/>
      <c r="E654" s="15"/>
      <c r="F654" s="15"/>
      <c r="G654" s="76"/>
      <c r="H654" s="76"/>
      <c r="I654" s="77"/>
      <c r="J654" s="77"/>
      <c r="K654" s="78"/>
      <c r="L654" s="78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6"/>
      <c r="B655" s="2"/>
      <c r="C655" s="15"/>
      <c r="D655" s="15"/>
      <c r="E655" s="15"/>
      <c r="F655" s="15"/>
      <c r="G655" s="76"/>
      <c r="H655" s="76"/>
      <c r="I655" s="77"/>
      <c r="J655" s="77"/>
      <c r="K655" s="78"/>
      <c r="L655" s="78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6"/>
      <c r="B656" s="2"/>
      <c r="C656" s="15"/>
      <c r="D656" s="15"/>
      <c r="E656" s="15"/>
      <c r="F656" s="15"/>
      <c r="G656" s="76"/>
      <c r="H656" s="76"/>
      <c r="I656" s="77"/>
      <c r="J656" s="77"/>
      <c r="K656" s="78"/>
      <c r="L656" s="78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6"/>
      <c r="B657" s="2"/>
      <c r="C657" s="15"/>
      <c r="D657" s="15"/>
      <c r="E657" s="15"/>
      <c r="F657" s="15"/>
      <c r="G657" s="76"/>
      <c r="H657" s="76"/>
      <c r="I657" s="77"/>
      <c r="J657" s="77"/>
      <c r="K657" s="78"/>
      <c r="L657" s="78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6"/>
      <c r="B658" s="2"/>
      <c r="C658" s="15"/>
      <c r="D658" s="15"/>
      <c r="E658" s="15"/>
      <c r="F658" s="15"/>
      <c r="G658" s="76"/>
      <c r="H658" s="76"/>
      <c r="I658" s="77"/>
      <c r="J658" s="77"/>
      <c r="K658" s="78"/>
      <c r="L658" s="78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6"/>
      <c r="B659" s="2"/>
      <c r="C659" s="15"/>
      <c r="D659" s="15"/>
      <c r="E659" s="15"/>
      <c r="F659" s="15"/>
      <c r="G659" s="76"/>
      <c r="H659" s="76"/>
      <c r="I659" s="77"/>
      <c r="J659" s="77"/>
      <c r="K659" s="78"/>
      <c r="L659" s="78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6"/>
      <c r="B660" s="2"/>
      <c r="C660" s="15"/>
      <c r="D660" s="15"/>
      <c r="E660" s="15"/>
      <c r="F660" s="15"/>
      <c r="G660" s="76"/>
      <c r="H660" s="76"/>
      <c r="I660" s="77"/>
      <c r="J660" s="77"/>
      <c r="K660" s="78"/>
      <c r="L660" s="78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6"/>
      <c r="B661" s="2"/>
      <c r="C661" s="15"/>
      <c r="D661" s="15"/>
      <c r="E661" s="15"/>
      <c r="F661" s="15"/>
      <c r="G661" s="76"/>
      <c r="H661" s="76"/>
      <c r="I661" s="77"/>
      <c r="J661" s="77"/>
      <c r="K661" s="78"/>
      <c r="L661" s="78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6"/>
      <c r="B662" s="2"/>
      <c r="C662" s="15"/>
      <c r="D662" s="15"/>
      <c r="E662" s="15"/>
      <c r="F662" s="15"/>
      <c r="G662" s="76"/>
      <c r="H662" s="76"/>
      <c r="I662" s="77"/>
      <c r="J662" s="77"/>
      <c r="K662" s="78"/>
      <c r="L662" s="78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6"/>
      <c r="B663" s="2"/>
      <c r="C663" s="15"/>
      <c r="D663" s="15"/>
      <c r="E663" s="15"/>
      <c r="F663" s="15"/>
      <c r="G663" s="76"/>
      <c r="H663" s="76"/>
      <c r="I663" s="77"/>
      <c r="J663" s="77"/>
      <c r="K663" s="78"/>
      <c r="L663" s="78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6"/>
      <c r="B664" s="2"/>
      <c r="C664" s="15"/>
      <c r="D664" s="15"/>
      <c r="E664" s="15"/>
      <c r="F664" s="15"/>
      <c r="G664" s="76"/>
      <c r="H664" s="76"/>
      <c r="I664" s="77"/>
      <c r="J664" s="77"/>
      <c r="K664" s="78"/>
      <c r="L664" s="78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6"/>
      <c r="B665" s="2"/>
      <c r="C665" s="15"/>
      <c r="D665" s="15"/>
      <c r="E665" s="15"/>
      <c r="F665" s="15"/>
      <c r="G665" s="76"/>
      <c r="H665" s="76"/>
      <c r="I665" s="77"/>
      <c r="J665" s="77"/>
      <c r="K665" s="78"/>
      <c r="L665" s="78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6"/>
      <c r="B666" s="2"/>
      <c r="C666" s="15"/>
      <c r="D666" s="15"/>
      <c r="E666" s="15"/>
      <c r="F666" s="15"/>
      <c r="G666" s="76"/>
      <c r="H666" s="76"/>
      <c r="I666" s="77"/>
      <c r="J666" s="77"/>
      <c r="K666" s="78"/>
      <c r="L666" s="78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6"/>
      <c r="B667" s="2"/>
      <c r="C667" s="15"/>
      <c r="D667" s="15"/>
      <c r="E667" s="15"/>
      <c r="F667" s="15"/>
      <c r="G667" s="76"/>
      <c r="H667" s="76"/>
      <c r="I667" s="77"/>
      <c r="J667" s="77"/>
      <c r="K667" s="78"/>
      <c r="L667" s="78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6"/>
      <c r="B668" s="2"/>
      <c r="C668" s="15"/>
      <c r="D668" s="15"/>
      <c r="E668" s="15"/>
      <c r="F668" s="15"/>
      <c r="G668" s="76"/>
      <c r="H668" s="76"/>
      <c r="I668" s="77"/>
      <c r="J668" s="77"/>
      <c r="K668" s="78"/>
      <c r="L668" s="78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6"/>
      <c r="B669" s="2"/>
      <c r="C669" s="15"/>
      <c r="D669" s="15"/>
      <c r="E669" s="15"/>
      <c r="F669" s="15"/>
      <c r="G669" s="76"/>
      <c r="H669" s="76"/>
      <c r="I669" s="77"/>
      <c r="J669" s="77"/>
      <c r="K669" s="78"/>
      <c r="L669" s="78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6"/>
      <c r="B670" s="2"/>
      <c r="C670" s="15"/>
      <c r="D670" s="15"/>
      <c r="E670" s="15"/>
      <c r="F670" s="15"/>
      <c r="G670" s="76"/>
      <c r="H670" s="76"/>
      <c r="I670" s="77"/>
      <c r="J670" s="77"/>
      <c r="K670" s="78"/>
      <c r="L670" s="78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6"/>
      <c r="B671" s="2"/>
      <c r="C671" s="15"/>
      <c r="D671" s="15"/>
      <c r="E671" s="15"/>
      <c r="F671" s="15"/>
      <c r="G671" s="76"/>
      <c r="H671" s="76"/>
      <c r="I671" s="77"/>
      <c r="J671" s="77"/>
      <c r="K671" s="78"/>
      <c r="L671" s="78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6"/>
      <c r="B672" s="2"/>
      <c r="C672" s="15"/>
      <c r="D672" s="15"/>
      <c r="E672" s="15"/>
      <c r="F672" s="15"/>
      <c r="G672" s="76"/>
      <c r="H672" s="76"/>
      <c r="I672" s="77"/>
      <c r="J672" s="77"/>
      <c r="K672" s="78"/>
      <c r="L672" s="78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6"/>
      <c r="B673" s="2"/>
      <c r="C673" s="15"/>
      <c r="D673" s="15"/>
      <c r="E673" s="15"/>
      <c r="F673" s="15"/>
      <c r="G673" s="76"/>
      <c r="H673" s="76"/>
      <c r="I673" s="77"/>
      <c r="J673" s="77"/>
      <c r="K673" s="78"/>
      <c r="L673" s="78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6"/>
      <c r="B674" s="2"/>
      <c r="C674" s="15"/>
      <c r="D674" s="15"/>
      <c r="E674" s="15"/>
      <c r="F674" s="15"/>
      <c r="G674" s="76"/>
      <c r="H674" s="76"/>
      <c r="I674" s="77"/>
      <c r="J674" s="77"/>
      <c r="K674" s="78"/>
      <c r="L674" s="78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6"/>
      <c r="B675" s="2"/>
      <c r="C675" s="15"/>
      <c r="D675" s="15"/>
      <c r="E675" s="15"/>
      <c r="F675" s="15"/>
      <c r="G675" s="76"/>
      <c r="H675" s="76"/>
      <c r="I675" s="77"/>
      <c r="J675" s="77"/>
      <c r="K675" s="78"/>
      <c r="L675" s="78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6"/>
      <c r="B676" s="2"/>
      <c r="C676" s="15"/>
      <c r="D676" s="15"/>
      <c r="E676" s="15"/>
      <c r="F676" s="15"/>
      <c r="G676" s="76"/>
      <c r="H676" s="76"/>
      <c r="I676" s="77"/>
      <c r="J676" s="77"/>
      <c r="K676" s="78"/>
      <c r="L676" s="78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6"/>
      <c r="B677" s="2"/>
      <c r="C677" s="15"/>
      <c r="D677" s="15"/>
      <c r="E677" s="15"/>
      <c r="F677" s="15"/>
      <c r="G677" s="76"/>
      <c r="H677" s="76"/>
      <c r="I677" s="77"/>
      <c r="J677" s="77"/>
      <c r="K677" s="78"/>
      <c r="L677" s="78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6"/>
      <c r="B678" s="2"/>
      <c r="C678" s="15"/>
      <c r="D678" s="15"/>
      <c r="E678" s="15"/>
      <c r="F678" s="15"/>
      <c r="G678" s="76"/>
      <c r="H678" s="76"/>
      <c r="I678" s="77"/>
      <c r="J678" s="77"/>
      <c r="K678" s="78"/>
      <c r="L678" s="78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6"/>
      <c r="B679" s="2"/>
      <c r="C679" s="15"/>
      <c r="D679" s="15"/>
      <c r="E679" s="15"/>
      <c r="F679" s="15"/>
      <c r="G679" s="76"/>
      <c r="H679" s="76"/>
      <c r="I679" s="77"/>
      <c r="J679" s="77"/>
      <c r="K679" s="78"/>
      <c r="L679" s="78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6"/>
      <c r="B680" s="2"/>
      <c r="C680" s="15"/>
      <c r="D680" s="15"/>
      <c r="E680" s="15"/>
      <c r="F680" s="15"/>
      <c r="G680" s="76"/>
      <c r="H680" s="76"/>
      <c r="I680" s="77"/>
      <c r="J680" s="77"/>
      <c r="K680" s="78"/>
      <c r="L680" s="78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6"/>
      <c r="B681" s="2"/>
      <c r="C681" s="15"/>
      <c r="D681" s="15"/>
      <c r="E681" s="15"/>
      <c r="F681" s="15"/>
      <c r="G681" s="76"/>
      <c r="H681" s="76"/>
      <c r="I681" s="77"/>
      <c r="J681" s="77"/>
      <c r="K681" s="78"/>
      <c r="L681" s="78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6"/>
      <c r="B682" s="2"/>
      <c r="C682" s="15"/>
      <c r="D682" s="15"/>
      <c r="E682" s="15"/>
      <c r="F682" s="15"/>
      <c r="G682" s="76"/>
      <c r="H682" s="76"/>
      <c r="I682" s="77"/>
      <c r="J682" s="77"/>
      <c r="K682" s="78"/>
      <c r="L682" s="78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6"/>
      <c r="B683" s="2"/>
      <c r="C683" s="15"/>
      <c r="D683" s="15"/>
      <c r="E683" s="15"/>
      <c r="F683" s="15"/>
      <c r="G683" s="76"/>
      <c r="H683" s="76"/>
      <c r="I683" s="77"/>
      <c r="J683" s="77"/>
      <c r="K683" s="78"/>
      <c r="L683" s="78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6"/>
      <c r="B684" s="2"/>
      <c r="C684" s="15"/>
      <c r="D684" s="15"/>
      <c r="E684" s="15"/>
      <c r="F684" s="15"/>
      <c r="G684" s="76"/>
      <c r="H684" s="76"/>
      <c r="I684" s="77"/>
      <c r="J684" s="77"/>
      <c r="K684" s="78"/>
      <c r="L684" s="78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6"/>
      <c r="B685" s="2"/>
      <c r="C685" s="15"/>
      <c r="D685" s="15"/>
      <c r="E685" s="15"/>
      <c r="F685" s="15"/>
      <c r="G685" s="76"/>
      <c r="H685" s="76"/>
      <c r="I685" s="77"/>
      <c r="J685" s="77"/>
      <c r="K685" s="78"/>
      <c r="L685" s="78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6"/>
      <c r="B686" s="2"/>
      <c r="C686" s="15"/>
      <c r="D686" s="15"/>
      <c r="E686" s="15"/>
      <c r="F686" s="15"/>
      <c r="G686" s="76"/>
      <c r="H686" s="76"/>
      <c r="I686" s="77"/>
      <c r="J686" s="77"/>
      <c r="K686" s="78"/>
      <c r="L686" s="78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6"/>
      <c r="B687" s="2"/>
      <c r="C687" s="15"/>
      <c r="D687" s="15"/>
      <c r="E687" s="15"/>
      <c r="F687" s="15"/>
      <c r="G687" s="76"/>
      <c r="H687" s="76"/>
      <c r="I687" s="77"/>
      <c r="J687" s="77"/>
      <c r="K687" s="78"/>
      <c r="L687" s="78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6"/>
      <c r="B688" s="2"/>
      <c r="C688" s="15"/>
      <c r="D688" s="15"/>
      <c r="E688" s="15"/>
      <c r="F688" s="15"/>
      <c r="G688" s="76"/>
      <c r="H688" s="76"/>
      <c r="I688" s="77"/>
      <c r="J688" s="77"/>
      <c r="K688" s="78"/>
      <c r="L688" s="78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6"/>
      <c r="B689" s="2"/>
      <c r="C689" s="15"/>
      <c r="D689" s="15"/>
      <c r="E689" s="15"/>
      <c r="F689" s="15"/>
      <c r="G689" s="76"/>
      <c r="H689" s="76"/>
      <c r="I689" s="77"/>
      <c r="J689" s="77"/>
      <c r="K689" s="78"/>
      <c r="L689" s="78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6"/>
      <c r="B690" s="2"/>
      <c r="C690" s="15"/>
      <c r="D690" s="15"/>
      <c r="E690" s="15"/>
      <c r="F690" s="15"/>
      <c r="G690" s="76"/>
      <c r="H690" s="76"/>
      <c r="I690" s="77"/>
      <c r="J690" s="77"/>
      <c r="K690" s="78"/>
      <c r="L690" s="78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6"/>
      <c r="B691" s="2"/>
      <c r="C691" s="15"/>
      <c r="D691" s="15"/>
      <c r="E691" s="15"/>
      <c r="F691" s="15"/>
      <c r="G691" s="76"/>
      <c r="H691" s="76"/>
      <c r="I691" s="77"/>
      <c r="J691" s="77"/>
      <c r="K691" s="78"/>
      <c r="L691" s="78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6"/>
      <c r="B692" s="2"/>
      <c r="C692" s="15"/>
      <c r="D692" s="15"/>
      <c r="E692" s="15"/>
      <c r="F692" s="15"/>
      <c r="G692" s="76"/>
      <c r="H692" s="76"/>
      <c r="I692" s="77"/>
      <c r="J692" s="77"/>
      <c r="K692" s="78"/>
      <c r="L692" s="78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6"/>
      <c r="B693" s="2"/>
      <c r="C693" s="15"/>
      <c r="D693" s="15"/>
      <c r="E693" s="15"/>
      <c r="F693" s="15"/>
      <c r="G693" s="76"/>
      <c r="H693" s="76"/>
      <c r="I693" s="77"/>
      <c r="J693" s="77"/>
      <c r="K693" s="78"/>
      <c r="L693" s="78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6"/>
      <c r="B694" s="2"/>
      <c r="C694" s="15"/>
      <c r="D694" s="15"/>
      <c r="E694" s="15"/>
      <c r="F694" s="15"/>
      <c r="G694" s="76"/>
      <c r="H694" s="76"/>
      <c r="I694" s="77"/>
      <c r="J694" s="77"/>
      <c r="K694" s="78"/>
      <c r="L694" s="78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6"/>
      <c r="B695" s="2"/>
      <c r="C695" s="15"/>
      <c r="D695" s="15"/>
      <c r="E695" s="15"/>
      <c r="F695" s="15"/>
      <c r="G695" s="76"/>
      <c r="H695" s="76"/>
      <c r="I695" s="77"/>
      <c r="J695" s="77"/>
      <c r="K695" s="78"/>
      <c r="L695" s="78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6"/>
      <c r="B696" s="2"/>
      <c r="C696" s="15"/>
      <c r="D696" s="15"/>
      <c r="E696" s="15"/>
      <c r="F696" s="15"/>
      <c r="G696" s="76"/>
      <c r="H696" s="76"/>
      <c r="I696" s="77"/>
      <c r="J696" s="77"/>
      <c r="K696" s="78"/>
      <c r="L696" s="78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6"/>
      <c r="B697" s="2"/>
      <c r="C697" s="15"/>
      <c r="D697" s="15"/>
      <c r="E697" s="15"/>
      <c r="F697" s="15"/>
      <c r="G697" s="76"/>
      <c r="H697" s="76"/>
      <c r="I697" s="77"/>
      <c r="J697" s="77"/>
      <c r="K697" s="78"/>
      <c r="L697" s="78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6"/>
      <c r="B698" s="2"/>
      <c r="C698" s="15"/>
      <c r="D698" s="15"/>
      <c r="E698" s="15"/>
      <c r="F698" s="15"/>
      <c r="G698" s="76"/>
      <c r="H698" s="76"/>
      <c r="I698" s="77"/>
      <c r="J698" s="77"/>
      <c r="K698" s="78"/>
      <c r="L698" s="78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6"/>
      <c r="B699" s="2"/>
      <c r="C699" s="15"/>
      <c r="D699" s="15"/>
      <c r="E699" s="15"/>
      <c r="F699" s="15"/>
      <c r="G699" s="76"/>
      <c r="H699" s="76"/>
      <c r="I699" s="77"/>
      <c r="J699" s="77"/>
      <c r="K699" s="78"/>
      <c r="L699" s="78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6"/>
      <c r="B700" s="2"/>
      <c r="C700" s="15"/>
      <c r="D700" s="15"/>
      <c r="E700" s="15"/>
      <c r="F700" s="15"/>
      <c r="G700" s="76"/>
      <c r="H700" s="76"/>
      <c r="I700" s="77"/>
      <c r="J700" s="77"/>
      <c r="K700" s="78"/>
      <c r="L700" s="78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6"/>
      <c r="B701" s="2"/>
      <c r="C701" s="15"/>
      <c r="D701" s="15"/>
      <c r="E701" s="15"/>
      <c r="F701" s="15"/>
      <c r="G701" s="76"/>
      <c r="H701" s="76"/>
      <c r="I701" s="77"/>
      <c r="J701" s="77"/>
      <c r="K701" s="78"/>
      <c r="L701" s="78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6"/>
      <c r="B702" s="2"/>
      <c r="C702" s="15"/>
      <c r="D702" s="15"/>
      <c r="E702" s="15"/>
      <c r="F702" s="15"/>
      <c r="G702" s="76"/>
      <c r="H702" s="76"/>
      <c r="I702" s="77"/>
      <c r="J702" s="77"/>
      <c r="K702" s="78"/>
      <c r="L702" s="78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6"/>
      <c r="B703" s="2"/>
      <c r="C703" s="15"/>
      <c r="D703" s="15"/>
      <c r="E703" s="15"/>
      <c r="F703" s="15"/>
      <c r="G703" s="76"/>
      <c r="H703" s="76"/>
      <c r="I703" s="77"/>
      <c r="J703" s="77"/>
      <c r="K703" s="78"/>
      <c r="L703" s="78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6"/>
      <c r="B704" s="2"/>
      <c r="C704" s="15"/>
      <c r="D704" s="15"/>
      <c r="E704" s="15"/>
      <c r="F704" s="15"/>
      <c r="G704" s="76"/>
      <c r="H704" s="76"/>
      <c r="I704" s="77"/>
      <c r="J704" s="77"/>
      <c r="K704" s="78"/>
      <c r="L704" s="78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6"/>
      <c r="B705" s="2"/>
      <c r="C705" s="15"/>
      <c r="D705" s="15"/>
      <c r="E705" s="15"/>
      <c r="F705" s="15"/>
      <c r="G705" s="76"/>
      <c r="H705" s="76"/>
      <c r="I705" s="77"/>
      <c r="J705" s="77"/>
      <c r="K705" s="78"/>
      <c r="L705" s="78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6"/>
      <c r="B706" s="2"/>
      <c r="C706" s="15"/>
      <c r="D706" s="15"/>
      <c r="E706" s="15"/>
      <c r="F706" s="15"/>
      <c r="G706" s="76"/>
      <c r="H706" s="76"/>
      <c r="I706" s="77"/>
      <c r="J706" s="77"/>
      <c r="K706" s="78"/>
      <c r="L706" s="78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6"/>
      <c r="B707" s="2"/>
      <c r="C707" s="15"/>
      <c r="D707" s="15"/>
      <c r="E707" s="15"/>
      <c r="F707" s="15"/>
      <c r="G707" s="76"/>
      <c r="H707" s="76"/>
      <c r="I707" s="77"/>
      <c r="J707" s="77"/>
      <c r="K707" s="78"/>
      <c r="L707" s="78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6"/>
      <c r="B708" s="2"/>
      <c r="C708" s="15"/>
      <c r="D708" s="15"/>
      <c r="E708" s="15"/>
      <c r="F708" s="15"/>
      <c r="G708" s="76"/>
      <c r="H708" s="76"/>
      <c r="I708" s="77"/>
      <c r="J708" s="77"/>
      <c r="K708" s="78"/>
      <c r="L708" s="78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6"/>
      <c r="B709" s="2"/>
      <c r="C709" s="15"/>
      <c r="D709" s="15"/>
      <c r="E709" s="15"/>
      <c r="F709" s="15"/>
      <c r="G709" s="76"/>
      <c r="H709" s="76"/>
      <c r="I709" s="77"/>
      <c r="J709" s="77"/>
      <c r="K709" s="78"/>
      <c r="L709" s="78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6"/>
      <c r="B710" s="2"/>
      <c r="C710" s="15"/>
      <c r="D710" s="15"/>
      <c r="E710" s="15"/>
      <c r="F710" s="15"/>
      <c r="G710" s="76"/>
      <c r="H710" s="76"/>
      <c r="I710" s="77"/>
      <c r="J710" s="77"/>
      <c r="K710" s="78"/>
      <c r="L710" s="78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6"/>
      <c r="B711" s="2"/>
      <c r="C711" s="15"/>
      <c r="D711" s="15"/>
      <c r="E711" s="15"/>
      <c r="F711" s="15"/>
      <c r="G711" s="76"/>
      <c r="H711" s="76"/>
      <c r="I711" s="77"/>
      <c r="J711" s="77"/>
      <c r="K711" s="78"/>
      <c r="L711" s="78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6"/>
      <c r="B712" s="2"/>
      <c r="C712" s="15"/>
      <c r="D712" s="15"/>
      <c r="E712" s="15"/>
      <c r="F712" s="15"/>
      <c r="G712" s="76"/>
      <c r="H712" s="76"/>
      <c r="I712" s="77"/>
      <c r="J712" s="77"/>
      <c r="K712" s="78"/>
      <c r="L712" s="78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6"/>
      <c r="B713" s="2"/>
      <c r="C713" s="15"/>
      <c r="D713" s="15"/>
      <c r="E713" s="15"/>
      <c r="F713" s="15"/>
      <c r="G713" s="76"/>
      <c r="H713" s="76"/>
      <c r="I713" s="77"/>
      <c r="J713" s="77"/>
      <c r="K713" s="78"/>
      <c r="L713" s="78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6"/>
      <c r="B714" s="2"/>
      <c r="C714" s="15"/>
      <c r="D714" s="15"/>
      <c r="E714" s="15"/>
      <c r="F714" s="15"/>
      <c r="G714" s="76"/>
      <c r="H714" s="76"/>
      <c r="I714" s="77"/>
      <c r="J714" s="77"/>
      <c r="K714" s="78"/>
      <c r="L714" s="78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6"/>
      <c r="B715" s="2"/>
      <c r="C715" s="15"/>
      <c r="D715" s="15"/>
      <c r="E715" s="15"/>
      <c r="F715" s="15"/>
      <c r="G715" s="76"/>
      <c r="H715" s="76"/>
      <c r="I715" s="77"/>
      <c r="J715" s="77"/>
      <c r="K715" s="78"/>
      <c r="L715" s="78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6"/>
      <c r="B716" s="2"/>
      <c r="C716" s="15"/>
      <c r="D716" s="15"/>
      <c r="E716" s="15"/>
      <c r="F716" s="15"/>
      <c r="G716" s="76"/>
      <c r="H716" s="76"/>
      <c r="I716" s="77"/>
      <c r="J716" s="77"/>
      <c r="K716" s="78"/>
      <c r="L716" s="78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6"/>
      <c r="B717" s="2"/>
      <c r="C717" s="15"/>
      <c r="D717" s="15"/>
      <c r="E717" s="15"/>
      <c r="F717" s="15"/>
      <c r="G717" s="76"/>
      <c r="H717" s="76"/>
      <c r="I717" s="77"/>
      <c r="J717" s="77"/>
      <c r="K717" s="78"/>
      <c r="L717" s="78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6"/>
      <c r="B718" s="2"/>
      <c r="C718" s="15"/>
      <c r="D718" s="15"/>
      <c r="E718" s="15"/>
      <c r="F718" s="15"/>
      <c r="G718" s="76"/>
      <c r="H718" s="76"/>
      <c r="I718" s="77"/>
      <c r="J718" s="77"/>
      <c r="K718" s="78"/>
      <c r="L718" s="78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6"/>
      <c r="B719" s="2"/>
      <c r="C719" s="15"/>
      <c r="D719" s="15"/>
      <c r="E719" s="15"/>
      <c r="F719" s="15"/>
      <c r="G719" s="76"/>
      <c r="H719" s="76"/>
      <c r="I719" s="77"/>
      <c r="J719" s="77"/>
      <c r="K719" s="78"/>
      <c r="L719" s="78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6"/>
      <c r="B720" s="2"/>
      <c r="C720" s="15"/>
      <c r="D720" s="15"/>
      <c r="E720" s="15"/>
      <c r="F720" s="15"/>
      <c r="G720" s="76"/>
      <c r="H720" s="76"/>
      <c r="I720" s="77"/>
      <c r="J720" s="77"/>
      <c r="K720" s="78"/>
      <c r="L720" s="78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6"/>
      <c r="B721" s="2"/>
      <c r="C721" s="15"/>
      <c r="D721" s="15"/>
      <c r="E721" s="15"/>
      <c r="F721" s="15"/>
      <c r="G721" s="76"/>
      <c r="H721" s="76"/>
      <c r="I721" s="77"/>
      <c r="J721" s="77"/>
      <c r="K721" s="78"/>
      <c r="L721" s="78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6"/>
      <c r="B722" s="2"/>
      <c r="C722" s="15"/>
      <c r="D722" s="15"/>
      <c r="E722" s="15"/>
      <c r="F722" s="15"/>
      <c r="G722" s="76"/>
      <c r="H722" s="76"/>
      <c r="I722" s="77"/>
      <c r="J722" s="77"/>
      <c r="K722" s="78"/>
      <c r="L722" s="78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6"/>
      <c r="B723" s="2"/>
      <c r="C723" s="15"/>
      <c r="D723" s="15"/>
      <c r="E723" s="15"/>
      <c r="F723" s="15"/>
      <c r="G723" s="76"/>
      <c r="H723" s="76"/>
      <c r="I723" s="77"/>
      <c r="J723" s="77"/>
      <c r="K723" s="78"/>
      <c r="L723" s="78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6"/>
      <c r="B724" s="2"/>
      <c r="C724" s="15"/>
      <c r="D724" s="15"/>
      <c r="E724" s="15"/>
      <c r="F724" s="15"/>
      <c r="G724" s="76"/>
      <c r="H724" s="76"/>
      <c r="I724" s="77"/>
      <c r="J724" s="77"/>
      <c r="K724" s="78"/>
      <c r="L724" s="78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6"/>
      <c r="B725" s="2"/>
      <c r="C725" s="15"/>
      <c r="D725" s="15"/>
      <c r="E725" s="15"/>
      <c r="F725" s="15"/>
      <c r="G725" s="76"/>
      <c r="H725" s="76"/>
      <c r="I725" s="77"/>
      <c r="J725" s="77"/>
      <c r="K725" s="78"/>
      <c r="L725" s="78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6"/>
      <c r="B726" s="2"/>
      <c r="C726" s="15"/>
      <c r="D726" s="15"/>
      <c r="E726" s="15"/>
      <c r="F726" s="15"/>
      <c r="G726" s="76"/>
      <c r="H726" s="76"/>
      <c r="I726" s="77"/>
      <c r="J726" s="77"/>
      <c r="K726" s="78"/>
      <c r="L726" s="78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6"/>
      <c r="B727" s="2"/>
      <c r="C727" s="15"/>
      <c r="D727" s="15"/>
      <c r="E727" s="15"/>
      <c r="F727" s="15"/>
      <c r="G727" s="76"/>
      <c r="H727" s="76"/>
      <c r="I727" s="77"/>
      <c r="J727" s="77"/>
      <c r="K727" s="78"/>
      <c r="L727" s="78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6"/>
      <c r="B728" s="2"/>
      <c r="C728" s="15"/>
      <c r="D728" s="15"/>
      <c r="E728" s="15"/>
      <c r="F728" s="15"/>
      <c r="G728" s="76"/>
      <c r="H728" s="76"/>
      <c r="I728" s="77"/>
      <c r="J728" s="77"/>
      <c r="K728" s="78"/>
      <c r="L728" s="78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6"/>
      <c r="B729" s="2"/>
      <c r="C729" s="15"/>
      <c r="D729" s="15"/>
      <c r="E729" s="15"/>
      <c r="F729" s="15"/>
      <c r="G729" s="76"/>
      <c r="H729" s="76"/>
      <c r="I729" s="77"/>
      <c r="J729" s="77"/>
      <c r="K729" s="78"/>
      <c r="L729" s="78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6"/>
      <c r="B730" s="2"/>
      <c r="C730" s="15"/>
      <c r="D730" s="15"/>
      <c r="E730" s="15"/>
      <c r="F730" s="15"/>
      <c r="G730" s="76"/>
      <c r="H730" s="76"/>
      <c r="I730" s="77"/>
      <c r="J730" s="77"/>
      <c r="K730" s="78"/>
      <c r="L730" s="78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6"/>
      <c r="B731" s="2"/>
      <c r="C731" s="15"/>
      <c r="D731" s="15"/>
      <c r="E731" s="15"/>
      <c r="F731" s="15"/>
      <c r="G731" s="76"/>
      <c r="H731" s="76"/>
      <c r="I731" s="77"/>
      <c r="J731" s="77"/>
      <c r="K731" s="78"/>
      <c r="L731" s="78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6"/>
      <c r="B732" s="2"/>
      <c r="C732" s="15"/>
      <c r="D732" s="15"/>
      <c r="E732" s="15"/>
      <c r="F732" s="15"/>
      <c r="G732" s="76"/>
      <c r="H732" s="76"/>
      <c r="I732" s="77"/>
      <c r="J732" s="77"/>
      <c r="K732" s="78"/>
      <c r="L732" s="78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6"/>
      <c r="B733" s="2"/>
      <c r="C733" s="15"/>
      <c r="D733" s="15"/>
      <c r="E733" s="15"/>
      <c r="F733" s="15"/>
      <c r="G733" s="76"/>
      <c r="H733" s="76"/>
      <c r="I733" s="77"/>
      <c r="J733" s="77"/>
      <c r="K733" s="78"/>
      <c r="L733" s="78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6"/>
      <c r="B734" s="2"/>
      <c r="C734" s="15"/>
      <c r="D734" s="15"/>
      <c r="E734" s="15"/>
      <c r="F734" s="15"/>
      <c r="G734" s="76"/>
      <c r="H734" s="76"/>
      <c r="I734" s="77"/>
      <c r="J734" s="77"/>
      <c r="K734" s="78"/>
      <c r="L734" s="78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6"/>
      <c r="B735" s="2"/>
      <c r="C735" s="15"/>
      <c r="D735" s="15"/>
      <c r="E735" s="15"/>
      <c r="F735" s="15"/>
      <c r="G735" s="76"/>
      <c r="H735" s="76"/>
      <c r="I735" s="77"/>
      <c r="J735" s="77"/>
      <c r="K735" s="78"/>
      <c r="L735" s="78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6"/>
      <c r="B736" s="2"/>
      <c r="C736" s="15"/>
      <c r="D736" s="15"/>
      <c r="E736" s="15"/>
      <c r="F736" s="15"/>
      <c r="G736" s="76"/>
      <c r="H736" s="76"/>
      <c r="I736" s="77"/>
      <c r="J736" s="77"/>
      <c r="K736" s="78"/>
      <c r="L736" s="78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6"/>
      <c r="B737" s="2"/>
      <c r="C737" s="15"/>
      <c r="D737" s="15"/>
      <c r="E737" s="15"/>
      <c r="F737" s="15"/>
      <c r="G737" s="76"/>
      <c r="H737" s="76"/>
      <c r="I737" s="77"/>
      <c r="J737" s="77"/>
      <c r="K737" s="78"/>
      <c r="L737" s="78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6"/>
      <c r="B738" s="2"/>
      <c r="C738" s="15"/>
      <c r="D738" s="15"/>
      <c r="E738" s="15"/>
      <c r="F738" s="15"/>
      <c r="G738" s="76"/>
      <c r="H738" s="76"/>
      <c r="I738" s="77"/>
      <c r="J738" s="77"/>
      <c r="K738" s="78"/>
      <c r="L738" s="78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6"/>
      <c r="B739" s="2"/>
      <c r="C739" s="15"/>
      <c r="D739" s="15"/>
      <c r="E739" s="15"/>
      <c r="F739" s="15"/>
      <c r="G739" s="76"/>
      <c r="H739" s="76"/>
      <c r="I739" s="77"/>
      <c r="J739" s="77"/>
      <c r="K739" s="78"/>
      <c r="L739" s="78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6"/>
      <c r="B740" s="2"/>
      <c r="C740" s="15"/>
      <c r="D740" s="15"/>
      <c r="E740" s="15"/>
      <c r="F740" s="15"/>
      <c r="G740" s="76"/>
      <c r="H740" s="76"/>
      <c r="I740" s="77"/>
      <c r="J740" s="77"/>
      <c r="K740" s="78"/>
      <c r="L740" s="78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6"/>
      <c r="B741" s="2"/>
      <c r="C741" s="15"/>
      <c r="D741" s="15"/>
      <c r="E741" s="15"/>
      <c r="F741" s="15"/>
      <c r="G741" s="76"/>
      <c r="H741" s="76"/>
      <c r="I741" s="77"/>
      <c r="J741" s="77"/>
      <c r="K741" s="78"/>
      <c r="L741" s="78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6"/>
      <c r="B742" s="2"/>
      <c r="C742" s="15"/>
      <c r="D742" s="15"/>
      <c r="E742" s="15"/>
      <c r="F742" s="15"/>
      <c r="G742" s="76"/>
      <c r="H742" s="76"/>
      <c r="I742" s="77"/>
      <c r="J742" s="77"/>
      <c r="K742" s="78"/>
      <c r="L742" s="78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6"/>
      <c r="B743" s="2"/>
      <c r="C743" s="15"/>
      <c r="D743" s="15"/>
      <c r="E743" s="15"/>
      <c r="F743" s="15"/>
      <c r="G743" s="76"/>
      <c r="H743" s="76"/>
      <c r="I743" s="77"/>
      <c r="J743" s="77"/>
      <c r="K743" s="78"/>
      <c r="L743" s="78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6"/>
      <c r="B744" s="2"/>
      <c r="C744" s="15"/>
      <c r="D744" s="15"/>
      <c r="E744" s="15"/>
      <c r="F744" s="15"/>
      <c r="G744" s="76"/>
      <c r="H744" s="76"/>
      <c r="I744" s="77"/>
      <c r="J744" s="77"/>
      <c r="K744" s="78"/>
      <c r="L744" s="78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6"/>
      <c r="B745" s="2"/>
      <c r="C745" s="15"/>
      <c r="D745" s="15"/>
      <c r="E745" s="15"/>
      <c r="F745" s="15"/>
      <c r="G745" s="76"/>
      <c r="H745" s="76"/>
      <c r="I745" s="77"/>
      <c r="J745" s="77"/>
      <c r="K745" s="78"/>
      <c r="L745" s="78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6"/>
      <c r="B746" s="2"/>
      <c r="C746" s="15"/>
      <c r="D746" s="15"/>
      <c r="E746" s="15"/>
      <c r="F746" s="15"/>
      <c r="G746" s="76"/>
      <c r="H746" s="76"/>
      <c r="I746" s="77"/>
      <c r="J746" s="77"/>
      <c r="K746" s="78"/>
      <c r="L746" s="78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6"/>
      <c r="B747" s="2"/>
      <c r="C747" s="15"/>
      <c r="D747" s="15"/>
      <c r="E747" s="15"/>
      <c r="F747" s="15"/>
      <c r="G747" s="76"/>
      <c r="H747" s="76"/>
      <c r="I747" s="77"/>
      <c r="J747" s="77"/>
      <c r="K747" s="78"/>
      <c r="L747" s="78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6"/>
      <c r="B748" s="2"/>
      <c r="C748" s="15"/>
      <c r="D748" s="15"/>
      <c r="E748" s="15"/>
      <c r="F748" s="15"/>
      <c r="G748" s="76"/>
      <c r="H748" s="76"/>
      <c r="I748" s="77"/>
      <c r="J748" s="77"/>
      <c r="K748" s="78"/>
      <c r="L748" s="78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6"/>
      <c r="B749" s="2"/>
      <c r="C749" s="15"/>
      <c r="D749" s="15"/>
      <c r="E749" s="15"/>
      <c r="F749" s="15"/>
      <c r="G749" s="76"/>
      <c r="H749" s="76"/>
      <c r="I749" s="77"/>
      <c r="J749" s="77"/>
      <c r="K749" s="78"/>
      <c r="L749" s="78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6"/>
      <c r="B750" s="2"/>
      <c r="C750" s="15"/>
      <c r="D750" s="15"/>
      <c r="E750" s="15"/>
      <c r="F750" s="15"/>
      <c r="G750" s="76"/>
      <c r="H750" s="76"/>
      <c r="I750" s="77"/>
      <c r="J750" s="77"/>
      <c r="K750" s="78"/>
      <c r="L750" s="78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6"/>
      <c r="B751" s="2"/>
      <c r="C751" s="15"/>
      <c r="D751" s="15"/>
      <c r="E751" s="15"/>
      <c r="F751" s="15"/>
      <c r="G751" s="76"/>
      <c r="H751" s="76"/>
      <c r="I751" s="77"/>
      <c r="J751" s="77"/>
      <c r="K751" s="78"/>
      <c r="L751" s="78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6"/>
      <c r="B752" s="2"/>
      <c r="C752" s="15"/>
      <c r="D752" s="15"/>
      <c r="E752" s="15"/>
      <c r="F752" s="15"/>
      <c r="G752" s="76"/>
      <c r="H752" s="76"/>
      <c r="I752" s="77"/>
      <c r="J752" s="77"/>
      <c r="K752" s="78"/>
      <c r="L752" s="78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6"/>
      <c r="B753" s="2"/>
      <c r="C753" s="15"/>
      <c r="D753" s="15"/>
      <c r="E753" s="15"/>
      <c r="F753" s="15"/>
      <c r="G753" s="76"/>
      <c r="H753" s="76"/>
      <c r="I753" s="77"/>
      <c r="J753" s="77"/>
      <c r="K753" s="78"/>
      <c r="L753" s="78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6"/>
      <c r="B754" s="2"/>
      <c r="C754" s="15"/>
      <c r="D754" s="15"/>
      <c r="E754" s="15"/>
      <c r="F754" s="15"/>
      <c r="G754" s="76"/>
      <c r="H754" s="76"/>
      <c r="I754" s="77"/>
      <c r="J754" s="77"/>
      <c r="K754" s="78"/>
      <c r="L754" s="78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6"/>
      <c r="B755" s="2"/>
      <c r="C755" s="15"/>
      <c r="D755" s="15"/>
      <c r="E755" s="15"/>
      <c r="F755" s="15"/>
      <c r="G755" s="76"/>
      <c r="H755" s="76"/>
      <c r="I755" s="77"/>
      <c r="J755" s="77"/>
      <c r="K755" s="78"/>
      <c r="L755" s="78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6"/>
      <c r="B756" s="2"/>
      <c r="C756" s="15"/>
      <c r="D756" s="15"/>
      <c r="E756" s="15"/>
      <c r="F756" s="15"/>
      <c r="G756" s="76"/>
      <c r="H756" s="76"/>
      <c r="I756" s="77"/>
      <c r="J756" s="77"/>
      <c r="K756" s="78"/>
      <c r="L756" s="78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6"/>
      <c r="B757" s="2"/>
      <c r="C757" s="15"/>
      <c r="D757" s="15"/>
      <c r="E757" s="15"/>
      <c r="F757" s="15"/>
      <c r="G757" s="76"/>
      <c r="H757" s="76"/>
      <c r="I757" s="77"/>
      <c r="J757" s="77"/>
      <c r="K757" s="78"/>
      <c r="L757" s="78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6"/>
      <c r="B758" s="2"/>
      <c r="C758" s="15"/>
      <c r="D758" s="15"/>
      <c r="E758" s="15"/>
      <c r="F758" s="15"/>
      <c r="G758" s="76"/>
      <c r="H758" s="76"/>
      <c r="I758" s="77"/>
      <c r="J758" s="77"/>
      <c r="K758" s="78"/>
      <c r="L758" s="78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6"/>
      <c r="B759" s="2"/>
      <c r="C759" s="15"/>
      <c r="D759" s="15"/>
      <c r="E759" s="15"/>
      <c r="F759" s="15"/>
      <c r="G759" s="76"/>
      <c r="H759" s="76"/>
      <c r="I759" s="77"/>
      <c r="J759" s="77"/>
      <c r="K759" s="78"/>
      <c r="L759" s="78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6"/>
      <c r="B760" s="2"/>
      <c r="C760" s="15"/>
      <c r="D760" s="15"/>
      <c r="E760" s="15"/>
      <c r="F760" s="15"/>
      <c r="G760" s="76"/>
      <c r="H760" s="76"/>
      <c r="I760" s="77"/>
      <c r="J760" s="77"/>
      <c r="K760" s="78"/>
      <c r="L760" s="78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6"/>
      <c r="B761" s="2"/>
      <c r="C761" s="15"/>
      <c r="D761" s="15"/>
      <c r="E761" s="15"/>
      <c r="F761" s="15"/>
      <c r="G761" s="76"/>
      <c r="H761" s="76"/>
      <c r="I761" s="77"/>
      <c r="J761" s="77"/>
      <c r="K761" s="78"/>
      <c r="L761" s="78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6"/>
      <c r="B762" s="2"/>
      <c r="C762" s="15"/>
      <c r="D762" s="15"/>
      <c r="E762" s="15"/>
      <c r="F762" s="15"/>
      <c r="G762" s="76"/>
      <c r="H762" s="76"/>
      <c r="I762" s="77"/>
      <c r="J762" s="77"/>
      <c r="K762" s="78"/>
      <c r="L762" s="78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6"/>
      <c r="B763" s="2"/>
      <c r="C763" s="15"/>
      <c r="D763" s="15"/>
      <c r="E763" s="15"/>
      <c r="F763" s="15"/>
      <c r="G763" s="76"/>
      <c r="H763" s="76"/>
      <c r="I763" s="77"/>
      <c r="J763" s="77"/>
      <c r="K763" s="78"/>
      <c r="L763" s="78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6"/>
      <c r="B764" s="2"/>
      <c r="C764" s="15"/>
      <c r="D764" s="15"/>
      <c r="E764" s="15"/>
      <c r="F764" s="15"/>
      <c r="G764" s="76"/>
      <c r="H764" s="76"/>
      <c r="I764" s="77"/>
      <c r="J764" s="77"/>
      <c r="K764" s="78"/>
      <c r="L764" s="78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6"/>
      <c r="B765" s="2"/>
      <c r="C765" s="15"/>
      <c r="D765" s="15"/>
      <c r="E765" s="15"/>
      <c r="F765" s="15"/>
      <c r="G765" s="76"/>
      <c r="H765" s="76"/>
      <c r="I765" s="77"/>
      <c r="J765" s="77"/>
      <c r="K765" s="78"/>
      <c r="L765" s="78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6"/>
      <c r="B766" s="2"/>
      <c r="C766" s="15"/>
      <c r="D766" s="15"/>
      <c r="E766" s="15"/>
      <c r="F766" s="15"/>
      <c r="G766" s="76"/>
      <c r="H766" s="76"/>
      <c r="I766" s="77"/>
      <c r="J766" s="77"/>
      <c r="K766" s="78"/>
      <c r="L766" s="78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6"/>
      <c r="B767" s="2"/>
      <c r="C767" s="15"/>
      <c r="D767" s="15"/>
      <c r="E767" s="15"/>
      <c r="F767" s="15"/>
      <c r="G767" s="76"/>
      <c r="H767" s="76"/>
      <c r="I767" s="77"/>
      <c r="J767" s="77"/>
      <c r="K767" s="78"/>
      <c r="L767" s="78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6"/>
      <c r="B768" s="2"/>
      <c r="C768" s="15"/>
      <c r="D768" s="15"/>
      <c r="E768" s="15"/>
      <c r="F768" s="15"/>
      <c r="G768" s="76"/>
      <c r="H768" s="76"/>
      <c r="I768" s="77"/>
      <c r="J768" s="77"/>
      <c r="K768" s="78"/>
      <c r="L768" s="78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6"/>
      <c r="B769" s="2"/>
      <c r="C769" s="15"/>
      <c r="D769" s="15"/>
      <c r="E769" s="15"/>
      <c r="F769" s="15"/>
      <c r="G769" s="76"/>
      <c r="H769" s="76"/>
      <c r="I769" s="77"/>
      <c r="J769" s="77"/>
      <c r="K769" s="78"/>
      <c r="L769" s="78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6"/>
      <c r="B770" s="2"/>
      <c r="C770" s="15"/>
      <c r="D770" s="15"/>
      <c r="E770" s="15"/>
      <c r="F770" s="15"/>
      <c r="G770" s="76"/>
      <c r="H770" s="76"/>
      <c r="I770" s="77"/>
      <c r="J770" s="77"/>
      <c r="K770" s="78"/>
      <c r="L770" s="78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6"/>
      <c r="B771" s="2"/>
      <c r="C771" s="15"/>
      <c r="D771" s="15"/>
      <c r="E771" s="15"/>
      <c r="F771" s="15"/>
      <c r="G771" s="76"/>
      <c r="H771" s="76"/>
      <c r="I771" s="77"/>
      <c r="J771" s="77"/>
      <c r="K771" s="78"/>
      <c r="L771" s="78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6"/>
      <c r="B772" s="2"/>
      <c r="C772" s="15"/>
      <c r="D772" s="15"/>
      <c r="E772" s="15"/>
      <c r="F772" s="15"/>
      <c r="G772" s="76"/>
      <c r="H772" s="76"/>
      <c r="I772" s="77"/>
      <c r="J772" s="77"/>
      <c r="K772" s="78"/>
      <c r="L772" s="78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6"/>
      <c r="B773" s="2"/>
      <c r="C773" s="15"/>
      <c r="D773" s="15"/>
      <c r="E773" s="15"/>
      <c r="F773" s="15"/>
      <c r="G773" s="76"/>
      <c r="H773" s="76"/>
      <c r="I773" s="77"/>
      <c r="J773" s="77"/>
      <c r="K773" s="78"/>
      <c r="L773" s="78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6"/>
      <c r="B774" s="2"/>
      <c r="C774" s="15"/>
      <c r="D774" s="15"/>
      <c r="E774" s="15"/>
      <c r="F774" s="15"/>
      <c r="G774" s="76"/>
      <c r="H774" s="76"/>
      <c r="I774" s="77"/>
      <c r="J774" s="77"/>
      <c r="K774" s="78"/>
      <c r="L774" s="78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6"/>
      <c r="B775" s="2"/>
      <c r="C775" s="15"/>
      <c r="D775" s="15"/>
      <c r="E775" s="15"/>
      <c r="F775" s="15"/>
      <c r="G775" s="76"/>
      <c r="H775" s="76"/>
      <c r="I775" s="77"/>
      <c r="J775" s="77"/>
      <c r="K775" s="78"/>
      <c r="L775" s="78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6"/>
      <c r="B776" s="2"/>
      <c r="C776" s="15"/>
      <c r="D776" s="15"/>
      <c r="E776" s="15"/>
      <c r="F776" s="15"/>
      <c r="G776" s="76"/>
      <c r="H776" s="76"/>
      <c r="I776" s="77"/>
      <c r="J776" s="77"/>
      <c r="K776" s="78"/>
      <c r="L776" s="78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6"/>
      <c r="B777" s="2"/>
      <c r="C777" s="15"/>
      <c r="D777" s="15"/>
      <c r="E777" s="15"/>
      <c r="F777" s="15"/>
      <c r="G777" s="76"/>
      <c r="H777" s="76"/>
      <c r="I777" s="77"/>
      <c r="J777" s="77"/>
      <c r="K777" s="78"/>
      <c r="L777" s="78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6"/>
      <c r="B778" s="2"/>
      <c r="C778" s="15"/>
      <c r="D778" s="15"/>
      <c r="E778" s="15"/>
      <c r="F778" s="15"/>
      <c r="G778" s="76"/>
      <c r="H778" s="76"/>
      <c r="I778" s="77"/>
      <c r="J778" s="77"/>
      <c r="K778" s="78"/>
      <c r="L778" s="78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6"/>
      <c r="B779" s="2"/>
      <c r="C779" s="15"/>
      <c r="D779" s="15"/>
      <c r="E779" s="15"/>
      <c r="F779" s="15"/>
      <c r="G779" s="76"/>
      <c r="H779" s="76"/>
      <c r="I779" s="77"/>
      <c r="J779" s="77"/>
      <c r="K779" s="78"/>
      <c r="L779" s="78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6"/>
      <c r="B780" s="2"/>
      <c r="C780" s="15"/>
      <c r="D780" s="15"/>
      <c r="E780" s="15"/>
      <c r="F780" s="15"/>
      <c r="G780" s="76"/>
      <c r="H780" s="76"/>
      <c r="I780" s="77"/>
      <c r="J780" s="77"/>
      <c r="K780" s="78"/>
      <c r="L780" s="78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6"/>
      <c r="B781" s="2"/>
      <c r="C781" s="15"/>
      <c r="D781" s="15"/>
      <c r="E781" s="15"/>
      <c r="F781" s="15"/>
      <c r="G781" s="76"/>
      <c r="H781" s="76"/>
      <c r="I781" s="77"/>
      <c r="J781" s="77"/>
      <c r="K781" s="78"/>
      <c r="L781" s="78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6"/>
      <c r="B782" s="2"/>
      <c r="C782" s="15"/>
      <c r="D782" s="15"/>
      <c r="E782" s="15"/>
      <c r="F782" s="15"/>
      <c r="G782" s="76"/>
      <c r="H782" s="76"/>
      <c r="I782" s="77"/>
      <c r="J782" s="77"/>
      <c r="K782" s="78"/>
      <c r="L782" s="78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6"/>
      <c r="B783" s="2"/>
      <c r="C783" s="15"/>
      <c r="D783" s="15"/>
      <c r="E783" s="15"/>
      <c r="F783" s="15"/>
      <c r="G783" s="76"/>
      <c r="H783" s="76"/>
      <c r="I783" s="77"/>
      <c r="J783" s="77"/>
      <c r="K783" s="78"/>
      <c r="L783" s="78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6"/>
      <c r="B784" s="2"/>
      <c r="C784" s="15"/>
      <c r="D784" s="15"/>
      <c r="E784" s="15"/>
      <c r="F784" s="15"/>
      <c r="G784" s="76"/>
      <c r="H784" s="76"/>
      <c r="I784" s="77"/>
      <c r="J784" s="77"/>
      <c r="K784" s="78"/>
      <c r="L784" s="78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6"/>
      <c r="B785" s="2"/>
      <c r="C785" s="15"/>
      <c r="D785" s="15"/>
      <c r="E785" s="15"/>
      <c r="F785" s="15"/>
      <c r="G785" s="76"/>
      <c r="H785" s="76"/>
      <c r="I785" s="77"/>
      <c r="J785" s="77"/>
      <c r="K785" s="78"/>
      <c r="L785" s="78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6"/>
      <c r="B786" s="2"/>
      <c r="C786" s="15"/>
      <c r="D786" s="15"/>
      <c r="E786" s="15"/>
      <c r="F786" s="15"/>
      <c r="G786" s="76"/>
      <c r="H786" s="76"/>
      <c r="I786" s="77"/>
      <c r="J786" s="77"/>
      <c r="K786" s="78"/>
      <c r="L786" s="78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6"/>
      <c r="B787" s="2"/>
      <c r="C787" s="15"/>
      <c r="D787" s="15"/>
      <c r="E787" s="15"/>
      <c r="F787" s="15"/>
      <c r="G787" s="76"/>
      <c r="H787" s="76"/>
      <c r="I787" s="77"/>
      <c r="J787" s="77"/>
      <c r="K787" s="78"/>
      <c r="L787" s="78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6"/>
      <c r="B788" s="2"/>
      <c r="C788" s="15"/>
      <c r="D788" s="15"/>
      <c r="E788" s="15"/>
      <c r="F788" s="15"/>
      <c r="G788" s="76"/>
      <c r="H788" s="76"/>
      <c r="I788" s="77"/>
      <c r="J788" s="77"/>
      <c r="K788" s="78"/>
      <c r="L788" s="78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6"/>
      <c r="B789" s="2"/>
      <c r="C789" s="15"/>
      <c r="D789" s="15"/>
      <c r="E789" s="15"/>
      <c r="F789" s="15"/>
      <c r="G789" s="76"/>
      <c r="H789" s="76"/>
      <c r="I789" s="77"/>
      <c r="J789" s="77"/>
      <c r="K789" s="78"/>
      <c r="L789" s="78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6"/>
      <c r="B790" s="2"/>
      <c r="C790" s="15"/>
      <c r="D790" s="15"/>
      <c r="E790" s="15"/>
      <c r="F790" s="15"/>
      <c r="G790" s="76"/>
      <c r="H790" s="76"/>
      <c r="I790" s="77"/>
      <c r="J790" s="77"/>
      <c r="K790" s="78"/>
      <c r="L790" s="78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6"/>
      <c r="B791" s="2"/>
      <c r="C791" s="15"/>
      <c r="D791" s="15"/>
      <c r="E791" s="15"/>
      <c r="F791" s="15"/>
      <c r="G791" s="76"/>
      <c r="H791" s="76"/>
      <c r="I791" s="77"/>
      <c r="J791" s="77"/>
      <c r="K791" s="78"/>
      <c r="L791" s="78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6"/>
      <c r="B792" s="2"/>
      <c r="C792" s="15"/>
      <c r="D792" s="15"/>
      <c r="E792" s="15"/>
      <c r="F792" s="15"/>
      <c r="G792" s="76"/>
      <c r="H792" s="76"/>
      <c r="I792" s="77"/>
      <c r="J792" s="77"/>
      <c r="K792" s="78"/>
      <c r="L792" s="78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6"/>
      <c r="B793" s="2"/>
      <c r="C793" s="15"/>
      <c r="D793" s="15"/>
      <c r="E793" s="15"/>
      <c r="F793" s="15"/>
      <c r="G793" s="76"/>
      <c r="H793" s="76"/>
      <c r="I793" s="77"/>
      <c r="J793" s="77"/>
      <c r="K793" s="78"/>
      <c r="L793" s="78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6"/>
      <c r="B794" s="2"/>
      <c r="C794" s="15"/>
      <c r="D794" s="15"/>
      <c r="E794" s="15"/>
      <c r="F794" s="15"/>
      <c r="G794" s="76"/>
      <c r="H794" s="76"/>
      <c r="I794" s="77"/>
      <c r="J794" s="77"/>
      <c r="K794" s="78"/>
      <c r="L794" s="78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6"/>
      <c r="B795" s="2"/>
      <c r="C795" s="15"/>
      <c r="D795" s="15"/>
      <c r="E795" s="15"/>
      <c r="F795" s="15"/>
      <c r="G795" s="76"/>
      <c r="H795" s="76"/>
      <c r="I795" s="77"/>
      <c r="J795" s="77"/>
      <c r="K795" s="78"/>
      <c r="L795" s="78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6"/>
      <c r="B796" s="2"/>
      <c r="C796" s="15"/>
      <c r="D796" s="15"/>
      <c r="E796" s="15"/>
      <c r="F796" s="15"/>
      <c r="G796" s="76"/>
      <c r="H796" s="76"/>
      <c r="I796" s="77"/>
      <c r="J796" s="77"/>
      <c r="K796" s="78"/>
      <c r="L796" s="78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6"/>
      <c r="B797" s="2"/>
      <c r="C797" s="15"/>
      <c r="D797" s="15"/>
      <c r="E797" s="15"/>
      <c r="F797" s="15"/>
      <c r="G797" s="76"/>
      <c r="H797" s="76"/>
      <c r="I797" s="77"/>
      <c r="J797" s="77"/>
      <c r="K797" s="78"/>
      <c r="L797" s="78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6"/>
      <c r="B798" s="2"/>
      <c r="C798" s="15"/>
      <c r="D798" s="15"/>
      <c r="E798" s="15"/>
      <c r="F798" s="15"/>
      <c r="G798" s="76"/>
      <c r="H798" s="76"/>
      <c r="I798" s="77"/>
      <c r="J798" s="77"/>
      <c r="K798" s="78"/>
      <c r="L798" s="78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6"/>
      <c r="B799" s="2"/>
      <c r="C799" s="15"/>
      <c r="D799" s="15"/>
      <c r="E799" s="15"/>
      <c r="F799" s="15"/>
      <c r="G799" s="76"/>
      <c r="H799" s="76"/>
      <c r="I799" s="77"/>
      <c r="J799" s="77"/>
      <c r="K799" s="78"/>
      <c r="L799" s="78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6"/>
      <c r="B800" s="2"/>
      <c r="C800" s="15"/>
      <c r="D800" s="15"/>
      <c r="E800" s="15"/>
      <c r="F800" s="15"/>
      <c r="G800" s="76"/>
      <c r="H800" s="76"/>
      <c r="I800" s="77"/>
      <c r="J800" s="77"/>
      <c r="K800" s="78"/>
      <c r="L800" s="78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6"/>
      <c r="B801" s="2"/>
      <c r="C801" s="15"/>
      <c r="D801" s="15"/>
      <c r="E801" s="15"/>
      <c r="F801" s="15"/>
      <c r="G801" s="76"/>
      <c r="H801" s="76"/>
      <c r="I801" s="77"/>
      <c r="J801" s="77"/>
      <c r="K801" s="78"/>
      <c r="L801" s="78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6"/>
      <c r="B802" s="2"/>
      <c r="C802" s="15"/>
      <c r="D802" s="15"/>
      <c r="E802" s="15"/>
      <c r="F802" s="15"/>
      <c r="G802" s="76"/>
      <c r="H802" s="76"/>
      <c r="I802" s="77"/>
      <c r="J802" s="77"/>
      <c r="K802" s="78"/>
      <c r="L802" s="78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6"/>
      <c r="B803" s="2"/>
      <c r="C803" s="15"/>
      <c r="D803" s="15"/>
      <c r="E803" s="15"/>
      <c r="F803" s="15"/>
      <c r="G803" s="76"/>
      <c r="H803" s="76"/>
      <c r="I803" s="77"/>
      <c r="J803" s="77"/>
      <c r="K803" s="78"/>
      <c r="L803" s="78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6"/>
      <c r="B804" s="2"/>
      <c r="C804" s="15"/>
      <c r="D804" s="15"/>
      <c r="E804" s="15"/>
      <c r="F804" s="15"/>
      <c r="G804" s="76"/>
      <c r="H804" s="76"/>
      <c r="I804" s="77"/>
      <c r="J804" s="77"/>
      <c r="K804" s="78"/>
      <c r="L804" s="78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6"/>
      <c r="B805" s="2"/>
      <c r="C805" s="15"/>
      <c r="D805" s="15"/>
      <c r="E805" s="15"/>
      <c r="F805" s="15"/>
      <c r="G805" s="76"/>
      <c r="H805" s="76"/>
      <c r="I805" s="77"/>
      <c r="J805" s="77"/>
      <c r="K805" s="78"/>
      <c r="L805" s="78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6"/>
      <c r="B806" s="2"/>
      <c r="C806" s="15"/>
      <c r="D806" s="15"/>
      <c r="E806" s="15"/>
      <c r="F806" s="15"/>
      <c r="G806" s="76"/>
      <c r="H806" s="76"/>
      <c r="I806" s="77"/>
      <c r="J806" s="77"/>
      <c r="K806" s="78"/>
      <c r="L806" s="78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6"/>
      <c r="B807" s="2"/>
      <c r="C807" s="15"/>
      <c r="D807" s="15"/>
      <c r="E807" s="15"/>
      <c r="F807" s="15"/>
      <c r="G807" s="76"/>
      <c r="H807" s="76"/>
      <c r="I807" s="77"/>
      <c r="J807" s="77"/>
      <c r="K807" s="78"/>
      <c r="L807" s="78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6"/>
      <c r="B808" s="2"/>
      <c r="C808" s="15"/>
      <c r="D808" s="15"/>
      <c r="E808" s="15"/>
      <c r="F808" s="15"/>
      <c r="G808" s="76"/>
      <c r="H808" s="76"/>
      <c r="I808" s="77"/>
      <c r="J808" s="77"/>
      <c r="K808" s="78"/>
      <c r="L808" s="78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6"/>
      <c r="B809" s="2"/>
      <c r="C809" s="15"/>
      <c r="D809" s="15"/>
      <c r="E809" s="15"/>
      <c r="F809" s="15"/>
      <c r="G809" s="76"/>
      <c r="H809" s="76"/>
      <c r="I809" s="77"/>
      <c r="J809" s="77"/>
      <c r="K809" s="78"/>
      <c r="L809" s="78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6"/>
      <c r="B810" s="2"/>
      <c r="C810" s="15"/>
      <c r="D810" s="15"/>
      <c r="E810" s="15"/>
      <c r="F810" s="15"/>
      <c r="G810" s="76"/>
      <c r="H810" s="76"/>
      <c r="I810" s="77"/>
      <c r="J810" s="77"/>
      <c r="K810" s="78"/>
      <c r="L810" s="78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6"/>
      <c r="B811" s="2"/>
      <c r="C811" s="15"/>
      <c r="D811" s="15"/>
      <c r="E811" s="15"/>
      <c r="F811" s="15"/>
      <c r="G811" s="76"/>
      <c r="H811" s="76"/>
      <c r="I811" s="77"/>
      <c r="J811" s="77"/>
      <c r="K811" s="78"/>
      <c r="L811" s="78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6"/>
      <c r="B812" s="2"/>
      <c r="C812" s="15"/>
      <c r="D812" s="15"/>
      <c r="E812" s="15"/>
      <c r="F812" s="15"/>
      <c r="G812" s="76"/>
      <c r="H812" s="76"/>
      <c r="I812" s="77"/>
      <c r="J812" s="77"/>
      <c r="K812" s="78"/>
      <c r="L812" s="78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6"/>
      <c r="B813" s="2"/>
      <c r="C813" s="15"/>
      <c r="D813" s="15"/>
      <c r="E813" s="15"/>
      <c r="F813" s="15"/>
      <c r="G813" s="76"/>
      <c r="H813" s="76"/>
      <c r="I813" s="77"/>
      <c r="J813" s="77"/>
      <c r="K813" s="78"/>
      <c r="L813" s="78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6"/>
      <c r="B814" s="2"/>
      <c r="C814" s="15"/>
      <c r="D814" s="15"/>
      <c r="E814" s="15"/>
      <c r="F814" s="15"/>
      <c r="G814" s="76"/>
      <c r="H814" s="76"/>
      <c r="I814" s="77"/>
      <c r="J814" s="77"/>
      <c r="K814" s="78"/>
      <c r="L814" s="78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6"/>
      <c r="B815" s="2"/>
      <c r="C815" s="15"/>
      <c r="D815" s="15"/>
      <c r="E815" s="15"/>
      <c r="F815" s="15"/>
      <c r="G815" s="76"/>
      <c r="H815" s="76"/>
      <c r="I815" s="77"/>
      <c r="J815" s="77"/>
      <c r="K815" s="78"/>
      <c r="L815" s="78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6"/>
      <c r="B816" s="2"/>
      <c r="C816" s="15"/>
      <c r="D816" s="15"/>
      <c r="E816" s="15"/>
      <c r="F816" s="15"/>
      <c r="G816" s="76"/>
      <c r="H816" s="76"/>
      <c r="I816" s="77"/>
      <c r="J816" s="77"/>
      <c r="K816" s="78"/>
      <c r="L816" s="78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6"/>
      <c r="B817" s="2"/>
      <c r="C817" s="15"/>
      <c r="D817" s="15"/>
      <c r="E817" s="15"/>
      <c r="F817" s="15"/>
      <c r="G817" s="76"/>
      <c r="H817" s="76"/>
      <c r="I817" s="77"/>
      <c r="J817" s="77"/>
      <c r="K817" s="78"/>
      <c r="L817" s="78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6"/>
      <c r="B818" s="2"/>
      <c r="C818" s="15"/>
      <c r="D818" s="15"/>
      <c r="E818" s="15"/>
      <c r="F818" s="15"/>
      <c r="G818" s="76"/>
      <c r="H818" s="76"/>
      <c r="I818" s="77"/>
      <c r="J818" s="77"/>
      <c r="K818" s="78"/>
      <c r="L818" s="78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6"/>
      <c r="B819" s="2"/>
      <c r="C819" s="15"/>
      <c r="D819" s="15"/>
      <c r="E819" s="15"/>
      <c r="F819" s="15"/>
      <c r="G819" s="76"/>
      <c r="H819" s="76"/>
      <c r="I819" s="77"/>
      <c r="J819" s="77"/>
      <c r="K819" s="78"/>
      <c r="L819" s="78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6"/>
      <c r="B820" s="2"/>
      <c r="C820" s="15"/>
      <c r="D820" s="15"/>
      <c r="E820" s="15"/>
      <c r="F820" s="15"/>
      <c r="G820" s="76"/>
      <c r="H820" s="76"/>
      <c r="I820" s="77"/>
      <c r="J820" s="77"/>
      <c r="K820" s="78"/>
      <c r="L820" s="78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6"/>
      <c r="B821" s="2"/>
      <c r="C821" s="15"/>
      <c r="D821" s="15"/>
      <c r="E821" s="15"/>
      <c r="F821" s="15"/>
      <c r="G821" s="76"/>
      <c r="H821" s="76"/>
      <c r="I821" s="77"/>
      <c r="J821" s="77"/>
      <c r="K821" s="78"/>
      <c r="L821" s="78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6"/>
      <c r="B822" s="2"/>
      <c r="C822" s="15"/>
      <c r="D822" s="15"/>
      <c r="E822" s="15"/>
      <c r="F822" s="15"/>
      <c r="G822" s="76"/>
      <c r="H822" s="76"/>
      <c r="I822" s="77"/>
      <c r="J822" s="77"/>
      <c r="K822" s="78"/>
      <c r="L822" s="78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6"/>
      <c r="B823" s="2"/>
      <c r="C823" s="15"/>
      <c r="D823" s="15"/>
      <c r="E823" s="15"/>
      <c r="F823" s="15"/>
      <c r="G823" s="76"/>
      <c r="H823" s="76"/>
      <c r="I823" s="77"/>
      <c r="J823" s="77"/>
      <c r="K823" s="78"/>
      <c r="L823" s="78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6"/>
      <c r="B824" s="2"/>
      <c r="C824" s="15"/>
      <c r="D824" s="15"/>
      <c r="E824" s="15"/>
      <c r="F824" s="15"/>
      <c r="G824" s="76"/>
      <c r="H824" s="76"/>
      <c r="I824" s="77"/>
      <c r="J824" s="77"/>
      <c r="K824" s="78"/>
      <c r="L824" s="78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6"/>
      <c r="B825" s="2"/>
      <c r="C825" s="15"/>
      <c r="D825" s="15"/>
      <c r="E825" s="15"/>
      <c r="F825" s="15"/>
      <c r="G825" s="76"/>
      <c r="H825" s="76"/>
      <c r="I825" s="77"/>
      <c r="J825" s="77"/>
      <c r="K825" s="78"/>
      <c r="L825" s="78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6"/>
      <c r="B826" s="2"/>
      <c r="C826" s="15"/>
      <c r="D826" s="15"/>
      <c r="E826" s="15"/>
      <c r="F826" s="15"/>
      <c r="G826" s="76"/>
      <c r="H826" s="76"/>
      <c r="I826" s="77"/>
      <c r="J826" s="77"/>
      <c r="K826" s="78"/>
      <c r="L826" s="78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6"/>
      <c r="B827" s="2"/>
      <c r="C827" s="15"/>
      <c r="D827" s="15"/>
      <c r="E827" s="15"/>
      <c r="F827" s="15"/>
      <c r="G827" s="76"/>
      <c r="H827" s="76"/>
      <c r="I827" s="77"/>
      <c r="J827" s="77"/>
      <c r="K827" s="78"/>
      <c r="L827" s="78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6"/>
      <c r="B828" s="2"/>
      <c r="C828" s="15"/>
      <c r="D828" s="15"/>
      <c r="E828" s="15"/>
      <c r="F828" s="15"/>
      <c r="G828" s="76"/>
      <c r="H828" s="76"/>
      <c r="I828" s="77"/>
      <c r="J828" s="77"/>
      <c r="K828" s="78"/>
      <c r="L828" s="78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6"/>
      <c r="B829" s="2"/>
      <c r="C829" s="15"/>
      <c r="D829" s="15"/>
      <c r="E829" s="15"/>
      <c r="F829" s="15"/>
      <c r="G829" s="76"/>
      <c r="H829" s="76"/>
      <c r="I829" s="77"/>
      <c r="J829" s="77"/>
      <c r="K829" s="78"/>
      <c r="L829" s="78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6"/>
      <c r="B830" s="2"/>
      <c r="C830" s="15"/>
      <c r="D830" s="15"/>
      <c r="E830" s="15"/>
      <c r="F830" s="15"/>
      <c r="G830" s="76"/>
      <c r="H830" s="76"/>
      <c r="I830" s="77"/>
      <c r="J830" s="77"/>
      <c r="K830" s="78"/>
      <c r="L830" s="78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6"/>
      <c r="B831" s="2"/>
      <c r="C831" s="15"/>
      <c r="D831" s="15"/>
      <c r="E831" s="15"/>
      <c r="F831" s="15"/>
      <c r="G831" s="76"/>
      <c r="H831" s="76"/>
      <c r="I831" s="77"/>
      <c r="J831" s="77"/>
      <c r="K831" s="78"/>
      <c r="L831" s="78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6"/>
      <c r="B832" s="2"/>
      <c r="C832" s="15"/>
      <c r="D832" s="15"/>
      <c r="E832" s="15"/>
      <c r="F832" s="15"/>
      <c r="G832" s="76"/>
      <c r="H832" s="76"/>
      <c r="I832" s="77"/>
      <c r="J832" s="77"/>
      <c r="K832" s="78"/>
      <c r="L832" s="78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6"/>
      <c r="B833" s="2"/>
      <c r="C833" s="15"/>
      <c r="D833" s="15"/>
      <c r="E833" s="15"/>
      <c r="F833" s="15"/>
      <c r="G833" s="76"/>
      <c r="H833" s="76"/>
      <c r="I833" s="77"/>
      <c r="J833" s="77"/>
      <c r="K833" s="78"/>
      <c r="L833" s="78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6"/>
      <c r="B834" s="2"/>
      <c r="C834" s="15"/>
      <c r="D834" s="15"/>
      <c r="E834" s="15"/>
      <c r="F834" s="15"/>
      <c r="G834" s="76"/>
      <c r="H834" s="76"/>
      <c r="I834" s="77"/>
      <c r="J834" s="77"/>
      <c r="K834" s="78"/>
      <c r="L834" s="78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6"/>
      <c r="B835" s="2"/>
      <c r="C835" s="15"/>
      <c r="D835" s="15"/>
      <c r="E835" s="15"/>
      <c r="F835" s="15"/>
      <c r="G835" s="76"/>
      <c r="H835" s="76"/>
      <c r="I835" s="77"/>
      <c r="J835" s="77"/>
      <c r="K835" s="78"/>
      <c r="L835" s="78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6"/>
      <c r="B836" s="2"/>
      <c r="C836" s="15"/>
      <c r="D836" s="15"/>
      <c r="E836" s="15"/>
      <c r="F836" s="15"/>
      <c r="G836" s="76"/>
      <c r="H836" s="76"/>
      <c r="I836" s="77"/>
      <c r="J836" s="77"/>
      <c r="K836" s="78"/>
      <c r="L836" s="78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6"/>
      <c r="B837" s="2"/>
      <c r="C837" s="15"/>
      <c r="D837" s="15"/>
      <c r="E837" s="15"/>
      <c r="F837" s="15"/>
      <c r="G837" s="76"/>
      <c r="H837" s="76"/>
      <c r="I837" s="77"/>
      <c r="J837" s="77"/>
      <c r="K837" s="78"/>
      <c r="L837" s="78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6"/>
      <c r="B838" s="2"/>
      <c r="C838" s="15"/>
      <c r="D838" s="15"/>
      <c r="E838" s="15"/>
      <c r="F838" s="15"/>
      <c r="G838" s="76"/>
      <c r="H838" s="76"/>
      <c r="I838" s="77"/>
      <c r="J838" s="77"/>
      <c r="K838" s="78"/>
      <c r="L838" s="78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6"/>
      <c r="B839" s="2"/>
      <c r="C839" s="15"/>
      <c r="D839" s="15"/>
      <c r="E839" s="15"/>
      <c r="F839" s="15"/>
      <c r="G839" s="76"/>
      <c r="H839" s="76"/>
      <c r="I839" s="77"/>
      <c r="J839" s="77"/>
      <c r="K839" s="78"/>
      <c r="L839" s="78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6"/>
      <c r="B840" s="2"/>
      <c r="C840" s="15"/>
      <c r="D840" s="15"/>
      <c r="E840" s="15"/>
      <c r="F840" s="15"/>
      <c r="G840" s="76"/>
      <c r="H840" s="76"/>
      <c r="I840" s="77"/>
      <c r="J840" s="77"/>
      <c r="K840" s="78"/>
      <c r="L840" s="78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6"/>
      <c r="B841" s="2"/>
      <c r="C841" s="15"/>
      <c r="D841" s="15"/>
      <c r="E841" s="15"/>
      <c r="F841" s="15"/>
      <c r="G841" s="76"/>
      <c r="H841" s="76"/>
      <c r="I841" s="77"/>
      <c r="J841" s="77"/>
      <c r="K841" s="78"/>
      <c r="L841" s="78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6"/>
      <c r="B842" s="2"/>
      <c r="C842" s="15"/>
      <c r="D842" s="15"/>
      <c r="E842" s="15"/>
      <c r="F842" s="15"/>
      <c r="G842" s="76"/>
      <c r="H842" s="76"/>
      <c r="I842" s="77"/>
      <c r="J842" s="77"/>
      <c r="K842" s="78"/>
      <c r="L842" s="78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6"/>
      <c r="B843" s="2"/>
      <c r="C843" s="15"/>
      <c r="D843" s="15"/>
      <c r="E843" s="15"/>
      <c r="F843" s="15"/>
      <c r="G843" s="76"/>
      <c r="H843" s="76"/>
      <c r="I843" s="77"/>
      <c r="J843" s="77"/>
      <c r="K843" s="78"/>
      <c r="L843" s="78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6"/>
      <c r="B844" s="2"/>
      <c r="C844" s="15"/>
      <c r="D844" s="15"/>
      <c r="E844" s="15"/>
      <c r="F844" s="15"/>
      <c r="G844" s="76"/>
      <c r="H844" s="76"/>
      <c r="I844" s="77"/>
      <c r="J844" s="77"/>
      <c r="K844" s="78"/>
      <c r="L844" s="78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6"/>
      <c r="B845" s="2"/>
      <c r="C845" s="15"/>
      <c r="D845" s="15"/>
      <c r="E845" s="15"/>
      <c r="F845" s="15"/>
      <c r="G845" s="76"/>
      <c r="H845" s="76"/>
      <c r="I845" s="77"/>
      <c r="J845" s="77"/>
      <c r="K845" s="78"/>
      <c r="L845" s="78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6"/>
      <c r="B846" s="2"/>
      <c r="C846" s="15"/>
      <c r="D846" s="15"/>
      <c r="E846" s="15"/>
      <c r="F846" s="15"/>
      <c r="G846" s="76"/>
      <c r="H846" s="76"/>
      <c r="I846" s="77"/>
      <c r="J846" s="77"/>
      <c r="K846" s="78"/>
      <c r="L846" s="78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6"/>
      <c r="B847" s="2"/>
      <c r="C847" s="15"/>
      <c r="D847" s="15"/>
      <c r="E847" s="15"/>
      <c r="F847" s="15"/>
      <c r="G847" s="76"/>
      <c r="H847" s="76"/>
      <c r="I847" s="77"/>
      <c r="J847" s="77"/>
      <c r="K847" s="78"/>
      <c r="L847" s="78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6"/>
      <c r="B848" s="2"/>
      <c r="C848" s="15"/>
      <c r="D848" s="15"/>
      <c r="E848" s="15"/>
      <c r="F848" s="15"/>
      <c r="G848" s="76"/>
      <c r="H848" s="76"/>
      <c r="I848" s="77"/>
      <c r="J848" s="77"/>
      <c r="K848" s="78"/>
      <c r="L848" s="78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6"/>
      <c r="B849" s="2"/>
      <c r="C849" s="15"/>
      <c r="D849" s="15"/>
      <c r="E849" s="15"/>
      <c r="F849" s="15"/>
      <c r="G849" s="76"/>
      <c r="H849" s="76"/>
      <c r="I849" s="77"/>
      <c r="J849" s="77"/>
      <c r="K849" s="78"/>
      <c r="L849" s="78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6"/>
      <c r="B850" s="2"/>
      <c r="C850" s="15"/>
      <c r="D850" s="15"/>
      <c r="E850" s="15"/>
      <c r="F850" s="15"/>
      <c r="G850" s="76"/>
      <c r="H850" s="76"/>
      <c r="I850" s="77"/>
      <c r="J850" s="77"/>
      <c r="K850" s="78"/>
      <c r="L850" s="78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6"/>
      <c r="B851" s="2"/>
      <c r="C851" s="15"/>
      <c r="D851" s="15"/>
      <c r="E851" s="15"/>
      <c r="F851" s="15"/>
      <c r="G851" s="76"/>
      <c r="H851" s="76"/>
      <c r="I851" s="77"/>
      <c r="J851" s="77"/>
      <c r="K851" s="78"/>
      <c r="L851" s="78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6"/>
      <c r="B852" s="2"/>
      <c r="C852" s="15"/>
      <c r="D852" s="15"/>
      <c r="E852" s="15"/>
      <c r="F852" s="15"/>
      <c r="G852" s="76"/>
      <c r="H852" s="76"/>
      <c r="I852" s="77"/>
      <c r="J852" s="77"/>
      <c r="K852" s="78"/>
      <c r="L852" s="78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6"/>
      <c r="B853" s="2"/>
      <c r="C853" s="15"/>
      <c r="D853" s="15"/>
      <c r="E853" s="15"/>
      <c r="F853" s="15"/>
      <c r="G853" s="76"/>
      <c r="H853" s="76"/>
      <c r="I853" s="77"/>
      <c r="J853" s="77"/>
      <c r="K853" s="78"/>
      <c r="L853" s="78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6"/>
      <c r="B854" s="2"/>
      <c r="C854" s="15"/>
      <c r="D854" s="15"/>
      <c r="E854" s="15"/>
      <c r="F854" s="15"/>
      <c r="G854" s="76"/>
      <c r="H854" s="76"/>
      <c r="I854" s="77"/>
      <c r="J854" s="77"/>
      <c r="K854" s="78"/>
      <c r="L854" s="78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6"/>
      <c r="B855" s="2"/>
      <c r="C855" s="15"/>
      <c r="D855" s="15"/>
      <c r="E855" s="15"/>
      <c r="F855" s="15"/>
      <c r="G855" s="76"/>
      <c r="H855" s="76"/>
      <c r="I855" s="77"/>
      <c r="J855" s="77"/>
      <c r="K855" s="78"/>
      <c r="L855" s="78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6"/>
      <c r="B856" s="2"/>
      <c r="C856" s="15"/>
      <c r="D856" s="15"/>
      <c r="E856" s="15"/>
      <c r="F856" s="15"/>
      <c r="G856" s="76"/>
      <c r="H856" s="76"/>
      <c r="I856" s="77"/>
      <c r="J856" s="77"/>
      <c r="K856" s="78"/>
      <c r="L856" s="78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6"/>
      <c r="B857" s="2"/>
      <c r="C857" s="15"/>
      <c r="D857" s="15"/>
      <c r="E857" s="15"/>
      <c r="F857" s="15"/>
      <c r="G857" s="76"/>
      <c r="H857" s="76"/>
      <c r="I857" s="77"/>
      <c r="J857" s="77"/>
      <c r="K857" s="78"/>
      <c r="L857" s="78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6"/>
      <c r="B858" s="2"/>
      <c r="C858" s="15"/>
      <c r="D858" s="15"/>
      <c r="E858" s="15"/>
      <c r="F858" s="15"/>
      <c r="G858" s="76"/>
      <c r="H858" s="76"/>
      <c r="I858" s="77"/>
      <c r="J858" s="77"/>
      <c r="K858" s="78"/>
      <c r="L858" s="78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6"/>
      <c r="B859" s="2"/>
      <c r="C859" s="15"/>
      <c r="D859" s="15"/>
      <c r="E859" s="15"/>
      <c r="F859" s="15"/>
      <c r="G859" s="76"/>
      <c r="H859" s="76"/>
      <c r="I859" s="77"/>
      <c r="J859" s="77"/>
      <c r="K859" s="78"/>
      <c r="L859" s="78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6"/>
      <c r="B860" s="2"/>
      <c r="C860" s="15"/>
      <c r="D860" s="15"/>
      <c r="E860" s="15"/>
      <c r="F860" s="15"/>
      <c r="G860" s="76"/>
      <c r="H860" s="76"/>
      <c r="I860" s="77"/>
      <c r="J860" s="77"/>
      <c r="K860" s="78"/>
      <c r="L860" s="78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6"/>
      <c r="B861" s="2"/>
      <c r="C861" s="15"/>
      <c r="D861" s="15"/>
      <c r="E861" s="15"/>
      <c r="F861" s="15"/>
      <c r="G861" s="76"/>
      <c r="H861" s="76"/>
      <c r="I861" s="77"/>
      <c r="J861" s="77"/>
      <c r="K861" s="78"/>
      <c r="L861" s="78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6"/>
      <c r="B862" s="2"/>
      <c r="C862" s="15"/>
      <c r="D862" s="15"/>
      <c r="E862" s="15"/>
      <c r="F862" s="15"/>
      <c r="G862" s="76"/>
      <c r="H862" s="76"/>
      <c r="I862" s="77"/>
      <c r="J862" s="77"/>
      <c r="K862" s="78"/>
      <c r="L862" s="78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6"/>
      <c r="B863" s="2"/>
      <c r="C863" s="15"/>
      <c r="D863" s="15"/>
      <c r="E863" s="15"/>
      <c r="F863" s="15"/>
      <c r="G863" s="76"/>
      <c r="H863" s="76"/>
      <c r="I863" s="77"/>
      <c r="J863" s="77"/>
      <c r="K863" s="78"/>
      <c r="L863" s="78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6"/>
      <c r="B864" s="2"/>
      <c r="C864" s="15"/>
      <c r="D864" s="15"/>
      <c r="E864" s="15"/>
      <c r="F864" s="15"/>
      <c r="G864" s="76"/>
      <c r="H864" s="76"/>
      <c r="I864" s="77"/>
      <c r="J864" s="77"/>
      <c r="K864" s="78"/>
      <c r="L864" s="78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6"/>
      <c r="B865" s="2"/>
      <c r="C865" s="15"/>
      <c r="D865" s="15"/>
      <c r="E865" s="15"/>
      <c r="F865" s="15"/>
      <c r="G865" s="76"/>
      <c r="H865" s="76"/>
      <c r="I865" s="77"/>
      <c r="J865" s="77"/>
      <c r="K865" s="78"/>
      <c r="L865" s="78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6"/>
      <c r="B866" s="2"/>
      <c r="C866" s="15"/>
      <c r="D866" s="15"/>
      <c r="E866" s="15"/>
      <c r="F866" s="15"/>
      <c r="G866" s="76"/>
      <c r="H866" s="76"/>
      <c r="I866" s="77"/>
      <c r="J866" s="77"/>
      <c r="K866" s="78"/>
      <c r="L866" s="78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6"/>
      <c r="B867" s="2"/>
      <c r="C867" s="15"/>
      <c r="D867" s="15"/>
      <c r="E867" s="15"/>
      <c r="F867" s="15"/>
      <c r="G867" s="76"/>
      <c r="H867" s="76"/>
      <c r="I867" s="77"/>
      <c r="J867" s="77"/>
      <c r="K867" s="78"/>
      <c r="L867" s="78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6"/>
      <c r="B868" s="2"/>
      <c r="C868" s="15"/>
      <c r="D868" s="15"/>
      <c r="E868" s="15"/>
      <c r="F868" s="15"/>
      <c r="G868" s="76"/>
      <c r="H868" s="76"/>
      <c r="I868" s="77"/>
      <c r="J868" s="77"/>
      <c r="K868" s="78"/>
      <c r="L868" s="78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6"/>
      <c r="B869" s="2"/>
      <c r="C869" s="15"/>
      <c r="D869" s="15"/>
      <c r="E869" s="15"/>
      <c r="F869" s="15"/>
      <c r="G869" s="76"/>
      <c r="H869" s="76"/>
      <c r="I869" s="77"/>
      <c r="J869" s="77"/>
      <c r="K869" s="78"/>
      <c r="L869" s="78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6"/>
      <c r="B870" s="2"/>
      <c r="C870" s="15"/>
      <c r="D870" s="15"/>
      <c r="E870" s="15"/>
      <c r="F870" s="15"/>
      <c r="G870" s="76"/>
      <c r="H870" s="76"/>
      <c r="I870" s="77"/>
      <c r="J870" s="77"/>
      <c r="K870" s="78"/>
      <c r="L870" s="78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6"/>
      <c r="B871" s="2"/>
      <c r="C871" s="15"/>
      <c r="D871" s="15"/>
      <c r="E871" s="15"/>
      <c r="F871" s="15"/>
      <c r="G871" s="76"/>
      <c r="H871" s="76"/>
      <c r="I871" s="77"/>
      <c r="J871" s="77"/>
      <c r="K871" s="78"/>
      <c r="L871" s="78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6"/>
      <c r="B872" s="2"/>
      <c r="C872" s="15"/>
      <c r="D872" s="15"/>
      <c r="E872" s="15"/>
      <c r="F872" s="15"/>
      <c r="G872" s="76"/>
      <c r="H872" s="76"/>
      <c r="I872" s="77"/>
      <c r="J872" s="77"/>
      <c r="K872" s="78"/>
      <c r="L872" s="78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6"/>
      <c r="B873" s="2"/>
      <c r="C873" s="15"/>
      <c r="D873" s="15"/>
      <c r="E873" s="15"/>
      <c r="F873" s="15"/>
      <c r="G873" s="76"/>
      <c r="H873" s="76"/>
      <c r="I873" s="77"/>
      <c r="J873" s="77"/>
      <c r="K873" s="78"/>
      <c r="L873" s="78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6"/>
      <c r="B874" s="2"/>
      <c r="C874" s="15"/>
      <c r="D874" s="15"/>
      <c r="E874" s="15"/>
      <c r="F874" s="15"/>
      <c r="G874" s="76"/>
      <c r="H874" s="76"/>
      <c r="I874" s="77"/>
      <c r="J874" s="77"/>
      <c r="K874" s="78"/>
      <c r="L874" s="78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6"/>
      <c r="B875" s="2"/>
      <c r="C875" s="15"/>
      <c r="D875" s="15"/>
      <c r="E875" s="15"/>
      <c r="F875" s="15"/>
      <c r="G875" s="76"/>
      <c r="H875" s="76"/>
      <c r="I875" s="77"/>
      <c r="J875" s="77"/>
      <c r="K875" s="78"/>
      <c r="L875" s="78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6"/>
      <c r="B876" s="2"/>
      <c r="C876" s="15"/>
      <c r="D876" s="15"/>
      <c r="E876" s="15"/>
      <c r="F876" s="15"/>
      <c r="G876" s="76"/>
      <c r="H876" s="76"/>
      <c r="I876" s="77"/>
      <c r="J876" s="77"/>
      <c r="K876" s="78"/>
      <c r="L876" s="78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6"/>
      <c r="B877" s="2"/>
      <c r="C877" s="15"/>
      <c r="D877" s="15"/>
      <c r="E877" s="15"/>
      <c r="F877" s="15"/>
      <c r="G877" s="76"/>
      <c r="H877" s="76"/>
      <c r="I877" s="77"/>
      <c r="J877" s="77"/>
      <c r="K877" s="78"/>
      <c r="L877" s="78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6"/>
      <c r="B878" s="2"/>
      <c r="C878" s="15"/>
      <c r="D878" s="15"/>
      <c r="E878" s="15"/>
      <c r="F878" s="15"/>
      <c r="G878" s="76"/>
      <c r="H878" s="76"/>
      <c r="I878" s="77"/>
      <c r="J878" s="77"/>
      <c r="K878" s="78"/>
      <c r="L878" s="78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6"/>
      <c r="B879" s="2"/>
      <c r="C879" s="15"/>
      <c r="D879" s="15"/>
      <c r="E879" s="15"/>
      <c r="F879" s="15"/>
      <c r="G879" s="76"/>
      <c r="H879" s="76"/>
      <c r="I879" s="77"/>
      <c r="J879" s="77"/>
      <c r="K879" s="78"/>
      <c r="L879" s="78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6"/>
      <c r="B880" s="2"/>
      <c r="C880" s="15"/>
      <c r="D880" s="15"/>
      <c r="E880" s="15"/>
      <c r="F880" s="15"/>
      <c r="G880" s="76"/>
      <c r="H880" s="76"/>
      <c r="I880" s="77"/>
      <c r="J880" s="77"/>
      <c r="K880" s="78"/>
      <c r="L880" s="78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6"/>
      <c r="B881" s="2"/>
      <c r="C881" s="15"/>
      <c r="D881" s="15"/>
      <c r="E881" s="15"/>
      <c r="F881" s="15"/>
      <c r="G881" s="76"/>
      <c r="H881" s="76"/>
      <c r="I881" s="77"/>
      <c r="J881" s="77"/>
      <c r="K881" s="78"/>
      <c r="L881" s="78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6"/>
      <c r="B882" s="2"/>
      <c r="C882" s="15"/>
      <c r="D882" s="15"/>
      <c r="E882" s="15"/>
      <c r="F882" s="15"/>
      <c r="G882" s="76"/>
      <c r="H882" s="76"/>
      <c r="I882" s="77"/>
      <c r="J882" s="77"/>
      <c r="K882" s="78"/>
      <c r="L882" s="78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6"/>
      <c r="B883" s="2"/>
      <c r="C883" s="15"/>
      <c r="D883" s="15"/>
      <c r="E883" s="15"/>
      <c r="F883" s="15"/>
      <c r="G883" s="76"/>
      <c r="H883" s="76"/>
      <c r="I883" s="77"/>
      <c r="J883" s="77"/>
      <c r="K883" s="78"/>
      <c r="L883" s="78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6"/>
      <c r="B884" s="2"/>
      <c r="C884" s="15"/>
      <c r="D884" s="15"/>
      <c r="E884" s="15"/>
      <c r="F884" s="15"/>
      <c r="G884" s="76"/>
      <c r="H884" s="76"/>
      <c r="I884" s="77"/>
      <c r="J884" s="77"/>
      <c r="K884" s="78"/>
      <c r="L884" s="78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6"/>
      <c r="B885" s="2"/>
      <c r="C885" s="15"/>
      <c r="D885" s="15"/>
      <c r="E885" s="15"/>
      <c r="F885" s="15"/>
      <c r="G885" s="76"/>
      <c r="H885" s="76"/>
      <c r="I885" s="77"/>
      <c r="J885" s="77"/>
      <c r="K885" s="78"/>
      <c r="L885" s="78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6"/>
      <c r="B886" s="2"/>
      <c r="C886" s="15"/>
      <c r="D886" s="15"/>
      <c r="E886" s="15"/>
      <c r="F886" s="15"/>
      <c r="G886" s="76"/>
      <c r="H886" s="76"/>
      <c r="I886" s="77"/>
      <c r="J886" s="77"/>
      <c r="K886" s="78"/>
      <c r="L886" s="78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6"/>
      <c r="B887" s="2"/>
      <c r="C887" s="15"/>
      <c r="D887" s="15"/>
      <c r="E887" s="15"/>
      <c r="F887" s="15"/>
      <c r="G887" s="76"/>
      <c r="H887" s="76"/>
      <c r="I887" s="77"/>
      <c r="J887" s="77"/>
      <c r="K887" s="78"/>
      <c r="L887" s="78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6"/>
      <c r="B888" s="2"/>
      <c r="C888" s="15"/>
      <c r="D888" s="15"/>
      <c r="E888" s="15"/>
      <c r="F888" s="15"/>
      <c r="G888" s="76"/>
      <c r="H888" s="76"/>
      <c r="I888" s="77"/>
      <c r="J888" s="77"/>
      <c r="K888" s="78"/>
      <c r="L888" s="78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6"/>
      <c r="B889" s="2"/>
      <c r="C889" s="15"/>
      <c r="D889" s="15"/>
      <c r="E889" s="15"/>
      <c r="F889" s="15"/>
      <c r="G889" s="76"/>
      <c r="H889" s="76"/>
      <c r="I889" s="77"/>
      <c r="J889" s="77"/>
      <c r="K889" s="78"/>
      <c r="L889" s="78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6"/>
      <c r="B890" s="2"/>
      <c r="C890" s="15"/>
      <c r="D890" s="15"/>
      <c r="E890" s="15"/>
      <c r="F890" s="15"/>
      <c r="G890" s="76"/>
      <c r="H890" s="76"/>
      <c r="I890" s="77"/>
      <c r="J890" s="77"/>
      <c r="K890" s="78"/>
      <c r="L890" s="78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6"/>
      <c r="B891" s="2"/>
      <c r="C891" s="15"/>
      <c r="D891" s="15"/>
      <c r="E891" s="15"/>
      <c r="F891" s="15"/>
      <c r="G891" s="76"/>
      <c r="H891" s="76"/>
      <c r="I891" s="77"/>
      <c r="J891" s="77"/>
      <c r="K891" s="78"/>
      <c r="L891" s="78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6"/>
      <c r="B892" s="2"/>
      <c r="C892" s="15"/>
      <c r="D892" s="15"/>
      <c r="E892" s="15"/>
      <c r="F892" s="15"/>
      <c r="G892" s="76"/>
      <c r="H892" s="76"/>
      <c r="I892" s="77"/>
      <c r="J892" s="77"/>
      <c r="K892" s="78"/>
      <c r="L892" s="78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6"/>
      <c r="B893" s="2"/>
      <c r="C893" s="15"/>
      <c r="D893" s="15"/>
      <c r="E893" s="15"/>
      <c r="F893" s="15"/>
      <c r="G893" s="76"/>
      <c r="H893" s="76"/>
      <c r="I893" s="77"/>
      <c r="J893" s="77"/>
      <c r="K893" s="78"/>
      <c r="L893" s="78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6"/>
      <c r="B894" s="2"/>
      <c r="C894" s="15"/>
      <c r="D894" s="15"/>
      <c r="E894" s="15"/>
      <c r="F894" s="15"/>
      <c r="G894" s="76"/>
      <c r="H894" s="76"/>
      <c r="I894" s="77"/>
      <c r="J894" s="77"/>
      <c r="K894" s="78"/>
      <c r="L894" s="78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6"/>
      <c r="B895" s="2"/>
      <c r="C895" s="15"/>
      <c r="D895" s="15"/>
      <c r="E895" s="15"/>
      <c r="F895" s="15"/>
      <c r="G895" s="76"/>
      <c r="H895" s="76"/>
      <c r="I895" s="77"/>
      <c r="J895" s="77"/>
      <c r="K895" s="78"/>
      <c r="L895" s="78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6"/>
      <c r="B896" s="2"/>
      <c r="C896" s="15"/>
      <c r="D896" s="15"/>
      <c r="E896" s="15"/>
      <c r="F896" s="15"/>
      <c r="G896" s="76"/>
      <c r="H896" s="76"/>
      <c r="I896" s="77"/>
      <c r="J896" s="77"/>
      <c r="K896" s="78"/>
      <c r="L896" s="78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6"/>
      <c r="B897" s="2"/>
      <c r="C897" s="15"/>
      <c r="D897" s="15"/>
      <c r="E897" s="15"/>
      <c r="F897" s="15"/>
      <c r="G897" s="76"/>
      <c r="H897" s="76"/>
      <c r="I897" s="77"/>
      <c r="J897" s="77"/>
      <c r="K897" s="78"/>
      <c r="L897" s="78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6"/>
      <c r="B898" s="2"/>
      <c r="C898" s="15"/>
      <c r="D898" s="15"/>
      <c r="E898" s="15"/>
      <c r="F898" s="15"/>
      <c r="G898" s="76"/>
      <c r="H898" s="76"/>
      <c r="I898" s="77"/>
      <c r="J898" s="77"/>
      <c r="K898" s="78"/>
      <c r="L898" s="78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6"/>
      <c r="B899" s="2"/>
      <c r="C899" s="15"/>
      <c r="D899" s="15"/>
      <c r="E899" s="15"/>
      <c r="F899" s="15"/>
      <c r="G899" s="76"/>
      <c r="H899" s="76"/>
      <c r="I899" s="77"/>
      <c r="J899" s="77"/>
      <c r="K899" s="78"/>
      <c r="L899" s="78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6"/>
      <c r="B900" s="2"/>
      <c r="C900" s="15"/>
      <c r="D900" s="15"/>
      <c r="E900" s="15"/>
      <c r="F900" s="15"/>
      <c r="G900" s="76"/>
      <c r="H900" s="76"/>
      <c r="I900" s="77"/>
      <c r="J900" s="77"/>
      <c r="K900" s="78"/>
      <c r="L900" s="78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6"/>
      <c r="B901" s="2"/>
      <c r="C901" s="15"/>
      <c r="D901" s="15"/>
      <c r="E901" s="15"/>
      <c r="F901" s="15"/>
      <c r="G901" s="76"/>
      <c r="H901" s="76"/>
      <c r="I901" s="77"/>
      <c r="J901" s="77"/>
      <c r="K901" s="78"/>
      <c r="L901" s="78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6"/>
      <c r="B902" s="2"/>
      <c r="C902" s="15"/>
      <c r="D902" s="15"/>
      <c r="E902" s="15"/>
      <c r="F902" s="15"/>
      <c r="G902" s="76"/>
      <c r="H902" s="76"/>
      <c r="I902" s="77"/>
      <c r="J902" s="77"/>
      <c r="K902" s="78"/>
      <c r="L902" s="78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6"/>
      <c r="B903" s="2"/>
      <c r="C903" s="15"/>
      <c r="D903" s="15"/>
      <c r="E903" s="15"/>
      <c r="F903" s="15"/>
      <c r="G903" s="76"/>
      <c r="H903" s="76"/>
      <c r="I903" s="77"/>
      <c r="J903" s="77"/>
      <c r="K903" s="78"/>
      <c r="L903" s="78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6"/>
      <c r="B904" s="2"/>
      <c r="C904" s="15"/>
      <c r="D904" s="15"/>
      <c r="E904" s="15"/>
      <c r="F904" s="15"/>
      <c r="G904" s="76"/>
      <c r="H904" s="76"/>
      <c r="I904" s="77"/>
      <c r="J904" s="77"/>
      <c r="K904" s="78"/>
      <c r="L904" s="78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6"/>
      <c r="B905" s="2"/>
      <c r="C905" s="15"/>
      <c r="D905" s="15"/>
      <c r="E905" s="15"/>
      <c r="F905" s="15"/>
      <c r="G905" s="76"/>
      <c r="H905" s="76"/>
      <c r="I905" s="77"/>
      <c r="J905" s="77"/>
      <c r="K905" s="78"/>
      <c r="L905" s="78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6"/>
      <c r="B906" s="2"/>
      <c r="C906" s="15"/>
      <c r="D906" s="15"/>
      <c r="E906" s="15"/>
      <c r="F906" s="15"/>
      <c r="G906" s="76"/>
      <c r="H906" s="76"/>
      <c r="I906" s="77"/>
      <c r="J906" s="77"/>
      <c r="K906" s="78"/>
      <c r="L906" s="78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6"/>
      <c r="B907" s="2"/>
      <c r="C907" s="15"/>
      <c r="D907" s="15"/>
      <c r="E907" s="15"/>
      <c r="F907" s="15"/>
      <c r="G907" s="76"/>
      <c r="H907" s="76"/>
      <c r="I907" s="77"/>
      <c r="J907" s="77"/>
      <c r="K907" s="78"/>
      <c r="L907" s="78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6"/>
      <c r="B908" s="2"/>
      <c r="C908" s="15"/>
      <c r="D908" s="15"/>
      <c r="E908" s="15"/>
      <c r="F908" s="15"/>
      <c r="G908" s="76"/>
      <c r="H908" s="76"/>
      <c r="I908" s="77"/>
      <c r="J908" s="77"/>
      <c r="K908" s="78"/>
      <c r="L908" s="78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6"/>
      <c r="B909" s="2"/>
      <c r="C909" s="15"/>
      <c r="D909" s="15"/>
      <c r="E909" s="15"/>
      <c r="F909" s="15"/>
      <c r="G909" s="76"/>
      <c r="H909" s="76"/>
      <c r="I909" s="77"/>
      <c r="J909" s="77"/>
      <c r="K909" s="78"/>
      <c r="L909" s="78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6"/>
      <c r="B910" s="2"/>
      <c r="C910" s="15"/>
      <c r="D910" s="15"/>
      <c r="E910" s="15"/>
      <c r="F910" s="15"/>
      <c r="G910" s="76"/>
      <c r="H910" s="76"/>
      <c r="I910" s="77"/>
      <c r="J910" s="77"/>
      <c r="K910" s="78"/>
      <c r="L910" s="78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6"/>
      <c r="B911" s="2"/>
      <c r="C911" s="15"/>
      <c r="D911" s="15"/>
      <c r="E911" s="15"/>
      <c r="F911" s="15"/>
      <c r="G911" s="76"/>
      <c r="H911" s="76"/>
      <c r="I911" s="77"/>
      <c r="J911" s="77"/>
      <c r="K911" s="78"/>
      <c r="L911" s="78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6"/>
      <c r="B912" s="2"/>
      <c r="C912" s="15"/>
      <c r="D912" s="15"/>
      <c r="E912" s="15"/>
      <c r="F912" s="15"/>
      <c r="G912" s="76"/>
      <c r="H912" s="76"/>
      <c r="I912" s="77"/>
      <c r="J912" s="77"/>
      <c r="K912" s="78"/>
      <c r="L912" s="78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6"/>
      <c r="B913" s="2"/>
      <c r="C913" s="15"/>
      <c r="D913" s="15"/>
      <c r="E913" s="15"/>
      <c r="F913" s="15"/>
      <c r="G913" s="76"/>
      <c r="H913" s="76"/>
      <c r="I913" s="77"/>
      <c r="J913" s="77"/>
      <c r="K913" s="78"/>
      <c r="L913" s="78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6"/>
      <c r="B914" s="2"/>
      <c r="C914" s="15"/>
      <c r="D914" s="15"/>
      <c r="E914" s="15"/>
      <c r="F914" s="15"/>
      <c r="G914" s="76"/>
      <c r="H914" s="76"/>
      <c r="I914" s="77"/>
      <c r="J914" s="77"/>
      <c r="K914" s="78"/>
      <c r="L914" s="78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6"/>
      <c r="B915" s="2"/>
      <c r="C915" s="15"/>
      <c r="D915" s="15"/>
      <c r="E915" s="15"/>
      <c r="F915" s="15"/>
      <c r="G915" s="76"/>
      <c r="H915" s="76"/>
      <c r="I915" s="77"/>
      <c r="J915" s="77"/>
      <c r="K915" s="78"/>
      <c r="L915" s="78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6"/>
      <c r="B916" s="2"/>
      <c r="C916" s="15"/>
      <c r="D916" s="15"/>
      <c r="E916" s="15"/>
      <c r="F916" s="15"/>
      <c r="G916" s="76"/>
      <c r="H916" s="76"/>
      <c r="I916" s="77"/>
      <c r="J916" s="77"/>
      <c r="K916" s="78"/>
      <c r="L916" s="78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6"/>
      <c r="B917" s="2"/>
      <c r="C917" s="15"/>
      <c r="D917" s="15"/>
      <c r="E917" s="15"/>
      <c r="F917" s="15"/>
      <c r="G917" s="76"/>
      <c r="H917" s="76"/>
      <c r="I917" s="77"/>
      <c r="J917" s="77"/>
      <c r="K917" s="78"/>
      <c r="L917" s="78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6"/>
      <c r="B918" s="2"/>
      <c r="C918" s="15"/>
      <c r="D918" s="15"/>
      <c r="E918" s="15"/>
      <c r="F918" s="15"/>
      <c r="G918" s="76"/>
      <c r="H918" s="76"/>
      <c r="I918" s="77"/>
      <c r="J918" s="77"/>
      <c r="K918" s="78"/>
      <c r="L918" s="78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6"/>
      <c r="B919" s="2"/>
      <c r="C919" s="15"/>
      <c r="D919" s="15"/>
      <c r="E919" s="15"/>
      <c r="F919" s="15"/>
      <c r="G919" s="76"/>
      <c r="H919" s="76"/>
      <c r="I919" s="77"/>
      <c r="J919" s="77"/>
      <c r="K919" s="78"/>
      <c r="L919" s="78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6"/>
      <c r="B920" s="2"/>
      <c r="C920" s="15"/>
      <c r="D920" s="15"/>
      <c r="E920" s="15"/>
      <c r="F920" s="15"/>
      <c r="G920" s="76"/>
      <c r="H920" s="76"/>
      <c r="I920" s="77"/>
      <c r="J920" s="77"/>
      <c r="K920" s="78"/>
      <c r="L920" s="78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6"/>
      <c r="B921" s="2"/>
      <c r="C921" s="15"/>
      <c r="D921" s="15"/>
      <c r="E921" s="15"/>
      <c r="F921" s="15"/>
      <c r="G921" s="76"/>
      <c r="H921" s="76"/>
      <c r="I921" s="77"/>
      <c r="J921" s="77"/>
      <c r="K921" s="78"/>
      <c r="L921" s="78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6"/>
      <c r="B922" s="2"/>
      <c r="C922" s="15"/>
      <c r="D922" s="15"/>
      <c r="E922" s="15"/>
      <c r="F922" s="15"/>
      <c r="G922" s="76"/>
      <c r="H922" s="76"/>
      <c r="I922" s="77"/>
      <c r="J922" s="77"/>
      <c r="K922" s="78"/>
      <c r="L922" s="78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6"/>
      <c r="B923" s="2"/>
      <c r="C923" s="15"/>
      <c r="D923" s="15"/>
      <c r="E923" s="15"/>
      <c r="F923" s="15"/>
      <c r="G923" s="76"/>
      <c r="H923" s="76"/>
      <c r="I923" s="77"/>
      <c r="J923" s="77"/>
      <c r="K923" s="78"/>
      <c r="L923" s="78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6"/>
      <c r="B924" s="2"/>
      <c r="C924" s="15"/>
      <c r="D924" s="15"/>
      <c r="E924" s="15"/>
      <c r="F924" s="15"/>
      <c r="G924" s="76"/>
      <c r="H924" s="76"/>
      <c r="I924" s="77"/>
      <c r="J924" s="77"/>
      <c r="K924" s="78"/>
      <c r="L924" s="78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6"/>
      <c r="B925" s="2"/>
      <c r="C925" s="15"/>
      <c r="D925" s="15"/>
      <c r="E925" s="15"/>
      <c r="F925" s="15"/>
      <c r="G925" s="76"/>
      <c r="H925" s="76"/>
      <c r="I925" s="77"/>
      <c r="J925" s="77"/>
      <c r="K925" s="78"/>
      <c r="L925" s="78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6"/>
      <c r="B926" s="2"/>
      <c r="C926" s="15"/>
      <c r="D926" s="15"/>
      <c r="E926" s="15"/>
      <c r="F926" s="15"/>
      <c r="G926" s="76"/>
      <c r="H926" s="76"/>
      <c r="I926" s="77"/>
      <c r="J926" s="77"/>
      <c r="K926" s="78"/>
      <c r="L926" s="78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6"/>
      <c r="B927" s="2"/>
      <c r="C927" s="15"/>
      <c r="D927" s="15"/>
      <c r="E927" s="15"/>
      <c r="F927" s="15"/>
      <c r="G927" s="76"/>
      <c r="H927" s="76"/>
      <c r="I927" s="77"/>
      <c r="J927" s="77"/>
      <c r="K927" s="78"/>
      <c r="L927" s="78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6"/>
      <c r="B928" s="2"/>
      <c r="C928" s="15"/>
      <c r="D928" s="15"/>
      <c r="E928" s="15"/>
      <c r="F928" s="15"/>
      <c r="G928" s="76"/>
      <c r="H928" s="76"/>
      <c r="I928" s="77"/>
      <c r="J928" s="77"/>
      <c r="K928" s="78"/>
      <c r="L928" s="78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6"/>
      <c r="B929" s="2"/>
      <c r="C929" s="15"/>
      <c r="D929" s="15"/>
      <c r="E929" s="15"/>
      <c r="F929" s="15"/>
      <c r="G929" s="76"/>
      <c r="H929" s="76"/>
      <c r="I929" s="77"/>
      <c r="J929" s="77"/>
      <c r="K929" s="78"/>
      <c r="L929" s="78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6"/>
      <c r="B930" s="2"/>
      <c r="C930" s="15"/>
      <c r="D930" s="15"/>
      <c r="E930" s="15"/>
      <c r="F930" s="15"/>
      <c r="G930" s="76"/>
      <c r="H930" s="76"/>
      <c r="I930" s="77"/>
      <c r="J930" s="77"/>
      <c r="K930" s="78"/>
      <c r="L930" s="78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6"/>
      <c r="B931" s="2"/>
      <c r="C931" s="15"/>
      <c r="D931" s="15"/>
      <c r="E931" s="15"/>
      <c r="F931" s="15"/>
      <c r="G931" s="76"/>
      <c r="H931" s="76"/>
      <c r="I931" s="77"/>
      <c r="J931" s="77"/>
      <c r="K931" s="78"/>
      <c r="L931" s="78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6"/>
      <c r="B932" s="2"/>
      <c r="C932" s="15"/>
      <c r="D932" s="15"/>
      <c r="E932" s="15"/>
      <c r="F932" s="15"/>
      <c r="G932" s="76"/>
      <c r="H932" s="76"/>
      <c r="I932" s="77"/>
      <c r="J932" s="77"/>
      <c r="K932" s="78"/>
      <c r="L932" s="78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6"/>
      <c r="B933" s="2"/>
      <c r="C933" s="15"/>
      <c r="D933" s="15"/>
      <c r="E933" s="15"/>
      <c r="F933" s="15"/>
      <c r="G933" s="76"/>
      <c r="H933" s="76"/>
      <c r="I933" s="77"/>
      <c r="J933" s="77"/>
      <c r="K933" s="78"/>
      <c r="L933" s="78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6"/>
      <c r="B934" s="2"/>
      <c r="C934" s="15"/>
      <c r="D934" s="15"/>
      <c r="E934" s="15"/>
      <c r="F934" s="15"/>
      <c r="G934" s="76"/>
      <c r="H934" s="76"/>
      <c r="I934" s="77"/>
      <c r="J934" s="77"/>
      <c r="K934" s="78"/>
      <c r="L934" s="78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6"/>
      <c r="B935" s="2"/>
      <c r="C935" s="15"/>
      <c r="D935" s="15"/>
      <c r="E935" s="15"/>
      <c r="F935" s="15"/>
      <c r="G935" s="76"/>
      <c r="H935" s="76"/>
      <c r="I935" s="77"/>
      <c r="J935" s="77"/>
      <c r="K935" s="78"/>
      <c r="L935" s="78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6"/>
      <c r="B936" s="2"/>
      <c r="C936" s="15"/>
      <c r="D936" s="15"/>
      <c r="E936" s="15"/>
      <c r="F936" s="15"/>
      <c r="G936" s="76"/>
      <c r="H936" s="76"/>
      <c r="I936" s="77"/>
      <c r="J936" s="77"/>
      <c r="K936" s="78"/>
      <c r="L936" s="78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6"/>
      <c r="B937" s="2"/>
      <c r="C937" s="15"/>
      <c r="D937" s="15"/>
      <c r="E937" s="15"/>
      <c r="F937" s="15"/>
      <c r="G937" s="76"/>
      <c r="H937" s="76"/>
      <c r="I937" s="77"/>
      <c r="J937" s="77"/>
      <c r="K937" s="78"/>
      <c r="L937" s="78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6"/>
      <c r="B938" s="2"/>
      <c r="C938" s="15"/>
      <c r="D938" s="15"/>
      <c r="E938" s="15"/>
      <c r="F938" s="15"/>
      <c r="G938" s="76"/>
      <c r="H938" s="76"/>
      <c r="I938" s="77"/>
      <c r="J938" s="77"/>
      <c r="K938" s="78"/>
      <c r="L938" s="78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6"/>
      <c r="B939" s="2"/>
      <c r="C939" s="15"/>
      <c r="D939" s="15"/>
      <c r="E939" s="15"/>
      <c r="F939" s="15"/>
      <c r="G939" s="76"/>
      <c r="H939" s="76"/>
      <c r="I939" s="77"/>
      <c r="J939" s="77"/>
      <c r="K939" s="78"/>
      <c r="L939" s="78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6"/>
      <c r="B940" s="2"/>
      <c r="C940" s="15"/>
      <c r="D940" s="15"/>
      <c r="E940" s="15"/>
      <c r="F940" s="15"/>
      <c r="G940" s="76"/>
      <c r="H940" s="76"/>
      <c r="I940" s="77"/>
      <c r="J940" s="77"/>
      <c r="K940" s="78"/>
      <c r="L940" s="78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6"/>
      <c r="B941" s="2"/>
      <c r="C941" s="15"/>
      <c r="D941" s="15"/>
      <c r="E941" s="15"/>
      <c r="F941" s="15"/>
      <c r="G941" s="76"/>
      <c r="H941" s="76"/>
      <c r="I941" s="77"/>
      <c r="J941" s="77"/>
      <c r="K941" s="78"/>
      <c r="L941" s="78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6"/>
      <c r="B942" s="2"/>
      <c r="C942" s="15"/>
      <c r="D942" s="15"/>
      <c r="E942" s="15"/>
      <c r="F942" s="15"/>
      <c r="G942" s="76"/>
      <c r="H942" s="76"/>
      <c r="I942" s="77"/>
      <c r="J942" s="77"/>
      <c r="K942" s="78"/>
      <c r="L942" s="78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6"/>
      <c r="B943" s="2"/>
      <c r="C943" s="15"/>
      <c r="D943" s="15"/>
      <c r="E943" s="15"/>
      <c r="F943" s="15"/>
      <c r="G943" s="76"/>
      <c r="H943" s="76"/>
      <c r="I943" s="77"/>
      <c r="J943" s="77"/>
      <c r="K943" s="78"/>
      <c r="L943" s="78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6"/>
      <c r="B944" s="2"/>
      <c r="C944" s="15"/>
      <c r="D944" s="15"/>
      <c r="E944" s="15"/>
      <c r="F944" s="15"/>
      <c r="G944" s="76"/>
      <c r="H944" s="76"/>
      <c r="I944" s="77"/>
      <c r="J944" s="77"/>
      <c r="K944" s="78"/>
      <c r="L944" s="78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6"/>
      <c r="B945" s="2"/>
      <c r="C945" s="15"/>
      <c r="D945" s="15"/>
      <c r="E945" s="15"/>
      <c r="F945" s="15"/>
      <c r="G945" s="76"/>
      <c r="H945" s="76"/>
      <c r="I945" s="77"/>
      <c r="J945" s="77"/>
      <c r="K945" s="78"/>
      <c r="L945" s="78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6"/>
      <c r="B946" s="2"/>
      <c r="C946" s="15"/>
      <c r="D946" s="15"/>
      <c r="E946" s="15"/>
      <c r="F946" s="15"/>
      <c r="G946" s="76"/>
      <c r="H946" s="76"/>
      <c r="I946" s="77"/>
      <c r="J946" s="77"/>
      <c r="K946" s="78"/>
      <c r="L946" s="78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6"/>
      <c r="B947" s="2"/>
      <c r="C947" s="15"/>
      <c r="D947" s="15"/>
      <c r="E947" s="15"/>
      <c r="F947" s="15"/>
      <c r="G947" s="76"/>
      <c r="H947" s="76"/>
      <c r="I947" s="77"/>
      <c r="J947" s="77"/>
      <c r="K947" s="78"/>
      <c r="L947" s="78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6"/>
      <c r="B948" s="2"/>
      <c r="C948" s="15"/>
      <c r="D948" s="15"/>
      <c r="E948" s="15"/>
      <c r="F948" s="15"/>
      <c r="G948" s="76"/>
      <c r="H948" s="76"/>
      <c r="I948" s="77"/>
      <c r="J948" s="77"/>
      <c r="K948" s="78"/>
      <c r="L948" s="78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6"/>
      <c r="B949" s="2"/>
      <c r="C949" s="15"/>
      <c r="D949" s="15"/>
      <c r="E949" s="15"/>
      <c r="F949" s="15"/>
      <c r="G949" s="76"/>
      <c r="H949" s="76"/>
      <c r="I949" s="77"/>
      <c r="J949" s="77"/>
      <c r="K949" s="78"/>
      <c r="L949" s="78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6"/>
      <c r="B950" s="2"/>
      <c r="C950" s="15"/>
      <c r="D950" s="15"/>
      <c r="E950" s="15"/>
      <c r="F950" s="15"/>
      <c r="G950" s="76"/>
      <c r="H950" s="76"/>
      <c r="I950" s="77"/>
      <c r="J950" s="77"/>
      <c r="K950" s="78"/>
      <c r="L950" s="78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6"/>
      <c r="B951" s="2"/>
      <c r="C951" s="15"/>
      <c r="D951" s="15"/>
      <c r="E951" s="15"/>
      <c r="F951" s="15"/>
      <c r="G951" s="76"/>
      <c r="H951" s="76"/>
      <c r="I951" s="77"/>
      <c r="J951" s="77"/>
      <c r="K951" s="78"/>
      <c r="L951" s="78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6"/>
      <c r="B952" s="2"/>
      <c r="C952" s="15"/>
      <c r="D952" s="15"/>
      <c r="E952" s="15"/>
      <c r="F952" s="15"/>
      <c r="G952" s="76"/>
      <c r="H952" s="76"/>
      <c r="I952" s="77"/>
      <c r="J952" s="77"/>
      <c r="K952" s="78"/>
      <c r="L952" s="78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6"/>
      <c r="B953" s="2"/>
      <c r="C953" s="15"/>
      <c r="D953" s="15"/>
      <c r="E953" s="15"/>
      <c r="F953" s="15"/>
      <c r="G953" s="76"/>
      <c r="H953" s="76"/>
      <c r="I953" s="77"/>
      <c r="J953" s="77"/>
      <c r="K953" s="78"/>
      <c r="L953" s="78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6"/>
      <c r="B954" s="2"/>
      <c r="C954" s="15"/>
      <c r="D954" s="15"/>
      <c r="E954" s="15"/>
      <c r="F954" s="15"/>
      <c r="G954" s="76"/>
      <c r="H954" s="76"/>
      <c r="I954" s="77"/>
      <c r="J954" s="77"/>
      <c r="K954" s="78"/>
      <c r="L954" s="78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6"/>
      <c r="B955" s="2"/>
      <c r="C955" s="15"/>
      <c r="D955" s="15"/>
      <c r="E955" s="15"/>
      <c r="F955" s="15"/>
      <c r="G955" s="76"/>
      <c r="H955" s="76"/>
      <c r="I955" s="77"/>
      <c r="J955" s="77"/>
      <c r="K955" s="78"/>
      <c r="L955" s="78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6"/>
      <c r="B956" s="2"/>
      <c r="C956" s="15"/>
      <c r="D956" s="15"/>
      <c r="E956" s="15"/>
      <c r="F956" s="15"/>
      <c r="G956" s="76"/>
      <c r="H956" s="76"/>
      <c r="I956" s="77"/>
      <c r="J956" s="77"/>
      <c r="K956" s="78"/>
      <c r="L956" s="78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6"/>
      <c r="B957" s="2"/>
      <c r="C957" s="15"/>
      <c r="D957" s="15"/>
      <c r="E957" s="15"/>
      <c r="F957" s="15"/>
      <c r="G957" s="76"/>
      <c r="H957" s="76"/>
      <c r="I957" s="77"/>
      <c r="J957" s="77"/>
      <c r="K957" s="78"/>
      <c r="L957" s="78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6"/>
      <c r="B958" s="2"/>
      <c r="C958" s="15"/>
      <c r="D958" s="15"/>
      <c r="E958" s="15"/>
      <c r="F958" s="15"/>
      <c r="G958" s="76"/>
      <c r="H958" s="76"/>
      <c r="I958" s="77"/>
      <c r="J958" s="77"/>
      <c r="K958" s="78"/>
      <c r="L958" s="78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6"/>
      <c r="B959" s="2"/>
      <c r="C959" s="15"/>
      <c r="D959" s="15"/>
      <c r="E959" s="15"/>
      <c r="F959" s="15"/>
      <c r="G959" s="76"/>
      <c r="H959" s="76"/>
      <c r="I959" s="77"/>
      <c r="J959" s="77"/>
      <c r="K959" s="78"/>
      <c r="L959" s="78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6"/>
      <c r="B960" s="2"/>
      <c r="C960" s="15"/>
      <c r="D960" s="15"/>
      <c r="E960" s="15"/>
      <c r="F960" s="15"/>
      <c r="G960" s="76"/>
      <c r="H960" s="76"/>
      <c r="I960" s="77"/>
      <c r="J960" s="77"/>
      <c r="K960" s="78"/>
      <c r="L960" s="78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6"/>
      <c r="B961" s="2"/>
      <c r="C961" s="15"/>
      <c r="D961" s="15"/>
      <c r="E961" s="15"/>
      <c r="F961" s="15"/>
      <c r="G961" s="76"/>
      <c r="H961" s="76"/>
      <c r="I961" s="77"/>
      <c r="J961" s="77"/>
      <c r="K961" s="78"/>
      <c r="L961" s="78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6"/>
      <c r="B962" s="2"/>
      <c r="C962" s="15"/>
      <c r="D962" s="15"/>
      <c r="E962" s="15"/>
      <c r="F962" s="15"/>
      <c r="G962" s="76"/>
      <c r="H962" s="76"/>
      <c r="I962" s="77"/>
      <c r="J962" s="77"/>
      <c r="K962" s="78"/>
      <c r="L962" s="78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6"/>
      <c r="B963" s="2"/>
      <c r="C963" s="15"/>
      <c r="D963" s="15"/>
      <c r="E963" s="15"/>
      <c r="F963" s="15"/>
      <c r="G963" s="76"/>
      <c r="H963" s="76"/>
      <c r="I963" s="77"/>
      <c r="J963" s="77"/>
      <c r="K963" s="78"/>
      <c r="L963" s="78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6"/>
      <c r="B964" s="2"/>
      <c r="C964" s="15"/>
      <c r="D964" s="15"/>
      <c r="E964" s="15"/>
      <c r="F964" s="15"/>
      <c r="G964" s="76"/>
      <c r="H964" s="76"/>
      <c r="I964" s="77"/>
      <c r="J964" s="77"/>
      <c r="K964" s="78"/>
      <c r="L964" s="78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6"/>
      <c r="B965" s="2"/>
      <c r="C965" s="15"/>
      <c r="D965" s="15"/>
      <c r="E965" s="15"/>
      <c r="F965" s="15"/>
      <c r="G965" s="76"/>
      <c r="H965" s="76"/>
      <c r="I965" s="77"/>
      <c r="J965" s="77"/>
      <c r="K965" s="78"/>
      <c r="L965" s="78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6"/>
      <c r="B966" s="2"/>
      <c r="C966" s="15"/>
      <c r="D966" s="15"/>
      <c r="E966" s="15"/>
      <c r="F966" s="15"/>
      <c r="G966" s="76"/>
      <c r="H966" s="76"/>
      <c r="I966" s="77"/>
      <c r="J966" s="77"/>
      <c r="K966" s="78"/>
      <c r="L966" s="78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6"/>
      <c r="B967" s="2"/>
      <c r="C967" s="15"/>
      <c r="D967" s="15"/>
      <c r="E967" s="15"/>
      <c r="F967" s="15"/>
      <c r="G967" s="76"/>
      <c r="H967" s="76"/>
      <c r="I967" s="77"/>
      <c r="J967" s="77"/>
      <c r="K967" s="78"/>
      <c r="L967" s="78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6"/>
      <c r="B968" s="2"/>
      <c r="C968" s="15"/>
      <c r="D968" s="15"/>
      <c r="E968" s="15"/>
      <c r="F968" s="15"/>
      <c r="G968" s="76"/>
      <c r="H968" s="76"/>
      <c r="I968" s="77"/>
      <c r="J968" s="77"/>
      <c r="K968" s="78"/>
      <c r="L968" s="78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6"/>
      <c r="B969" s="2"/>
      <c r="C969" s="15"/>
      <c r="D969" s="15"/>
      <c r="E969" s="15"/>
      <c r="F969" s="15"/>
      <c r="G969" s="76"/>
      <c r="H969" s="76"/>
      <c r="I969" s="77"/>
      <c r="J969" s="77"/>
      <c r="K969" s="78"/>
      <c r="L969" s="78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6"/>
      <c r="B970" s="2"/>
      <c r="C970" s="15"/>
      <c r="D970" s="15"/>
      <c r="E970" s="15"/>
      <c r="F970" s="15"/>
      <c r="G970" s="76"/>
      <c r="H970" s="76"/>
      <c r="I970" s="77"/>
      <c r="J970" s="77"/>
      <c r="K970" s="78"/>
      <c r="L970" s="78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6"/>
      <c r="B971" s="2"/>
      <c r="C971" s="15"/>
      <c r="D971" s="15"/>
      <c r="E971" s="15"/>
      <c r="F971" s="15"/>
      <c r="G971" s="76"/>
      <c r="H971" s="76"/>
      <c r="I971" s="77"/>
      <c r="J971" s="77"/>
      <c r="K971" s="78"/>
      <c r="L971" s="78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6"/>
      <c r="B972" s="2"/>
      <c r="C972" s="15"/>
      <c r="D972" s="15"/>
      <c r="E972" s="15"/>
      <c r="F972" s="15"/>
      <c r="G972" s="76"/>
      <c r="H972" s="76"/>
      <c r="I972" s="77"/>
      <c r="J972" s="77"/>
      <c r="K972" s="78"/>
      <c r="L972" s="78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6"/>
      <c r="B973" s="2"/>
      <c r="C973" s="15"/>
      <c r="D973" s="15"/>
      <c r="E973" s="15"/>
      <c r="F973" s="15"/>
      <c r="G973" s="76"/>
      <c r="H973" s="76"/>
      <c r="I973" s="77"/>
      <c r="J973" s="77"/>
      <c r="K973" s="78"/>
      <c r="L973" s="78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6"/>
      <c r="B974" s="2"/>
      <c r="C974" s="15"/>
      <c r="D974" s="15"/>
      <c r="E974" s="15"/>
      <c r="F974" s="15"/>
      <c r="G974" s="76"/>
      <c r="H974" s="76"/>
      <c r="I974" s="77"/>
      <c r="J974" s="77"/>
      <c r="K974" s="78"/>
      <c r="L974" s="78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6"/>
      <c r="B975" s="2"/>
      <c r="C975" s="15"/>
      <c r="D975" s="15"/>
      <c r="E975" s="15"/>
      <c r="F975" s="15"/>
      <c r="G975" s="76"/>
      <c r="H975" s="76"/>
      <c r="I975" s="77"/>
      <c r="J975" s="77"/>
      <c r="K975" s="78"/>
      <c r="L975" s="78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6"/>
      <c r="B976" s="2"/>
      <c r="C976" s="15"/>
      <c r="D976" s="15"/>
      <c r="E976" s="15"/>
      <c r="F976" s="15"/>
      <c r="G976" s="76"/>
      <c r="H976" s="76"/>
      <c r="I976" s="77"/>
      <c r="J976" s="77"/>
      <c r="K976" s="78"/>
      <c r="L976" s="78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6"/>
      <c r="B977" s="2"/>
      <c r="C977" s="15"/>
      <c r="D977" s="15"/>
      <c r="E977" s="15"/>
      <c r="F977" s="15"/>
      <c r="G977" s="76"/>
      <c r="H977" s="76"/>
      <c r="I977" s="77"/>
      <c r="J977" s="77"/>
      <c r="K977" s="78"/>
      <c r="L977" s="78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6"/>
      <c r="B978" s="2"/>
      <c r="C978" s="15"/>
      <c r="D978" s="15"/>
      <c r="E978" s="15"/>
      <c r="F978" s="15"/>
      <c r="G978" s="76"/>
      <c r="H978" s="76"/>
      <c r="I978" s="77"/>
      <c r="J978" s="77"/>
      <c r="K978" s="78"/>
      <c r="L978" s="78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6"/>
      <c r="B979" s="2"/>
      <c r="C979" s="15"/>
      <c r="D979" s="15"/>
      <c r="E979" s="15"/>
      <c r="F979" s="15"/>
      <c r="G979" s="76"/>
      <c r="H979" s="76"/>
      <c r="I979" s="77"/>
      <c r="J979" s="77"/>
      <c r="K979" s="78"/>
      <c r="L979" s="78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6"/>
      <c r="B980" s="2"/>
      <c r="C980" s="15"/>
      <c r="D980" s="15"/>
      <c r="E980" s="15"/>
      <c r="F980" s="15"/>
      <c r="G980" s="76"/>
      <c r="H980" s="76"/>
      <c r="I980" s="77"/>
      <c r="J980" s="77"/>
      <c r="K980" s="78"/>
      <c r="L980" s="78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6"/>
      <c r="B981" s="2"/>
      <c r="C981" s="15"/>
      <c r="D981" s="15"/>
      <c r="E981" s="15"/>
      <c r="F981" s="15"/>
      <c r="G981" s="76"/>
      <c r="H981" s="76"/>
      <c r="I981" s="77"/>
      <c r="J981" s="77"/>
      <c r="K981" s="78"/>
      <c r="L981" s="78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6"/>
      <c r="B982" s="2"/>
      <c r="C982" s="15"/>
      <c r="D982" s="15"/>
      <c r="E982" s="15"/>
      <c r="F982" s="15"/>
      <c r="G982" s="76"/>
      <c r="H982" s="76"/>
      <c r="I982" s="77"/>
      <c r="J982" s="77"/>
      <c r="K982" s="78"/>
      <c r="L982" s="78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6"/>
      <c r="B983" s="2"/>
      <c r="C983" s="15"/>
      <c r="D983" s="15"/>
      <c r="E983" s="15"/>
      <c r="F983" s="15"/>
      <c r="G983" s="76"/>
      <c r="H983" s="76"/>
      <c r="I983" s="77"/>
      <c r="J983" s="77"/>
      <c r="K983" s="78"/>
      <c r="L983" s="78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6"/>
      <c r="B984" s="2"/>
      <c r="C984" s="15"/>
      <c r="D984" s="15"/>
      <c r="E984" s="15"/>
      <c r="F984" s="15"/>
      <c r="G984" s="76"/>
      <c r="H984" s="76"/>
      <c r="I984" s="77"/>
      <c r="J984" s="77"/>
      <c r="K984" s="78"/>
      <c r="L984" s="78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6"/>
      <c r="B985" s="2"/>
      <c r="C985" s="15"/>
      <c r="D985" s="15"/>
      <c r="E985" s="15"/>
      <c r="F985" s="15"/>
      <c r="G985" s="76"/>
      <c r="H985" s="76"/>
      <c r="I985" s="77"/>
      <c r="J985" s="77"/>
      <c r="K985" s="78"/>
      <c r="L985" s="78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6"/>
      <c r="B986" s="2"/>
      <c r="C986" s="15"/>
      <c r="D986" s="15"/>
      <c r="E986" s="15"/>
      <c r="F986" s="15"/>
      <c r="G986" s="76"/>
      <c r="H986" s="76"/>
      <c r="I986" s="77"/>
      <c r="J986" s="77"/>
      <c r="K986" s="78"/>
      <c r="L986" s="78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6"/>
      <c r="B987" s="2"/>
      <c r="C987" s="15"/>
      <c r="D987" s="15"/>
      <c r="E987" s="15"/>
      <c r="F987" s="15"/>
      <c r="G987" s="76"/>
      <c r="H987" s="76"/>
      <c r="I987" s="77"/>
      <c r="J987" s="77"/>
      <c r="K987" s="78"/>
      <c r="L987" s="78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6"/>
      <c r="B988" s="2"/>
      <c r="C988" s="15"/>
      <c r="D988" s="15"/>
      <c r="E988" s="15"/>
      <c r="F988" s="15"/>
      <c r="G988" s="76"/>
      <c r="H988" s="76"/>
      <c r="I988" s="77"/>
      <c r="J988" s="77"/>
      <c r="K988" s="78"/>
      <c r="L988" s="78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6"/>
      <c r="B989" s="2"/>
      <c r="C989" s="15"/>
      <c r="D989" s="15"/>
      <c r="E989" s="15"/>
      <c r="F989" s="15"/>
      <c r="G989" s="76"/>
      <c r="H989" s="76"/>
      <c r="I989" s="77"/>
      <c r="J989" s="77"/>
      <c r="K989" s="78"/>
      <c r="L989" s="78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6"/>
      <c r="B990" s="2"/>
      <c r="C990" s="15"/>
      <c r="D990" s="15"/>
      <c r="E990" s="15"/>
      <c r="F990" s="15"/>
      <c r="G990" s="76"/>
      <c r="H990" s="76"/>
      <c r="I990" s="77"/>
      <c r="J990" s="77"/>
      <c r="K990" s="78"/>
      <c r="L990" s="78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6"/>
      <c r="B991" s="2"/>
      <c r="C991" s="15"/>
      <c r="D991" s="15"/>
      <c r="E991" s="15"/>
      <c r="F991" s="15"/>
      <c r="G991" s="76"/>
      <c r="H991" s="76"/>
      <c r="I991" s="77"/>
      <c r="J991" s="77"/>
      <c r="K991" s="78"/>
      <c r="L991" s="78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6"/>
      <c r="B992" s="2"/>
      <c r="C992" s="15"/>
      <c r="D992" s="15"/>
      <c r="E992" s="15"/>
      <c r="F992" s="15"/>
      <c r="G992" s="76"/>
      <c r="H992" s="76"/>
      <c r="I992" s="77"/>
      <c r="J992" s="77"/>
      <c r="K992" s="78"/>
      <c r="L992" s="78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6"/>
      <c r="B993" s="2"/>
      <c r="C993" s="15"/>
      <c r="D993" s="15"/>
      <c r="E993" s="15"/>
      <c r="F993" s="15"/>
      <c r="G993" s="76"/>
      <c r="H993" s="76"/>
      <c r="I993" s="77"/>
      <c r="J993" s="77"/>
      <c r="K993" s="78"/>
      <c r="L993" s="78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6"/>
      <c r="B994" s="2"/>
      <c r="C994" s="15"/>
      <c r="D994" s="15"/>
      <c r="E994" s="15"/>
      <c r="F994" s="15"/>
      <c r="G994" s="76"/>
      <c r="H994" s="76"/>
      <c r="I994" s="77"/>
      <c r="J994" s="77"/>
      <c r="K994" s="78"/>
      <c r="L994" s="78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6"/>
      <c r="B995" s="2"/>
      <c r="C995" s="15"/>
      <c r="D995" s="15"/>
      <c r="E995" s="15"/>
      <c r="F995" s="15"/>
      <c r="G995" s="76"/>
      <c r="H995" s="76"/>
      <c r="I995" s="77"/>
      <c r="J995" s="77"/>
      <c r="K995" s="78"/>
      <c r="L995" s="78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6"/>
      <c r="B996" s="2"/>
      <c r="C996" s="15"/>
      <c r="D996" s="15"/>
      <c r="E996" s="15"/>
      <c r="F996" s="15"/>
      <c r="G996" s="76"/>
      <c r="H996" s="76"/>
      <c r="I996" s="77"/>
      <c r="J996" s="77"/>
      <c r="K996" s="78"/>
      <c r="L996" s="78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6"/>
      <c r="B997" s="2"/>
      <c r="C997" s="15"/>
      <c r="D997" s="15"/>
      <c r="E997" s="15"/>
      <c r="F997" s="15"/>
      <c r="G997" s="76"/>
      <c r="H997" s="76"/>
      <c r="I997" s="77"/>
      <c r="J997" s="77"/>
      <c r="K997" s="78"/>
      <c r="L997" s="78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6"/>
      <c r="B998" s="2"/>
      <c r="C998" s="15"/>
      <c r="D998" s="15"/>
      <c r="E998" s="15"/>
      <c r="F998" s="15"/>
      <c r="G998" s="76"/>
      <c r="H998" s="76"/>
      <c r="I998" s="77"/>
      <c r="J998" s="77"/>
      <c r="K998" s="78"/>
      <c r="L998" s="78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6"/>
      <c r="B999" s="2"/>
      <c r="C999" s="15"/>
      <c r="D999" s="15"/>
      <c r="E999" s="15"/>
      <c r="F999" s="15"/>
      <c r="G999" s="76"/>
      <c r="H999" s="76"/>
      <c r="I999" s="77"/>
      <c r="J999" s="77"/>
      <c r="K999" s="78"/>
      <c r="L999" s="78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6"/>
      <c r="B1000" s="2"/>
      <c r="C1000" s="15"/>
      <c r="D1000" s="15"/>
      <c r="E1000" s="15"/>
      <c r="F1000" s="15"/>
      <c r="G1000" s="76"/>
      <c r="H1000" s="76"/>
      <c r="I1000" s="77"/>
      <c r="J1000" s="77"/>
      <c r="K1000" s="78"/>
      <c r="L1000" s="78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6"/>
      <c r="B1001" s="2"/>
      <c r="C1001" s="15"/>
      <c r="D1001" s="15"/>
      <c r="E1001" s="15"/>
      <c r="F1001" s="15"/>
      <c r="G1001" s="76"/>
      <c r="H1001" s="76"/>
      <c r="I1001" s="77"/>
      <c r="J1001" s="77"/>
      <c r="K1001" s="78"/>
      <c r="L1001" s="78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6"/>
      <c r="B1002" s="2"/>
      <c r="C1002" s="15"/>
      <c r="D1002" s="15"/>
      <c r="E1002" s="15"/>
      <c r="F1002" s="15"/>
      <c r="G1002" s="76"/>
      <c r="H1002" s="76"/>
      <c r="I1002" s="77"/>
      <c r="J1002" s="77"/>
      <c r="K1002" s="78"/>
      <c r="L1002" s="78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6"/>
      <c r="B1003" s="2"/>
      <c r="C1003" s="15"/>
      <c r="D1003" s="15"/>
      <c r="E1003" s="15"/>
      <c r="F1003" s="15"/>
      <c r="G1003" s="76"/>
      <c r="H1003" s="76"/>
      <c r="I1003" s="77"/>
      <c r="J1003" s="77"/>
      <c r="K1003" s="78"/>
      <c r="L1003" s="78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6"/>
      <c r="B1004" s="2"/>
      <c r="C1004" s="15"/>
      <c r="D1004" s="15"/>
      <c r="E1004" s="15"/>
      <c r="F1004" s="15"/>
      <c r="G1004" s="76"/>
      <c r="H1004" s="76"/>
      <c r="I1004" s="77"/>
      <c r="J1004" s="77"/>
      <c r="K1004" s="78"/>
      <c r="L1004" s="78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6"/>
      <c r="B1005" s="2"/>
      <c r="C1005" s="15"/>
      <c r="D1005" s="15"/>
      <c r="E1005" s="15"/>
      <c r="F1005" s="15"/>
      <c r="G1005" s="76"/>
      <c r="H1005" s="76"/>
      <c r="I1005" s="77"/>
      <c r="J1005" s="77"/>
      <c r="K1005" s="78"/>
      <c r="L1005" s="78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6"/>
      <c r="B1006" s="2"/>
      <c r="C1006" s="15"/>
      <c r="D1006" s="15"/>
      <c r="E1006" s="15"/>
      <c r="F1006" s="15"/>
      <c r="G1006" s="76"/>
      <c r="H1006" s="76"/>
      <c r="I1006" s="77"/>
      <c r="J1006" s="77"/>
      <c r="K1006" s="78"/>
      <c r="L1006" s="78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6"/>
      <c r="B1007" s="2"/>
      <c r="C1007" s="15"/>
      <c r="D1007" s="15"/>
      <c r="E1007" s="15"/>
      <c r="F1007" s="15"/>
      <c r="G1007" s="76"/>
      <c r="H1007" s="76"/>
      <c r="I1007" s="77"/>
      <c r="J1007" s="77"/>
      <c r="K1007" s="78"/>
      <c r="L1007" s="78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6"/>
      <c r="B1008" s="2"/>
      <c r="C1008" s="15"/>
      <c r="D1008" s="15"/>
      <c r="E1008" s="15"/>
      <c r="F1008" s="15"/>
      <c r="G1008" s="76"/>
      <c r="H1008" s="76"/>
      <c r="I1008" s="77"/>
      <c r="J1008" s="77"/>
      <c r="K1008" s="78"/>
      <c r="L1008" s="78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6"/>
      <c r="B1009" s="2"/>
      <c r="C1009" s="15"/>
      <c r="D1009" s="15"/>
      <c r="E1009" s="15"/>
      <c r="F1009" s="15"/>
      <c r="G1009" s="76"/>
      <c r="H1009" s="76"/>
      <c r="I1009" s="77"/>
      <c r="J1009" s="77"/>
      <c r="K1009" s="78"/>
      <c r="L1009" s="78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6"/>
      <c r="B1010" s="2"/>
      <c r="C1010" s="15"/>
      <c r="D1010" s="15"/>
      <c r="E1010" s="15"/>
      <c r="F1010" s="15"/>
      <c r="G1010" s="76"/>
      <c r="H1010" s="76"/>
      <c r="I1010" s="77"/>
      <c r="J1010" s="77"/>
      <c r="K1010" s="78"/>
      <c r="L1010" s="78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6"/>
      <c r="B1011" s="2"/>
      <c r="C1011" s="15"/>
      <c r="D1011" s="15"/>
      <c r="E1011" s="15"/>
      <c r="F1011" s="15"/>
      <c r="G1011" s="76"/>
      <c r="H1011" s="76"/>
      <c r="I1011" s="77"/>
      <c r="J1011" s="77"/>
      <c r="K1011" s="78"/>
      <c r="L1011" s="78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6"/>
      <c r="B1012" s="2"/>
      <c r="C1012" s="15"/>
      <c r="D1012" s="15"/>
      <c r="E1012" s="15"/>
      <c r="F1012" s="15"/>
      <c r="G1012" s="76"/>
      <c r="H1012" s="76"/>
      <c r="I1012" s="77"/>
      <c r="J1012" s="77"/>
      <c r="K1012" s="78"/>
      <c r="L1012" s="78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6"/>
      <c r="B1013" s="2"/>
      <c r="C1013" s="15"/>
      <c r="D1013" s="15"/>
      <c r="E1013" s="15"/>
      <c r="F1013" s="15"/>
      <c r="G1013" s="76"/>
      <c r="H1013" s="76"/>
      <c r="I1013" s="77"/>
      <c r="J1013" s="77"/>
      <c r="K1013" s="78"/>
      <c r="L1013" s="78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6"/>
      <c r="B1014" s="2"/>
      <c r="C1014" s="15"/>
      <c r="D1014" s="15"/>
      <c r="E1014" s="15"/>
      <c r="F1014" s="15"/>
      <c r="G1014" s="76"/>
      <c r="H1014" s="76"/>
      <c r="I1014" s="77"/>
      <c r="J1014" s="77"/>
      <c r="K1014" s="78"/>
      <c r="L1014" s="78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6"/>
      <c r="B1015" s="2"/>
      <c r="C1015" s="15"/>
      <c r="D1015" s="15"/>
      <c r="E1015" s="15"/>
      <c r="F1015" s="15"/>
      <c r="G1015" s="76"/>
      <c r="H1015" s="76"/>
      <c r="I1015" s="77"/>
      <c r="J1015" s="77"/>
      <c r="K1015" s="78"/>
      <c r="L1015" s="78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6"/>
      <c r="B1016" s="2"/>
      <c r="C1016" s="15"/>
      <c r="D1016" s="15"/>
      <c r="E1016" s="15"/>
      <c r="F1016" s="15"/>
      <c r="G1016" s="76"/>
      <c r="H1016" s="76"/>
      <c r="I1016" s="77"/>
      <c r="J1016" s="77"/>
      <c r="K1016" s="78"/>
      <c r="L1016" s="78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6"/>
      <c r="B1017" s="2"/>
      <c r="C1017" s="15"/>
      <c r="D1017" s="15"/>
      <c r="E1017" s="15"/>
      <c r="F1017" s="15"/>
      <c r="G1017" s="76"/>
      <c r="H1017" s="76"/>
      <c r="I1017" s="77"/>
      <c r="J1017" s="77"/>
      <c r="K1017" s="78"/>
      <c r="L1017" s="78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6"/>
      <c r="B1018" s="2"/>
      <c r="C1018" s="15"/>
      <c r="D1018" s="15"/>
      <c r="E1018" s="15"/>
      <c r="F1018" s="15"/>
      <c r="G1018" s="76"/>
      <c r="H1018" s="76"/>
      <c r="I1018" s="77"/>
      <c r="J1018" s="77"/>
      <c r="K1018" s="78"/>
      <c r="L1018" s="78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6"/>
      <c r="B1019" s="2"/>
      <c r="C1019" s="15"/>
      <c r="D1019" s="15"/>
      <c r="E1019" s="15"/>
      <c r="F1019" s="15"/>
      <c r="G1019" s="76"/>
      <c r="H1019" s="76"/>
      <c r="I1019" s="77"/>
      <c r="J1019" s="77"/>
      <c r="K1019" s="78"/>
      <c r="L1019" s="78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A1020" s="6"/>
      <c r="B1020" s="2"/>
      <c r="C1020" s="15"/>
      <c r="D1020" s="15"/>
      <c r="E1020" s="15"/>
      <c r="F1020" s="15"/>
      <c r="G1020" s="76"/>
      <c r="H1020" s="76"/>
      <c r="I1020" s="77"/>
      <c r="J1020" s="77"/>
      <c r="K1020" s="78"/>
      <c r="L1020" s="78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A1021" s="6"/>
      <c r="B1021" s="2"/>
      <c r="C1021" s="15"/>
      <c r="D1021" s="15"/>
      <c r="E1021" s="15"/>
      <c r="F1021" s="15"/>
      <c r="G1021" s="76"/>
      <c r="H1021" s="76"/>
      <c r="I1021" s="77"/>
      <c r="J1021" s="77"/>
      <c r="K1021" s="78"/>
      <c r="L1021" s="78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A1022" s="6"/>
      <c r="B1022" s="2"/>
      <c r="C1022" s="15"/>
      <c r="D1022" s="15"/>
      <c r="E1022" s="15"/>
      <c r="F1022" s="15"/>
      <c r="G1022" s="76"/>
      <c r="H1022" s="76"/>
      <c r="I1022" s="77"/>
      <c r="J1022" s="77"/>
      <c r="K1022" s="78"/>
      <c r="L1022" s="78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A1023" s="6"/>
      <c r="B1023" s="2"/>
      <c r="C1023" s="15"/>
      <c r="D1023" s="15"/>
      <c r="E1023" s="15"/>
      <c r="F1023" s="15"/>
      <c r="G1023" s="76"/>
      <c r="H1023" s="76"/>
      <c r="I1023" s="77"/>
      <c r="J1023" s="77"/>
      <c r="K1023" s="78"/>
      <c r="L1023" s="78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A1024" s="6"/>
      <c r="B1024" s="2"/>
      <c r="C1024" s="15"/>
      <c r="D1024" s="15"/>
      <c r="E1024" s="15"/>
      <c r="F1024" s="15"/>
      <c r="G1024" s="76"/>
      <c r="H1024" s="76"/>
      <c r="I1024" s="77"/>
      <c r="J1024" s="77"/>
      <c r="K1024" s="78"/>
      <c r="L1024" s="78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A1025" s="6"/>
      <c r="B1025" s="2"/>
      <c r="C1025" s="15"/>
      <c r="D1025" s="15"/>
      <c r="E1025" s="15"/>
      <c r="F1025" s="15"/>
      <c r="G1025" s="76"/>
      <c r="H1025" s="76"/>
      <c r="I1025" s="77"/>
      <c r="J1025" s="77"/>
      <c r="K1025" s="78"/>
      <c r="L1025" s="78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A1026" s="6"/>
      <c r="B1026" s="2"/>
      <c r="C1026" s="15"/>
      <c r="D1026" s="15"/>
      <c r="E1026" s="15"/>
      <c r="F1026" s="15"/>
      <c r="G1026" s="76"/>
      <c r="H1026" s="76"/>
      <c r="I1026" s="77"/>
      <c r="J1026" s="77"/>
      <c r="K1026" s="78"/>
      <c r="L1026" s="78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A1027" s="6"/>
      <c r="B1027" s="2"/>
      <c r="C1027" s="15"/>
      <c r="D1027" s="15"/>
      <c r="E1027" s="15"/>
      <c r="F1027" s="15"/>
      <c r="G1027" s="76"/>
      <c r="H1027" s="76"/>
      <c r="I1027" s="77"/>
      <c r="J1027" s="77"/>
      <c r="K1027" s="78"/>
      <c r="L1027" s="78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A1028" s="6"/>
      <c r="B1028" s="2"/>
      <c r="C1028" s="15"/>
      <c r="D1028" s="15"/>
      <c r="E1028" s="15"/>
      <c r="F1028" s="15"/>
      <c r="G1028" s="76"/>
      <c r="H1028" s="76"/>
      <c r="I1028" s="77"/>
      <c r="J1028" s="77"/>
      <c r="K1028" s="78"/>
      <c r="L1028" s="78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A1029" s="6"/>
      <c r="B1029" s="2"/>
      <c r="C1029" s="15"/>
      <c r="D1029" s="15"/>
      <c r="E1029" s="15"/>
      <c r="F1029" s="15"/>
      <c r="G1029" s="76"/>
      <c r="H1029" s="76"/>
      <c r="I1029" s="77"/>
      <c r="J1029" s="77"/>
      <c r="K1029" s="78"/>
      <c r="L1029" s="78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A1030" s="6"/>
      <c r="B1030" s="2"/>
      <c r="C1030" s="15"/>
      <c r="D1030" s="15"/>
      <c r="E1030" s="15"/>
      <c r="F1030" s="15"/>
      <c r="G1030" s="76"/>
      <c r="H1030" s="76"/>
      <c r="I1030" s="77"/>
      <c r="J1030" s="77"/>
      <c r="K1030" s="78"/>
      <c r="L1030" s="78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A1031" s="6"/>
      <c r="B1031" s="2"/>
      <c r="C1031" s="15"/>
      <c r="D1031" s="15"/>
      <c r="E1031" s="15"/>
      <c r="F1031" s="15"/>
      <c r="G1031" s="76"/>
      <c r="H1031" s="76"/>
      <c r="I1031" s="77"/>
      <c r="J1031" s="77"/>
      <c r="K1031" s="78"/>
      <c r="L1031" s="78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A1032" s="6"/>
      <c r="B1032" s="2"/>
      <c r="C1032" s="15"/>
      <c r="D1032" s="15"/>
      <c r="E1032" s="15"/>
      <c r="F1032" s="15"/>
      <c r="G1032" s="76"/>
      <c r="H1032" s="76"/>
      <c r="I1032" s="77"/>
      <c r="J1032" s="77"/>
      <c r="K1032" s="78"/>
      <c r="L1032" s="78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A1033" s="6"/>
      <c r="B1033" s="2"/>
      <c r="C1033" s="15"/>
      <c r="D1033" s="15"/>
      <c r="E1033" s="15"/>
      <c r="F1033" s="15"/>
      <c r="G1033" s="76"/>
      <c r="H1033" s="76"/>
      <c r="I1033" s="77"/>
      <c r="J1033" s="77"/>
      <c r="K1033" s="78"/>
      <c r="L1033" s="78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A1034" s="6"/>
      <c r="B1034" s="2"/>
      <c r="C1034" s="15"/>
      <c r="D1034" s="15"/>
      <c r="E1034" s="15"/>
      <c r="F1034" s="15"/>
      <c r="G1034" s="76"/>
      <c r="H1034" s="76"/>
      <c r="I1034" s="77"/>
      <c r="J1034" s="77"/>
      <c r="K1034" s="78"/>
      <c r="L1034" s="78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A1035" s="6"/>
      <c r="B1035" s="2"/>
      <c r="C1035" s="15"/>
      <c r="D1035" s="15"/>
      <c r="E1035" s="15"/>
      <c r="F1035" s="15"/>
      <c r="G1035" s="76"/>
      <c r="H1035" s="76"/>
      <c r="I1035" s="77"/>
      <c r="J1035" s="77"/>
      <c r="K1035" s="78"/>
      <c r="L1035" s="78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A1036" s="6"/>
      <c r="B1036" s="2"/>
      <c r="C1036" s="15"/>
      <c r="D1036" s="15"/>
      <c r="E1036" s="15"/>
      <c r="F1036" s="15"/>
      <c r="G1036" s="76"/>
      <c r="H1036" s="76"/>
      <c r="I1036" s="77"/>
      <c r="J1036" s="77"/>
      <c r="K1036" s="78"/>
      <c r="L1036" s="78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A1037" s="6"/>
      <c r="B1037" s="2"/>
      <c r="C1037" s="15"/>
      <c r="D1037" s="15"/>
      <c r="E1037" s="15"/>
      <c r="F1037" s="15"/>
      <c r="G1037" s="76"/>
      <c r="H1037" s="76"/>
      <c r="I1037" s="77"/>
      <c r="J1037" s="77"/>
      <c r="K1037" s="78"/>
      <c r="L1037" s="78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A1038" s="6"/>
      <c r="B1038" s="2"/>
      <c r="C1038" s="15"/>
      <c r="D1038" s="15"/>
      <c r="E1038" s="15"/>
      <c r="F1038" s="15"/>
      <c r="G1038" s="76"/>
      <c r="H1038" s="76"/>
      <c r="I1038" s="77"/>
      <c r="J1038" s="77"/>
      <c r="K1038" s="78"/>
      <c r="L1038" s="78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A1039" s="6"/>
      <c r="B1039" s="2"/>
      <c r="C1039" s="15"/>
      <c r="D1039" s="15"/>
      <c r="E1039" s="15"/>
      <c r="F1039" s="15"/>
      <c r="G1039" s="76"/>
      <c r="H1039" s="76"/>
      <c r="I1039" s="77"/>
      <c r="J1039" s="77"/>
      <c r="K1039" s="78"/>
      <c r="L1039" s="78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A1040" s="6"/>
      <c r="B1040" s="2"/>
      <c r="C1040" s="15"/>
      <c r="D1040" s="15"/>
      <c r="E1040" s="15"/>
      <c r="F1040" s="15"/>
      <c r="G1040" s="76"/>
      <c r="H1040" s="76"/>
      <c r="I1040" s="77"/>
      <c r="J1040" s="77"/>
      <c r="K1040" s="78"/>
      <c r="L1040" s="78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A1041" s="6"/>
      <c r="B1041" s="2"/>
      <c r="C1041" s="15"/>
      <c r="D1041" s="15"/>
      <c r="E1041" s="15"/>
      <c r="F1041" s="15"/>
      <c r="G1041" s="76"/>
      <c r="H1041" s="76"/>
      <c r="I1041" s="77"/>
      <c r="J1041" s="77"/>
      <c r="K1041" s="78"/>
      <c r="L1041" s="78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A1042" s="6"/>
      <c r="B1042" s="2"/>
      <c r="C1042" s="15"/>
      <c r="D1042" s="15"/>
      <c r="E1042" s="15"/>
      <c r="F1042" s="15"/>
      <c r="G1042" s="76"/>
      <c r="H1042" s="76"/>
      <c r="I1042" s="77"/>
      <c r="J1042" s="77"/>
      <c r="K1042" s="78"/>
      <c r="L1042" s="78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>
      <c r="A1043" s="6"/>
      <c r="B1043" s="2"/>
      <c r="C1043" s="15"/>
      <c r="D1043" s="15"/>
      <c r="E1043" s="15"/>
      <c r="F1043" s="15"/>
      <c r="G1043" s="76"/>
      <c r="H1043" s="76"/>
      <c r="I1043" s="77"/>
      <c r="J1043" s="77"/>
      <c r="K1043" s="78"/>
      <c r="L1043" s="78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>
      <c r="A1044" s="6"/>
      <c r="B1044" s="2"/>
      <c r="C1044" s="15"/>
      <c r="D1044" s="15"/>
      <c r="E1044" s="15"/>
      <c r="F1044" s="15"/>
      <c r="G1044" s="76"/>
      <c r="H1044" s="76"/>
      <c r="I1044" s="77"/>
      <c r="J1044" s="77"/>
      <c r="K1044" s="78"/>
      <c r="L1044" s="78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>
      <c r="A1045" s="6"/>
      <c r="B1045" s="2"/>
      <c r="C1045" s="15"/>
      <c r="D1045" s="15"/>
      <c r="E1045" s="15"/>
      <c r="F1045" s="15"/>
      <c r="G1045" s="76"/>
      <c r="H1045" s="76"/>
      <c r="I1045" s="77"/>
      <c r="J1045" s="77"/>
      <c r="K1045" s="78"/>
      <c r="L1045" s="78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>
      <c r="A1046" s="6"/>
      <c r="B1046" s="2"/>
      <c r="C1046" s="15"/>
      <c r="D1046" s="15"/>
      <c r="E1046" s="15"/>
      <c r="F1046" s="15"/>
      <c r="G1046" s="76"/>
      <c r="H1046" s="76"/>
      <c r="I1046" s="77"/>
      <c r="J1046" s="77"/>
      <c r="K1046" s="78"/>
      <c r="L1046" s="78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>
      <c r="A1047" s="6"/>
      <c r="B1047" s="2"/>
      <c r="C1047" s="15"/>
      <c r="D1047" s="15"/>
      <c r="E1047" s="15"/>
      <c r="F1047" s="15"/>
      <c r="G1047" s="76"/>
      <c r="H1047" s="76"/>
      <c r="I1047" s="77"/>
      <c r="J1047" s="77"/>
      <c r="K1047" s="78"/>
      <c r="L1047" s="78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>
      <c r="A1048" s="6"/>
      <c r="B1048" s="2"/>
      <c r="C1048" s="15"/>
      <c r="D1048" s="15"/>
      <c r="E1048" s="15"/>
      <c r="F1048" s="15"/>
      <c r="G1048" s="76"/>
      <c r="H1048" s="76"/>
      <c r="I1048" s="77"/>
      <c r="J1048" s="77"/>
      <c r="K1048" s="78"/>
      <c r="L1048" s="78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>
      <c r="A1049" s="6"/>
      <c r="B1049" s="2"/>
      <c r="C1049" s="15"/>
      <c r="D1049" s="15"/>
      <c r="E1049" s="15"/>
      <c r="F1049" s="15"/>
      <c r="G1049" s="76"/>
      <c r="H1049" s="76"/>
      <c r="I1049" s="77"/>
      <c r="J1049" s="77"/>
      <c r="K1049" s="78"/>
      <c r="L1049" s="78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>
      <c r="A1050" s="6"/>
      <c r="B1050" s="2"/>
      <c r="C1050" s="15"/>
      <c r="D1050" s="15"/>
      <c r="E1050" s="15"/>
      <c r="F1050" s="15"/>
      <c r="G1050" s="76"/>
      <c r="H1050" s="76"/>
      <c r="I1050" s="77"/>
      <c r="J1050" s="77"/>
      <c r="K1050" s="78"/>
      <c r="L1050" s="78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>
      <c r="A1051" s="6"/>
      <c r="B1051" s="2"/>
      <c r="C1051" s="15"/>
      <c r="D1051" s="15"/>
      <c r="E1051" s="15"/>
      <c r="F1051" s="15"/>
      <c r="G1051" s="76"/>
      <c r="H1051" s="76"/>
      <c r="I1051" s="77"/>
      <c r="J1051" s="77"/>
      <c r="K1051" s="78"/>
      <c r="L1051" s="78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>
      <c r="A1052" s="6"/>
      <c r="B1052" s="2"/>
      <c r="C1052" s="15"/>
      <c r="D1052" s="15"/>
      <c r="E1052" s="15"/>
      <c r="F1052" s="15"/>
      <c r="G1052" s="76"/>
      <c r="H1052" s="76"/>
      <c r="I1052" s="77"/>
      <c r="J1052" s="77"/>
      <c r="K1052" s="78"/>
      <c r="L1052" s="78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>
      <c r="A1053" s="6"/>
      <c r="B1053" s="2"/>
      <c r="C1053" s="15"/>
      <c r="D1053" s="15"/>
      <c r="E1053" s="15"/>
      <c r="F1053" s="15"/>
      <c r="G1053" s="76"/>
      <c r="H1053" s="76"/>
      <c r="I1053" s="77"/>
      <c r="J1053" s="77"/>
      <c r="K1053" s="78"/>
      <c r="L1053" s="78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</sheetData>
  <mergeCells count="24">
    <mergeCell ref="B8:B10"/>
    <mergeCell ref="B11:B13"/>
    <mergeCell ref="B14:B18"/>
    <mergeCell ref="B19:B20"/>
    <mergeCell ref="B21:B24"/>
    <mergeCell ref="B25:B27"/>
    <mergeCell ref="B28:B29"/>
    <mergeCell ref="B30:B37"/>
    <mergeCell ref="A39:A68"/>
    <mergeCell ref="A72:A114"/>
    <mergeCell ref="B73:B74"/>
    <mergeCell ref="B75:B79"/>
    <mergeCell ref="B80:B94"/>
    <mergeCell ref="B95:B108"/>
    <mergeCell ref="G50:G51"/>
    <mergeCell ref="I50:I51"/>
    <mergeCell ref="L50:L51"/>
    <mergeCell ref="C1:F2"/>
    <mergeCell ref="G1:L1"/>
    <mergeCell ref="G2:H2"/>
    <mergeCell ref="I2:J2"/>
    <mergeCell ref="K2:L2"/>
    <mergeCell ref="A5:A37"/>
    <mergeCell ref="B5:B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</cols>
  <sheetData>
    <row r="1">
      <c r="A1" s="323" t="s">
        <v>2043</v>
      </c>
      <c r="B1" s="323" t="s">
        <v>2044</v>
      </c>
      <c r="C1" s="323" t="str">
        <f>'Технический лист'!Q3</f>
        <v>Ранг</v>
      </c>
    </row>
    <row r="2">
      <c r="A2" s="323">
        <f t="shared" ref="A2:A12" si="1">SMALL(C:C,B2)</f>
        <v>5</v>
      </c>
      <c r="B2" s="323">
        <v>1.0</v>
      </c>
      <c r="C2" s="323">
        <f>'Технический лист'!Q4</f>
        <v>32</v>
      </c>
    </row>
    <row r="3">
      <c r="A3" s="323">
        <f t="shared" si="1"/>
        <v>12</v>
      </c>
      <c r="B3" s="323">
        <v>2.0</v>
      </c>
      <c r="C3" s="323">
        <f>'Технический лист'!Q5</f>
        <v>12</v>
      </c>
    </row>
    <row r="4">
      <c r="A4" s="323">
        <f t="shared" si="1"/>
        <v>23</v>
      </c>
      <c r="B4" s="323">
        <v>3.0</v>
      </c>
      <c r="C4" s="323">
        <f>'Технический лист'!Q6</f>
        <v>42</v>
      </c>
    </row>
    <row r="5">
      <c r="A5" s="323">
        <f t="shared" si="1"/>
        <v>32</v>
      </c>
      <c r="B5" s="323">
        <v>4.0</v>
      </c>
      <c r="C5" s="323">
        <f>'Технический лист'!Q8</f>
        <v>23</v>
      </c>
    </row>
    <row r="6">
      <c r="A6" s="323">
        <f t="shared" si="1"/>
        <v>42</v>
      </c>
      <c r="B6" s="323">
        <v>5.0</v>
      </c>
      <c r="C6" s="323">
        <f>'Технический лист'!Q10</f>
        <v>67</v>
      </c>
    </row>
    <row r="7">
      <c r="A7" s="323">
        <f t="shared" si="1"/>
        <v>54</v>
      </c>
      <c r="B7" s="323">
        <v>6.0</v>
      </c>
      <c r="C7" s="323">
        <f>'Технический лист'!Q12</f>
        <v>86</v>
      </c>
    </row>
    <row r="8">
      <c r="A8" s="323">
        <f t="shared" si="1"/>
        <v>67</v>
      </c>
      <c r="B8" s="323">
        <v>7.0</v>
      </c>
      <c r="C8" s="323">
        <f>'Технический лист'!Q14</f>
        <v>54</v>
      </c>
    </row>
    <row r="9">
      <c r="A9" s="323">
        <f t="shared" si="1"/>
        <v>86</v>
      </c>
      <c r="B9" s="323">
        <v>8.0</v>
      </c>
      <c r="C9" s="323">
        <f>'Технический лист'!Q21</f>
        <v>5</v>
      </c>
    </row>
    <row r="10">
      <c r="A10" s="323">
        <f t="shared" si="1"/>
        <v>144</v>
      </c>
      <c r="B10" s="323">
        <v>9.0</v>
      </c>
      <c r="C10" s="323">
        <f>'Технический лист'!Q68</f>
        <v>144</v>
      </c>
    </row>
    <row r="11">
      <c r="A11" s="323" t="str">
        <f t="shared" si="1"/>
        <v>#NUM!</v>
      </c>
      <c r="B11" s="323">
        <v>10.0</v>
      </c>
    </row>
    <row r="12">
      <c r="A12" s="323" t="str">
        <f t="shared" si="1"/>
        <v>#NUM!</v>
      </c>
      <c r="B12" s="323">
        <v>11.0</v>
      </c>
    </row>
    <row r="13">
      <c r="A13" s="323" t="str">
        <f t="shared" ref="A13:A43" si="2">SMALL($C$2:$C$10,B13)</f>
        <v>#NUM!</v>
      </c>
      <c r="B13" s="323">
        <v>12.0</v>
      </c>
    </row>
    <row r="14">
      <c r="A14" s="323" t="str">
        <f t="shared" si="2"/>
        <v>#NUM!</v>
      </c>
      <c r="B14" s="323">
        <v>13.0</v>
      </c>
    </row>
    <row r="15">
      <c r="A15" s="323" t="str">
        <f t="shared" si="2"/>
        <v>#NUM!</v>
      </c>
      <c r="B15" s="323">
        <v>14.0</v>
      </c>
    </row>
    <row r="16">
      <c r="A16" s="323" t="str">
        <f t="shared" si="2"/>
        <v>#NUM!</v>
      </c>
      <c r="B16" s="323">
        <v>15.0</v>
      </c>
    </row>
    <row r="17">
      <c r="A17" s="323" t="str">
        <f t="shared" si="2"/>
        <v>#NUM!</v>
      </c>
      <c r="B17" s="323">
        <v>16.0</v>
      </c>
    </row>
    <row r="18">
      <c r="A18" s="323" t="str">
        <f t="shared" si="2"/>
        <v>#NUM!</v>
      </c>
      <c r="B18" s="323">
        <v>17.0</v>
      </c>
    </row>
    <row r="19">
      <c r="A19" s="323" t="str">
        <f t="shared" si="2"/>
        <v>#NUM!</v>
      </c>
      <c r="B19" s="323">
        <v>18.0</v>
      </c>
    </row>
    <row r="20">
      <c r="A20" s="323" t="str">
        <f t="shared" si="2"/>
        <v>#NUM!</v>
      </c>
      <c r="B20" s="323">
        <v>19.0</v>
      </c>
    </row>
    <row r="21">
      <c r="A21" s="323" t="str">
        <f t="shared" si="2"/>
        <v>#NUM!</v>
      </c>
      <c r="B21" s="323">
        <v>20.0</v>
      </c>
    </row>
    <row r="22">
      <c r="A22" s="323" t="str">
        <f t="shared" si="2"/>
        <v>#NUM!</v>
      </c>
      <c r="B22" s="323">
        <v>21.0</v>
      </c>
    </row>
    <row r="23">
      <c r="A23" s="323" t="str">
        <f t="shared" si="2"/>
        <v>#NUM!</v>
      </c>
      <c r="B23" s="323">
        <v>22.0</v>
      </c>
    </row>
    <row r="24">
      <c r="A24" s="323" t="str">
        <f t="shared" si="2"/>
        <v>#NUM!</v>
      </c>
      <c r="B24" s="323">
        <v>23.0</v>
      </c>
    </row>
    <row r="25">
      <c r="A25" s="323" t="str">
        <f t="shared" si="2"/>
        <v>#NUM!</v>
      </c>
      <c r="B25" s="323">
        <v>24.0</v>
      </c>
    </row>
    <row r="26">
      <c r="A26" s="323" t="str">
        <f t="shared" si="2"/>
        <v>#NUM!</v>
      </c>
      <c r="B26" s="323">
        <v>25.0</v>
      </c>
    </row>
    <row r="27">
      <c r="A27" s="323" t="str">
        <f t="shared" si="2"/>
        <v>#NUM!</v>
      </c>
      <c r="B27" s="323">
        <v>26.0</v>
      </c>
    </row>
    <row r="28">
      <c r="A28" s="323" t="str">
        <f t="shared" si="2"/>
        <v>#NUM!</v>
      </c>
      <c r="B28" s="323">
        <v>27.0</v>
      </c>
    </row>
    <row r="29">
      <c r="A29" s="323" t="str">
        <f t="shared" si="2"/>
        <v>#NUM!</v>
      </c>
      <c r="B29" s="323">
        <v>28.0</v>
      </c>
    </row>
    <row r="30">
      <c r="A30" s="323" t="str">
        <f t="shared" si="2"/>
        <v>#NUM!</v>
      </c>
      <c r="B30" s="323">
        <v>29.0</v>
      </c>
    </row>
    <row r="31">
      <c r="A31" s="323" t="str">
        <f t="shared" si="2"/>
        <v>#NUM!</v>
      </c>
      <c r="B31" s="323">
        <v>30.0</v>
      </c>
    </row>
    <row r="32">
      <c r="A32" s="323" t="str">
        <f t="shared" si="2"/>
        <v>#NUM!</v>
      </c>
      <c r="B32" s="323">
        <v>31.0</v>
      </c>
    </row>
    <row r="33">
      <c r="A33" s="323" t="str">
        <f t="shared" si="2"/>
        <v>#NUM!</v>
      </c>
      <c r="B33" s="323">
        <v>32.0</v>
      </c>
    </row>
    <row r="34">
      <c r="A34" s="323" t="str">
        <f t="shared" si="2"/>
        <v>#NUM!</v>
      </c>
      <c r="B34" s="323">
        <v>33.0</v>
      </c>
    </row>
    <row r="35">
      <c r="A35" s="323" t="str">
        <f t="shared" si="2"/>
        <v>#NUM!</v>
      </c>
      <c r="B35" s="323">
        <v>34.0</v>
      </c>
    </row>
    <row r="36">
      <c r="A36" s="323" t="str">
        <f t="shared" si="2"/>
        <v>#NUM!</v>
      </c>
      <c r="B36" s="323">
        <v>35.0</v>
      </c>
    </row>
    <row r="37">
      <c r="A37" s="323" t="str">
        <f t="shared" si="2"/>
        <v>#NUM!</v>
      </c>
      <c r="B37" s="323">
        <v>36.0</v>
      </c>
    </row>
    <row r="38">
      <c r="A38" s="323" t="str">
        <f t="shared" si="2"/>
        <v>#NUM!</v>
      </c>
      <c r="B38" s="323">
        <v>37.0</v>
      </c>
    </row>
    <row r="39">
      <c r="A39" s="323" t="str">
        <f t="shared" si="2"/>
        <v>#NUM!</v>
      </c>
      <c r="B39" s="323">
        <v>38.0</v>
      </c>
    </row>
    <row r="40">
      <c r="A40" s="323" t="str">
        <f t="shared" si="2"/>
        <v>#NUM!</v>
      </c>
      <c r="B40" s="323">
        <v>39.0</v>
      </c>
    </row>
    <row r="41">
      <c r="A41" s="323" t="str">
        <f t="shared" si="2"/>
        <v>#NUM!</v>
      </c>
      <c r="B41" s="323">
        <v>40.0</v>
      </c>
    </row>
    <row r="42">
      <c r="A42" s="323" t="str">
        <f t="shared" si="2"/>
        <v>#NUM!</v>
      </c>
      <c r="B42" s="323">
        <v>41.0</v>
      </c>
    </row>
    <row r="43">
      <c r="A43" s="323" t="str">
        <f t="shared" si="2"/>
        <v>#NUM!</v>
      </c>
      <c r="B43" s="323">
        <v>42.0</v>
      </c>
    </row>
    <row r="44">
      <c r="B44" s="323">
        <v>43.0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86"/>
    <col customWidth="1" min="2" max="2" width="52.0"/>
    <col customWidth="1" min="3" max="3" width="10.14"/>
    <col customWidth="1" min="4" max="4" width="45.0"/>
    <col customWidth="1" min="5" max="5" width="8.0"/>
    <col customWidth="1" min="6" max="6" width="7.86"/>
    <col customWidth="1" min="7" max="7" width="9.71"/>
    <col customWidth="1" min="8" max="8" width="7.86"/>
    <col customWidth="1" min="9" max="9" width="9.71"/>
    <col customWidth="1" min="10" max="10" width="7.86"/>
    <col customWidth="1" min="11" max="11" width="10.0"/>
    <col customWidth="1" min="12" max="12" width="11.0"/>
    <col customWidth="1" min="13" max="13" width="43.29"/>
    <col customWidth="1" min="14" max="14" width="156.14"/>
    <col customWidth="1" min="15" max="26" width="11.0"/>
  </cols>
  <sheetData>
    <row r="1" ht="15.0" customHeight="1">
      <c r="A1" s="452" t="s">
        <v>2112</v>
      </c>
      <c r="B1" s="452" t="s">
        <v>2037</v>
      </c>
      <c r="C1" s="452" t="s">
        <v>2113</v>
      </c>
      <c r="D1" s="452" t="s">
        <v>2114</v>
      </c>
      <c r="E1" s="452" t="s">
        <v>2115</v>
      </c>
      <c r="F1" s="452" t="s">
        <v>2116</v>
      </c>
      <c r="G1" s="452" t="s">
        <v>2117</v>
      </c>
      <c r="H1" s="452" t="s">
        <v>2118</v>
      </c>
      <c r="I1" s="452" t="s">
        <v>2119</v>
      </c>
      <c r="J1" s="452" t="s">
        <v>2120</v>
      </c>
      <c r="K1" s="452" t="s">
        <v>2121</v>
      </c>
      <c r="L1" s="452" t="s">
        <v>2122</v>
      </c>
      <c r="M1" s="453" t="s">
        <v>6</v>
      </c>
      <c r="N1" s="453" t="s">
        <v>2123</v>
      </c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ht="15.0" customHeight="1">
      <c r="A2" s="454">
        <v>1.0</v>
      </c>
      <c r="B2" s="455" t="s">
        <v>2124</v>
      </c>
      <c r="C2" s="456" t="s">
        <v>2125</v>
      </c>
      <c r="D2" s="456" t="s">
        <v>2126</v>
      </c>
      <c r="E2" s="456" t="s">
        <v>2127</v>
      </c>
      <c r="F2" s="454">
        <v>2.0</v>
      </c>
      <c r="G2" s="456" t="s">
        <v>2127</v>
      </c>
      <c r="H2" s="454">
        <v>1.0</v>
      </c>
      <c r="I2" s="456" t="s">
        <v>2128</v>
      </c>
      <c r="J2" s="454">
        <v>4.0</v>
      </c>
      <c r="K2" s="456" t="s">
        <v>2128</v>
      </c>
      <c r="L2" s="454">
        <v>2022.0</v>
      </c>
      <c r="M2" s="457" t="s">
        <v>2129</v>
      </c>
      <c r="N2" s="457" t="s">
        <v>2130</v>
      </c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</row>
    <row r="3" ht="15.0" customHeight="1">
      <c r="A3" s="454">
        <v>2.0</v>
      </c>
      <c r="B3" s="455" t="s">
        <v>300</v>
      </c>
      <c r="C3" s="456" t="s">
        <v>2131</v>
      </c>
      <c r="D3" s="456" t="s">
        <v>2132</v>
      </c>
      <c r="E3" s="456" t="s">
        <v>2127</v>
      </c>
      <c r="F3" s="454">
        <v>5.0</v>
      </c>
      <c r="G3" s="456" t="s">
        <v>2127</v>
      </c>
      <c r="H3" s="454">
        <v>3.0</v>
      </c>
      <c r="I3" s="456" t="s">
        <v>2127</v>
      </c>
      <c r="J3" s="454">
        <v>2.0</v>
      </c>
      <c r="K3" s="456" t="s">
        <v>2128</v>
      </c>
      <c r="L3" s="454">
        <v>2022.0</v>
      </c>
      <c r="M3" s="457" t="s">
        <v>301</v>
      </c>
      <c r="N3" s="457" t="s">
        <v>309</v>
      </c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</row>
    <row r="4" ht="15.0" customHeight="1">
      <c r="A4" s="454">
        <v>3.0</v>
      </c>
      <c r="B4" s="455" t="s">
        <v>599</v>
      </c>
      <c r="C4" s="456" t="s">
        <v>2133</v>
      </c>
      <c r="D4" s="456" t="s">
        <v>2134</v>
      </c>
      <c r="E4" s="456" t="s">
        <v>2127</v>
      </c>
      <c r="F4" s="454">
        <v>1.0</v>
      </c>
      <c r="G4" s="456" t="s">
        <v>2127</v>
      </c>
      <c r="H4" s="454">
        <v>2.0</v>
      </c>
      <c r="I4" s="456" t="s">
        <v>2127</v>
      </c>
      <c r="J4" s="454">
        <v>14.0</v>
      </c>
      <c r="K4" s="456" t="s">
        <v>2127</v>
      </c>
      <c r="L4" s="454">
        <v>2022.0</v>
      </c>
      <c r="M4" s="457" t="s">
        <v>600</v>
      </c>
      <c r="N4" s="457" t="s">
        <v>601</v>
      </c>
      <c r="O4" s="458"/>
      <c r="P4" s="458"/>
      <c r="Q4" s="458"/>
      <c r="R4" s="458"/>
      <c r="S4" s="458"/>
      <c r="T4" s="458"/>
      <c r="U4" s="458"/>
      <c r="V4" s="458"/>
      <c r="W4" s="458"/>
      <c r="X4" s="458"/>
      <c r="Y4" s="458"/>
      <c r="Z4" s="458"/>
    </row>
    <row r="5" ht="15.0" customHeight="1">
      <c r="A5" s="454">
        <v>4.0</v>
      </c>
      <c r="B5" s="455" t="s">
        <v>794</v>
      </c>
      <c r="C5" s="456" t="s">
        <v>2135</v>
      </c>
      <c r="D5" s="456" t="s">
        <v>2136</v>
      </c>
      <c r="E5" s="456" t="s">
        <v>2127</v>
      </c>
      <c r="F5" s="454">
        <v>13.0</v>
      </c>
      <c r="G5" s="456" t="s">
        <v>2137</v>
      </c>
      <c r="H5" s="454">
        <v>5.0</v>
      </c>
      <c r="I5" s="456" t="s">
        <v>2127</v>
      </c>
      <c r="J5" s="454">
        <v>6.0</v>
      </c>
      <c r="K5" s="456" t="s">
        <v>2127</v>
      </c>
      <c r="L5" s="454">
        <v>2022.0</v>
      </c>
      <c r="M5" s="457" t="s">
        <v>795</v>
      </c>
      <c r="N5" s="457" t="s">
        <v>796</v>
      </c>
      <c r="O5" s="458"/>
      <c r="P5" s="458"/>
      <c r="Q5" s="458"/>
      <c r="R5" s="458"/>
      <c r="S5" s="458"/>
      <c r="T5" s="458"/>
      <c r="U5" s="458"/>
      <c r="V5" s="458"/>
      <c r="W5" s="458"/>
      <c r="X5" s="458"/>
      <c r="Y5" s="458"/>
      <c r="Z5" s="458"/>
    </row>
    <row r="6" ht="15.0" customHeight="1">
      <c r="A6" s="454">
        <v>5.0</v>
      </c>
      <c r="B6" s="455" t="s">
        <v>752</v>
      </c>
      <c r="C6" s="456" t="s">
        <v>2138</v>
      </c>
      <c r="D6" s="456" t="s">
        <v>2136</v>
      </c>
      <c r="E6" s="456" t="s">
        <v>2127</v>
      </c>
      <c r="F6" s="454">
        <v>4.0</v>
      </c>
      <c r="G6" s="456" t="s">
        <v>2127</v>
      </c>
      <c r="H6" s="454">
        <v>22.0</v>
      </c>
      <c r="I6" s="456" t="s">
        <v>2137</v>
      </c>
      <c r="J6" s="454">
        <v>5.0</v>
      </c>
      <c r="K6" s="456" t="s">
        <v>2128</v>
      </c>
      <c r="L6" s="454">
        <v>2022.0</v>
      </c>
      <c r="M6" s="457" t="s">
        <v>753</v>
      </c>
      <c r="N6" s="457" t="s">
        <v>754</v>
      </c>
      <c r="O6" s="458"/>
      <c r="P6" s="458"/>
      <c r="Q6" s="458"/>
      <c r="R6" s="458"/>
      <c r="S6" s="458"/>
      <c r="T6" s="458"/>
      <c r="U6" s="458"/>
      <c r="V6" s="458"/>
      <c r="W6" s="458"/>
      <c r="X6" s="458"/>
      <c r="Y6" s="458"/>
      <c r="Z6" s="458"/>
    </row>
    <row r="7" ht="15.0" customHeight="1">
      <c r="A7" s="454">
        <v>6.0</v>
      </c>
      <c r="B7" s="455" t="s">
        <v>607</v>
      </c>
      <c r="C7" s="456" t="s">
        <v>2139</v>
      </c>
      <c r="D7" s="456" t="s">
        <v>2134</v>
      </c>
      <c r="E7" s="456" t="s">
        <v>2127</v>
      </c>
      <c r="F7" s="454">
        <v>16.0</v>
      </c>
      <c r="G7" s="456" t="s">
        <v>2140</v>
      </c>
      <c r="H7" s="454">
        <v>4.0</v>
      </c>
      <c r="I7" s="456" t="s">
        <v>2127</v>
      </c>
      <c r="J7" s="454">
        <v>9.0</v>
      </c>
      <c r="K7" s="456" t="s">
        <v>2127</v>
      </c>
      <c r="L7" s="454">
        <v>2022.0</v>
      </c>
      <c r="M7" s="457" t="s">
        <v>608</v>
      </c>
      <c r="N7" s="457" t="s">
        <v>609</v>
      </c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</row>
    <row r="8" ht="15.0" customHeight="1">
      <c r="A8" s="459">
        <v>7.0</v>
      </c>
      <c r="B8" s="455" t="s">
        <v>1605</v>
      </c>
      <c r="C8" s="459" t="s">
        <v>2141</v>
      </c>
      <c r="D8" s="459" t="s">
        <v>2126</v>
      </c>
      <c r="E8" s="459" t="s">
        <v>2127</v>
      </c>
      <c r="F8" s="459">
        <v>7.0</v>
      </c>
      <c r="G8" s="459" t="s">
        <v>2137</v>
      </c>
      <c r="H8" s="459">
        <v>10.0</v>
      </c>
      <c r="I8" s="459" t="s">
        <v>2137</v>
      </c>
      <c r="J8" s="459">
        <v>17.0</v>
      </c>
      <c r="K8" s="459" t="s">
        <v>2127</v>
      </c>
      <c r="L8" s="457">
        <v>2022.0</v>
      </c>
      <c r="M8" s="457" t="s">
        <v>1606</v>
      </c>
      <c r="N8" s="457" t="s">
        <v>1607</v>
      </c>
      <c r="O8" s="457"/>
      <c r="P8" s="457"/>
      <c r="Q8" s="457"/>
      <c r="R8" s="457"/>
      <c r="S8" s="457"/>
      <c r="T8" s="457"/>
      <c r="U8" s="457"/>
      <c r="V8" s="457"/>
      <c r="W8" s="457"/>
      <c r="X8" s="457"/>
      <c r="Y8" s="457"/>
      <c r="Z8" s="457"/>
    </row>
    <row r="9" ht="15.0" customHeight="1">
      <c r="A9" s="459">
        <v>8.0</v>
      </c>
      <c r="B9" s="455" t="s">
        <v>1116</v>
      </c>
      <c r="C9" s="459" t="s">
        <v>2142</v>
      </c>
      <c r="D9" s="459" t="s">
        <v>2143</v>
      </c>
      <c r="E9" s="459" t="s">
        <v>2137</v>
      </c>
      <c r="F9" s="459">
        <v>10.0</v>
      </c>
      <c r="G9" s="459" t="s">
        <v>2137</v>
      </c>
      <c r="H9" s="459">
        <v>20.0</v>
      </c>
      <c r="I9" s="459" t="s">
        <v>2137</v>
      </c>
      <c r="J9" s="459">
        <v>1.0</v>
      </c>
      <c r="K9" s="459" t="s">
        <v>2128</v>
      </c>
      <c r="L9" s="457">
        <v>2022.0</v>
      </c>
      <c r="M9" s="457" t="s">
        <v>1117</v>
      </c>
      <c r="N9" s="457" t="s">
        <v>1118</v>
      </c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</row>
    <row r="10" ht="15.0" customHeight="1">
      <c r="A10" s="459">
        <v>9.0</v>
      </c>
      <c r="B10" s="455" t="s">
        <v>501</v>
      </c>
      <c r="C10" s="459" t="s">
        <v>23</v>
      </c>
      <c r="D10" s="459" t="s">
        <v>2144</v>
      </c>
      <c r="E10" s="459" t="s">
        <v>2137</v>
      </c>
      <c r="F10" s="459">
        <v>3.0</v>
      </c>
      <c r="G10" s="459" t="s">
        <v>2127</v>
      </c>
      <c r="H10" s="459">
        <v>16.0</v>
      </c>
      <c r="I10" s="459" t="s">
        <v>2137</v>
      </c>
      <c r="J10" s="459">
        <v>19.0</v>
      </c>
      <c r="K10" s="459" t="s">
        <v>2137</v>
      </c>
      <c r="L10" s="457">
        <v>2022.0</v>
      </c>
      <c r="M10" s="457" t="s">
        <v>502</v>
      </c>
      <c r="N10" s="457" t="s">
        <v>503</v>
      </c>
      <c r="O10" s="457"/>
      <c r="P10" s="457"/>
      <c r="Q10" s="457"/>
      <c r="R10" s="457"/>
      <c r="S10" s="457"/>
      <c r="T10" s="457"/>
      <c r="U10" s="457"/>
      <c r="V10" s="457"/>
      <c r="W10" s="457"/>
      <c r="X10" s="457"/>
      <c r="Y10" s="457"/>
      <c r="Z10" s="457"/>
    </row>
    <row r="11" ht="15.0" customHeight="1">
      <c r="A11" s="459">
        <v>10.0</v>
      </c>
      <c r="B11" s="455" t="s">
        <v>615</v>
      </c>
      <c r="C11" s="459" t="s">
        <v>2145</v>
      </c>
      <c r="D11" s="459" t="s">
        <v>2146</v>
      </c>
      <c r="E11" s="459" t="s">
        <v>2137</v>
      </c>
      <c r="F11" s="459">
        <v>12.0</v>
      </c>
      <c r="G11" s="459" t="s">
        <v>2137</v>
      </c>
      <c r="H11" s="459">
        <v>12.0</v>
      </c>
      <c r="I11" s="459" t="s">
        <v>2137</v>
      </c>
      <c r="J11" s="459">
        <v>11.0</v>
      </c>
      <c r="K11" s="459" t="s">
        <v>2127</v>
      </c>
      <c r="L11" s="457">
        <v>2022.0</v>
      </c>
      <c r="M11" s="457" t="s">
        <v>616</v>
      </c>
      <c r="N11" s="457" t="s">
        <v>617</v>
      </c>
      <c r="O11" s="457"/>
      <c r="P11" s="457"/>
      <c r="Q11" s="457"/>
      <c r="R11" s="457"/>
      <c r="S11" s="457"/>
      <c r="T11" s="457"/>
      <c r="U11" s="457"/>
      <c r="V11" s="457"/>
      <c r="W11" s="457"/>
      <c r="X11" s="457"/>
      <c r="Y11" s="457"/>
      <c r="Z11" s="457"/>
    </row>
    <row r="12" ht="15.0" customHeight="1">
      <c r="A12" s="459">
        <v>11.0</v>
      </c>
      <c r="B12" s="455" t="s">
        <v>312</v>
      </c>
      <c r="C12" s="459" t="s">
        <v>23</v>
      </c>
      <c r="D12" s="459" t="s">
        <v>2132</v>
      </c>
      <c r="E12" s="459" t="s">
        <v>2137</v>
      </c>
      <c r="F12" s="459">
        <v>9.0</v>
      </c>
      <c r="G12" s="459" t="s">
        <v>2137</v>
      </c>
      <c r="H12" s="459">
        <v>11.0</v>
      </c>
      <c r="I12" s="459" t="s">
        <v>2137</v>
      </c>
      <c r="J12" s="459">
        <v>18.0</v>
      </c>
      <c r="K12" s="459" t="s">
        <v>2137</v>
      </c>
      <c r="L12" s="457">
        <v>2022.0</v>
      </c>
      <c r="M12" s="457" t="s">
        <v>313</v>
      </c>
      <c r="N12" s="457" t="s">
        <v>2147</v>
      </c>
      <c r="O12" s="457"/>
      <c r="P12" s="457"/>
      <c r="Q12" s="457"/>
      <c r="R12" s="457"/>
      <c r="S12" s="457"/>
      <c r="T12" s="457"/>
      <c r="U12" s="457"/>
      <c r="V12" s="457"/>
      <c r="W12" s="457"/>
      <c r="X12" s="457"/>
      <c r="Y12" s="457"/>
      <c r="Z12" s="457"/>
    </row>
    <row r="13" ht="15.0" customHeight="1">
      <c r="A13" s="459">
        <v>12.0</v>
      </c>
      <c r="B13" s="455" t="s">
        <v>1126</v>
      </c>
      <c r="C13" s="459" t="s">
        <v>23</v>
      </c>
      <c r="D13" s="459" t="s">
        <v>2148</v>
      </c>
      <c r="E13" s="459" t="s">
        <v>2137</v>
      </c>
      <c r="F13" s="459">
        <v>14.0</v>
      </c>
      <c r="G13" s="459" t="s">
        <v>2137</v>
      </c>
      <c r="H13" s="459">
        <v>14.0</v>
      </c>
      <c r="I13" s="459" t="s">
        <v>2137</v>
      </c>
      <c r="J13" s="459">
        <v>7.0</v>
      </c>
      <c r="K13" s="459" t="s">
        <v>2127</v>
      </c>
      <c r="L13" s="457">
        <v>2022.0</v>
      </c>
      <c r="M13" s="457" t="s">
        <v>1127</v>
      </c>
      <c r="N13" s="457" t="s">
        <v>1128</v>
      </c>
      <c r="O13" s="457"/>
      <c r="P13" s="457"/>
      <c r="Q13" s="457"/>
      <c r="R13" s="457"/>
      <c r="S13" s="457"/>
      <c r="T13" s="457"/>
      <c r="U13" s="457"/>
      <c r="V13" s="457"/>
      <c r="W13" s="457"/>
      <c r="X13" s="457"/>
      <c r="Y13" s="457"/>
      <c r="Z13" s="457"/>
    </row>
    <row r="14" ht="15.0" customHeight="1">
      <c r="A14" s="459">
        <v>13.0</v>
      </c>
      <c r="B14" s="455" t="s">
        <v>510</v>
      </c>
      <c r="C14" s="459" t="s">
        <v>2149</v>
      </c>
      <c r="D14" s="459" t="s">
        <v>2144</v>
      </c>
      <c r="E14" s="459" t="s">
        <v>2137</v>
      </c>
      <c r="F14" s="459">
        <v>6.0</v>
      </c>
      <c r="G14" s="459" t="s">
        <v>2127</v>
      </c>
      <c r="H14" s="459">
        <v>7.0</v>
      </c>
      <c r="I14" s="459" t="s">
        <v>2127</v>
      </c>
      <c r="J14" s="459">
        <v>34.0</v>
      </c>
      <c r="K14" s="459" t="s">
        <v>2140</v>
      </c>
      <c r="L14" s="457">
        <v>2022.0</v>
      </c>
      <c r="M14" s="457" t="s">
        <v>511</v>
      </c>
      <c r="N14" s="457" t="s">
        <v>512</v>
      </c>
      <c r="O14" s="457"/>
      <c r="P14" s="457"/>
      <c r="Q14" s="457"/>
      <c r="R14" s="457"/>
      <c r="S14" s="457"/>
      <c r="T14" s="457"/>
      <c r="U14" s="457"/>
      <c r="V14" s="457"/>
      <c r="W14" s="457"/>
      <c r="X14" s="457"/>
      <c r="Y14" s="457"/>
      <c r="Z14" s="457"/>
    </row>
    <row r="15" ht="15.0" customHeight="1">
      <c r="A15" s="459">
        <v>14.0</v>
      </c>
      <c r="B15" s="455" t="s">
        <v>680</v>
      </c>
      <c r="C15" s="459" t="s">
        <v>2150</v>
      </c>
      <c r="D15" s="459" t="s">
        <v>2151</v>
      </c>
      <c r="E15" s="459" t="s">
        <v>2137</v>
      </c>
      <c r="F15" s="459">
        <v>11.0</v>
      </c>
      <c r="G15" s="459" t="s">
        <v>2137</v>
      </c>
      <c r="H15" s="459">
        <v>15.0</v>
      </c>
      <c r="I15" s="459" t="s">
        <v>2137</v>
      </c>
      <c r="J15" s="459">
        <v>8.0</v>
      </c>
      <c r="K15" s="459" t="s">
        <v>2127</v>
      </c>
      <c r="L15" s="457">
        <v>2022.0</v>
      </c>
      <c r="M15" s="457" t="s">
        <v>681</v>
      </c>
      <c r="N15" s="457" t="s">
        <v>682</v>
      </c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</row>
    <row r="16" ht="15.0" customHeight="1">
      <c r="A16" s="459">
        <v>15.0</v>
      </c>
      <c r="B16" s="455" t="s">
        <v>520</v>
      </c>
      <c r="C16" s="459" t="s">
        <v>2152</v>
      </c>
      <c r="D16" s="459" t="s">
        <v>2144</v>
      </c>
      <c r="E16" s="459" t="s">
        <v>2137</v>
      </c>
      <c r="F16" s="459">
        <v>8.0</v>
      </c>
      <c r="G16" s="459" t="s">
        <v>2137</v>
      </c>
      <c r="H16" s="459">
        <v>9.0</v>
      </c>
      <c r="I16" s="459" t="s">
        <v>2127</v>
      </c>
      <c r="J16" s="459">
        <v>27.0</v>
      </c>
      <c r="K16" s="459" t="s">
        <v>2137</v>
      </c>
      <c r="L16" s="457">
        <v>2022.0</v>
      </c>
      <c r="M16" s="457" t="s">
        <v>521</v>
      </c>
      <c r="N16" s="457" t="s">
        <v>522</v>
      </c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7"/>
      <c r="Z16" s="457"/>
    </row>
    <row r="17" ht="15.0" customHeight="1">
      <c r="A17" s="459">
        <v>16.0</v>
      </c>
      <c r="B17" s="455" t="s">
        <v>1683</v>
      </c>
      <c r="C17" s="459" t="s">
        <v>2153</v>
      </c>
      <c r="D17" s="459" t="s">
        <v>2154</v>
      </c>
      <c r="E17" s="459" t="s">
        <v>2137</v>
      </c>
      <c r="F17" s="459">
        <v>15.0</v>
      </c>
      <c r="G17" s="459" t="s">
        <v>2140</v>
      </c>
      <c r="H17" s="459">
        <v>37.0</v>
      </c>
      <c r="I17" s="459" t="s">
        <v>2140</v>
      </c>
      <c r="J17" s="459">
        <v>3.0</v>
      </c>
      <c r="K17" s="459" t="s">
        <v>2128</v>
      </c>
      <c r="L17" s="457">
        <v>2022.0</v>
      </c>
      <c r="M17" s="457" t="s">
        <v>1684</v>
      </c>
      <c r="N17" s="457" t="s">
        <v>1685</v>
      </c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</row>
    <row r="18" ht="15.0" customHeight="1">
      <c r="A18" s="459">
        <v>17.0</v>
      </c>
      <c r="B18" s="455" t="s">
        <v>761</v>
      </c>
      <c r="C18" s="459" t="s">
        <v>2155</v>
      </c>
      <c r="D18" s="459" t="s">
        <v>2136</v>
      </c>
      <c r="E18" s="459" t="s">
        <v>2137</v>
      </c>
      <c r="F18" s="459">
        <v>19.0</v>
      </c>
      <c r="G18" s="459" t="s">
        <v>2140</v>
      </c>
      <c r="H18" s="459">
        <v>17.0</v>
      </c>
      <c r="I18" s="459" t="s">
        <v>2137</v>
      </c>
      <c r="J18" s="459">
        <v>12.0</v>
      </c>
      <c r="K18" s="459" t="s">
        <v>2127</v>
      </c>
      <c r="L18" s="457">
        <v>2022.0</v>
      </c>
      <c r="M18" s="457" t="s">
        <v>762</v>
      </c>
      <c r="N18" s="457" t="s">
        <v>763</v>
      </c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</row>
    <row r="19" ht="15.0" customHeight="1">
      <c r="A19" s="459">
        <v>18.0</v>
      </c>
      <c r="B19" s="455" t="s">
        <v>323</v>
      </c>
      <c r="C19" s="459" t="s">
        <v>23</v>
      </c>
      <c r="D19" s="459" t="s">
        <v>2132</v>
      </c>
      <c r="E19" s="459" t="s">
        <v>2137</v>
      </c>
      <c r="F19" s="459">
        <v>23.0</v>
      </c>
      <c r="G19" s="459" t="s">
        <v>2140</v>
      </c>
      <c r="H19" s="459">
        <v>8.0</v>
      </c>
      <c r="I19" s="459" t="s">
        <v>2127</v>
      </c>
      <c r="J19" s="459">
        <v>37.0</v>
      </c>
      <c r="K19" s="459" t="s">
        <v>2140</v>
      </c>
      <c r="L19" s="457">
        <v>2022.0</v>
      </c>
      <c r="M19" s="457" t="s">
        <v>324</v>
      </c>
      <c r="N19" s="457" t="s">
        <v>325</v>
      </c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57"/>
    </row>
    <row r="20" ht="15.0" customHeight="1">
      <c r="A20" s="459">
        <v>19.0</v>
      </c>
      <c r="B20" s="455" t="s">
        <v>2156</v>
      </c>
      <c r="C20" s="459" t="s">
        <v>2157</v>
      </c>
      <c r="D20" s="459" t="s">
        <v>2158</v>
      </c>
      <c r="E20" s="459" t="s">
        <v>2140</v>
      </c>
      <c r="F20" s="459">
        <v>17.0</v>
      </c>
      <c r="G20" s="459" t="s">
        <v>2140</v>
      </c>
      <c r="H20" s="459">
        <v>27.0</v>
      </c>
      <c r="I20" s="459" t="s">
        <v>2137</v>
      </c>
      <c r="J20" s="459">
        <v>29.0</v>
      </c>
      <c r="K20" s="459" t="s">
        <v>2137</v>
      </c>
      <c r="L20" s="457">
        <v>2022.0</v>
      </c>
      <c r="M20" s="457" t="s">
        <v>1733</v>
      </c>
      <c r="N20" s="457" t="s">
        <v>1734</v>
      </c>
      <c r="O20" s="457"/>
      <c r="P20" s="457"/>
      <c r="Q20" s="457"/>
      <c r="R20" s="457"/>
      <c r="S20" s="457"/>
      <c r="T20" s="457"/>
      <c r="U20" s="457"/>
      <c r="V20" s="457"/>
      <c r="W20" s="457"/>
      <c r="X20" s="457"/>
      <c r="Y20" s="457"/>
      <c r="Z20" s="457"/>
    </row>
    <row r="21">
      <c r="A21" s="459">
        <v>20.0</v>
      </c>
      <c r="B21" s="455" t="s">
        <v>770</v>
      </c>
      <c r="C21" s="459" t="s">
        <v>23</v>
      </c>
      <c r="D21" s="459" t="s">
        <v>2136</v>
      </c>
      <c r="E21" s="459" t="s">
        <v>2140</v>
      </c>
      <c r="F21" s="459">
        <v>22.0</v>
      </c>
      <c r="G21" s="459" t="s">
        <v>2140</v>
      </c>
      <c r="H21" s="459">
        <v>25.0</v>
      </c>
      <c r="I21" s="459" t="s">
        <v>2137</v>
      </c>
      <c r="J21" s="459">
        <v>21.0</v>
      </c>
      <c r="K21" s="459" t="s">
        <v>2137</v>
      </c>
      <c r="L21" s="457">
        <v>2022.0</v>
      </c>
      <c r="M21" s="457" t="s">
        <v>771</v>
      </c>
      <c r="N21" s="457" t="s">
        <v>772</v>
      </c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</row>
    <row r="22">
      <c r="A22" s="459">
        <v>21.0</v>
      </c>
      <c r="B22" s="455" t="s">
        <v>529</v>
      </c>
      <c r="C22" s="459" t="s">
        <v>2159</v>
      </c>
      <c r="D22" s="459" t="s">
        <v>2144</v>
      </c>
      <c r="E22" s="459" t="s">
        <v>2140</v>
      </c>
      <c r="F22" s="459">
        <v>24.0</v>
      </c>
      <c r="G22" s="459" t="s">
        <v>2160</v>
      </c>
      <c r="H22" s="459">
        <v>19.0</v>
      </c>
      <c r="I22" s="459" t="s">
        <v>2137</v>
      </c>
      <c r="J22" s="459">
        <v>26.0</v>
      </c>
      <c r="K22" s="459" t="s">
        <v>2137</v>
      </c>
      <c r="L22" s="457">
        <v>2022.0</v>
      </c>
      <c r="M22" s="457" t="s">
        <v>530</v>
      </c>
      <c r="N22" s="457" t="s">
        <v>531</v>
      </c>
      <c r="O22" s="457"/>
      <c r="P22" s="457"/>
      <c r="Q22" s="457"/>
      <c r="R22" s="457"/>
      <c r="S22" s="457"/>
      <c r="T22" s="457"/>
      <c r="U22" s="457"/>
      <c r="V22" s="457"/>
      <c r="W22" s="457"/>
      <c r="X22" s="457"/>
      <c r="Y22" s="457"/>
      <c r="Z22" s="457"/>
    </row>
    <row r="23">
      <c r="A23" s="459">
        <v>22.0</v>
      </c>
      <c r="B23" s="455" t="s">
        <v>1358</v>
      </c>
      <c r="C23" s="459" t="s">
        <v>23</v>
      </c>
      <c r="D23" s="459" t="s">
        <v>2161</v>
      </c>
      <c r="E23" s="459" t="s">
        <v>2140</v>
      </c>
      <c r="F23" s="459">
        <v>18.0</v>
      </c>
      <c r="G23" s="459" t="s">
        <v>2140</v>
      </c>
      <c r="H23" s="459">
        <v>32.0</v>
      </c>
      <c r="I23" s="459" t="s">
        <v>2140</v>
      </c>
      <c r="J23" s="459">
        <v>33.0</v>
      </c>
      <c r="K23" s="459" t="s">
        <v>2140</v>
      </c>
      <c r="L23" s="457">
        <v>2022.0</v>
      </c>
      <c r="M23" s="457" t="s">
        <v>1359</v>
      </c>
      <c r="N23" s="457" t="s">
        <v>1360</v>
      </c>
      <c r="O23" s="457"/>
      <c r="P23" s="457"/>
      <c r="Q23" s="457"/>
      <c r="R23" s="457"/>
      <c r="S23" s="457"/>
      <c r="T23" s="457"/>
      <c r="U23" s="457"/>
      <c r="V23" s="457"/>
      <c r="W23" s="457"/>
      <c r="X23" s="457"/>
      <c r="Y23" s="457"/>
      <c r="Z23" s="457"/>
    </row>
    <row r="24">
      <c r="A24" s="459">
        <v>23.0</v>
      </c>
      <c r="B24" s="455" t="s">
        <v>1527</v>
      </c>
      <c r="C24" s="459" t="s">
        <v>2162</v>
      </c>
      <c r="D24" s="459" t="s">
        <v>2163</v>
      </c>
      <c r="E24" s="459" t="s">
        <v>2140</v>
      </c>
      <c r="F24" s="459">
        <v>35.0</v>
      </c>
      <c r="G24" s="459" t="s">
        <v>2164</v>
      </c>
      <c r="H24" s="459">
        <v>6.0</v>
      </c>
      <c r="I24" s="459" t="s">
        <v>2127</v>
      </c>
      <c r="J24" s="459">
        <v>41.0</v>
      </c>
      <c r="K24" s="459" t="s">
        <v>2140</v>
      </c>
      <c r="L24" s="457">
        <v>2022.0</v>
      </c>
      <c r="M24" s="457" t="s">
        <v>1528</v>
      </c>
      <c r="N24" s="457" t="s">
        <v>1529</v>
      </c>
      <c r="O24" s="457"/>
      <c r="P24" s="457"/>
      <c r="Q24" s="457"/>
      <c r="R24" s="457"/>
      <c r="S24" s="457"/>
      <c r="T24" s="457"/>
      <c r="U24" s="457"/>
      <c r="V24" s="457"/>
      <c r="W24" s="457"/>
      <c r="X24" s="457"/>
      <c r="Y24" s="457"/>
      <c r="Z24" s="457"/>
    </row>
    <row r="25">
      <c r="A25" s="459">
        <v>24.0</v>
      </c>
      <c r="B25" s="455" t="s">
        <v>2165</v>
      </c>
      <c r="C25" s="459" t="s">
        <v>2166</v>
      </c>
      <c r="D25" s="459" t="s">
        <v>2167</v>
      </c>
      <c r="E25" s="459" t="s">
        <v>2140</v>
      </c>
      <c r="F25" s="459">
        <v>47.0</v>
      </c>
      <c r="G25" s="459" t="s">
        <v>2168</v>
      </c>
      <c r="H25" s="459">
        <v>26.0</v>
      </c>
      <c r="I25" s="459" t="s">
        <v>2137</v>
      </c>
      <c r="J25" s="459">
        <v>10.0</v>
      </c>
      <c r="K25" s="459" t="s">
        <v>2127</v>
      </c>
      <c r="L25" s="457">
        <v>2022.0</v>
      </c>
      <c r="M25" s="457" t="s">
        <v>2169</v>
      </c>
      <c r="N25" s="457" t="s">
        <v>2170</v>
      </c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</row>
    <row r="26">
      <c r="A26" s="459">
        <v>25.0</v>
      </c>
      <c r="B26" s="455" t="s">
        <v>1136</v>
      </c>
      <c r="C26" s="459" t="s">
        <v>2171</v>
      </c>
      <c r="D26" s="459" t="s">
        <v>2143</v>
      </c>
      <c r="E26" s="459" t="s">
        <v>2140</v>
      </c>
      <c r="F26" s="459">
        <v>27.0</v>
      </c>
      <c r="G26" s="459" t="s">
        <v>2160</v>
      </c>
      <c r="H26" s="459">
        <v>33.0</v>
      </c>
      <c r="I26" s="459" t="s">
        <v>2140</v>
      </c>
      <c r="J26" s="459">
        <v>22.0</v>
      </c>
      <c r="K26" s="459" t="s">
        <v>2137</v>
      </c>
      <c r="L26" s="457">
        <v>2022.0</v>
      </c>
      <c r="M26" s="457" t="s">
        <v>1137</v>
      </c>
      <c r="N26" s="457" t="s">
        <v>2172</v>
      </c>
      <c r="O26" s="457"/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457"/>
    </row>
    <row r="27">
      <c r="A27" s="459">
        <v>26.0</v>
      </c>
      <c r="B27" s="455" t="s">
        <v>689</v>
      </c>
      <c r="C27" s="459" t="s">
        <v>2173</v>
      </c>
      <c r="D27" s="459" t="s">
        <v>2151</v>
      </c>
      <c r="E27" s="459" t="s">
        <v>2140</v>
      </c>
      <c r="F27" s="459">
        <v>26.0</v>
      </c>
      <c r="G27" s="459" t="s">
        <v>2160</v>
      </c>
      <c r="H27" s="459">
        <v>35.0</v>
      </c>
      <c r="I27" s="459" t="s">
        <v>2140</v>
      </c>
      <c r="J27" s="459">
        <v>20.0</v>
      </c>
      <c r="K27" s="459" t="s">
        <v>2137</v>
      </c>
      <c r="L27" s="457">
        <v>2022.0</v>
      </c>
      <c r="M27" s="457" t="s">
        <v>690</v>
      </c>
      <c r="N27" s="457" t="s">
        <v>691</v>
      </c>
      <c r="O27" s="457"/>
      <c r="P27" s="457"/>
      <c r="Q27" s="457"/>
      <c r="R27" s="457"/>
      <c r="S27" s="457"/>
      <c r="T27" s="457"/>
      <c r="U27" s="457"/>
      <c r="V27" s="457"/>
      <c r="W27" s="457"/>
      <c r="X27" s="457"/>
      <c r="Y27" s="457"/>
      <c r="Z27" s="457"/>
    </row>
    <row r="28">
      <c r="A28" s="459">
        <v>27.0</v>
      </c>
      <c r="B28" s="455" t="s">
        <v>1532</v>
      </c>
      <c r="C28" s="459" t="s">
        <v>2174</v>
      </c>
      <c r="D28" s="459" t="s">
        <v>2163</v>
      </c>
      <c r="E28" s="459" t="s">
        <v>2140</v>
      </c>
      <c r="F28" s="459">
        <v>20.0</v>
      </c>
      <c r="G28" s="459" t="s">
        <v>2140</v>
      </c>
      <c r="H28" s="459">
        <v>53.0</v>
      </c>
      <c r="I28" s="459" t="s">
        <v>2160</v>
      </c>
      <c r="J28" s="459">
        <v>15.0</v>
      </c>
      <c r="K28" s="459" t="s">
        <v>2127</v>
      </c>
      <c r="L28" s="457">
        <v>2022.0</v>
      </c>
      <c r="M28" s="457" t="s">
        <v>1533</v>
      </c>
      <c r="N28" s="457" t="s">
        <v>2175</v>
      </c>
      <c r="O28" s="457"/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</row>
    <row r="29">
      <c r="A29" s="459">
        <v>28.0</v>
      </c>
      <c r="B29" s="455" t="s">
        <v>778</v>
      </c>
      <c r="C29" s="459" t="s">
        <v>2176</v>
      </c>
      <c r="D29" s="459" t="s">
        <v>2136</v>
      </c>
      <c r="E29" s="459" t="s">
        <v>2140</v>
      </c>
      <c r="F29" s="459">
        <v>28.0</v>
      </c>
      <c r="G29" s="459" t="s">
        <v>2160</v>
      </c>
      <c r="H29" s="459">
        <v>31.0</v>
      </c>
      <c r="I29" s="459" t="s">
        <v>2140</v>
      </c>
      <c r="J29" s="459">
        <v>32.0</v>
      </c>
      <c r="K29" s="459" t="s">
        <v>2140</v>
      </c>
      <c r="L29" s="457">
        <v>2022.0</v>
      </c>
      <c r="M29" s="457" t="s">
        <v>779</v>
      </c>
      <c r="N29" s="457" t="s">
        <v>780</v>
      </c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</row>
    <row r="30">
      <c r="A30" s="459">
        <v>29.0</v>
      </c>
      <c r="B30" s="455" t="s">
        <v>377</v>
      </c>
      <c r="C30" s="459" t="s">
        <v>23</v>
      </c>
      <c r="D30" s="459" t="s">
        <v>2177</v>
      </c>
      <c r="E30" s="459" t="s">
        <v>2140</v>
      </c>
      <c r="F30" s="459">
        <v>31.0</v>
      </c>
      <c r="G30" s="459" t="s">
        <v>2160</v>
      </c>
      <c r="H30" s="459">
        <v>13.0</v>
      </c>
      <c r="I30" s="459" t="s">
        <v>2137</v>
      </c>
      <c r="J30" s="459">
        <v>57.0</v>
      </c>
      <c r="K30" s="459" t="s">
        <v>2140</v>
      </c>
      <c r="L30" s="457">
        <v>2022.0</v>
      </c>
      <c r="M30" s="457" t="s">
        <v>378</v>
      </c>
      <c r="N30" s="457" t="s">
        <v>379</v>
      </c>
      <c r="O30" s="457"/>
      <c r="P30" s="457"/>
      <c r="Q30" s="457"/>
      <c r="R30" s="457"/>
      <c r="S30" s="457"/>
      <c r="T30" s="457"/>
      <c r="U30" s="457"/>
      <c r="V30" s="457"/>
      <c r="W30" s="457"/>
      <c r="X30" s="457"/>
      <c r="Y30" s="457"/>
      <c r="Z30" s="457"/>
    </row>
    <row r="31">
      <c r="A31" s="459">
        <v>30.0</v>
      </c>
      <c r="B31" s="455" t="s">
        <v>377</v>
      </c>
      <c r="C31" s="459" t="s">
        <v>2178</v>
      </c>
      <c r="D31" s="459" t="s">
        <v>2179</v>
      </c>
      <c r="E31" s="459" t="s">
        <v>2140</v>
      </c>
      <c r="F31" s="459">
        <v>37.0</v>
      </c>
      <c r="G31" s="459" t="s">
        <v>2164</v>
      </c>
      <c r="H31" s="459">
        <v>23.0</v>
      </c>
      <c r="I31" s="459" t="s">
        <v>2137</v>
      </c>
      <c r="J31" s="459">
        <v>28.0</v>
      </c>
      <c r="K31" s="459" t="s">
        <v>2137</v>
      </c>
      <c r="L31" s="457">
        <v>2022.0</v>
      </c>
      <c r="M31" s="457" t="s">
        <v>1404</v>
      </c>
      <c r="N31" s="457" t="s">
        <v>1405</v>
      </c>
      <c r="O31" s="457"/>
      <c r="P31" s="457"/>
      <c r="Q31" s="457"/>
      <c r="R31" s="457"/>
      <c r="S31" s="457"/>
      <c r="T31" s="457"/>
      <c r="U31" s="457"/>
      <c r="V31" s="457"/>
      <c r="W31" s="457"/>
      <c r="X31" s="457"/>
      <c r="Y31" s="457"/>
      <c r="Z31" s="457"/>
    </row>
    <row r="32">
      <c r="A32" s="459">
        <v>31.0</v>
      </c>
      <c r="B32" s="455" t="s">
        <v>1949</v>
      </c>
      <c r="C32" s="459" t="s">
        <v>23</v>
      </c>
      <c r="D32" s="459" t="s">
        <v>2180</v>
      </c>
      <c r="E32" s="459" t="s">
        <v>2140</v>
      </c>
      <c r="F32" s="459">
        <v>34.0</v>
      </c>
      <c r="G32" s="459" t="s">
        <v>2164</v>
      </c>
      <c r="H32" s="459">
        <v>28.0</v>
      </c>
      <c r="I32" s="459" t="s">
        <v>2140</v>
      </c>
      <c r="J32" s="459">
        <v>25.0</v>
      </c>
      <c r="K32" s="459" t="s">
        <v>2137</v>
      </c>
      <c r="L32" s="457">
        <v>2022.0</v>
      </c>
      <c r="M32" s="457" t="s">
        <v>1950</v>
      </c>
      <c r="N32" s="457" t="s">
        <v>1951</v>
      </c>
      <c r="O32" s="457"/>
      <c r="P32" s="457"/>
      <c r="Q32" s="457"/>
      <c r="R32" s="457"/>
      <c r="S32" s="457"/>
      <c r="T32" s="457"/>
      <c r="U32" s="457"/>
      <c r="V32" s="457"/>
      <c r="W32" s="457"/>
      <c r="X32" s="457"/>
      <c r="Y32" s="457"/>
      <c r="Z32" s="457"/>
    </row>
    <row r="33">
      <c r="A33" s="459">
        <v>32.0</v>
      </c>
      <c r="B33" s="455" t="s">
        <v>2181</v>
      </c>
      <c r="C33" s="459" t="s">
        <v>2182</v>
      </c>
      <c r="D33" s="459" t="s">
        <v>2167</v>
      </c>
      <c r="E33" s="459" t="s">
        <v>2140</v>
      </c>
      <c r="F33" s="459">
        <v>52.0</v>
      </c>
      <c r="G33" s="459" t="s">
        <v>2168</v>
      </c>
      <c r="H33" s="459">
        <v>24.0</v>
      </c>
      <c r="I33" s="459" t="s">
        <v>2137</v>
      </c>
      <c r="J33" s="459">
        <v>30.0</v>
      </c>
      <c r="K33" s="459" t="s">
        <v>2137</v>
      </c>
      <c r="L33" s="457">
        <v>2022.0</v>
      </c>
      <c r="M33" s="457" t="s">
        <v>2183</v>
      </c>
      <c r="N33" s="457" t="s">
        <v>1504</v>
      </c>
      <c r="O33" s="457"/>
      <c r="P33" s="457"/>
      <c r="Q33" s="457"/>
      <c r="R33" s="457"/>
      <c r="S33" s="457"/>
      <c r="T33" s="457"/>
      <c r="U33" s="457"/>
      <c r="V33" s="457"/>
      <c r="W33" s="457"/>
      <c r="X33" s="457"/>
      <c r="Y33" s="457"/>
      <c r="Z33" s="457"/>
    </row>
    <row r="34">
      <c r="A34" s="459">
        <v>33.0</v>
      </c>
      <c r="B34" s="455" t="s">
        <v>877</v>
      </c>
      <c r="C34" s="459" t="s">
        <v>23</v>
      </c>
      <c r="D34" s="459" t="s">
        <v>2184</v>
      </c>
      <c r="E34" s="459" t="s">
        <v>2140</v>
      </c>
      <c r="F34" s="459">
        <v>33.0</v>
      </c>
      <c r="G34" s="459" t="s">
        <v>2164</v>
      </c>
      <c r="H34" s="459">
        <v>30.0</v>
      </c>
      <c r="I34" s="459" t="s">
        <v>2140</v>
      </c>
      <c r="J34" s="459">
        <v>42.0</v>
      </c>
      <c r="K34" s="459" t="s">
        <v>2140</v>
      </c>
      <c r="L34" s="457">
        <v>2022.0</v>
      </c>
      <c r="M34" s="457" t="s">
        <v>878</v>
      </c>
      <c r="N34" s="457" t="s">
        <v>879</v>
      </c>
      <c r="O34" s="457"/>
      <c r="P34" s="457"/>
      <c r="Q34" s="457"/>
      <c r="R34" s="457"/>
      <c r="S34" s="457"/>
      <c r="T34" s="457"/>
      <c r="U34" s="457"/>
      <c r="V34" s="457"/>
      <c r="W34" s="457"/>
      <c r="X34" s="457"/>
      <c r="Y34" s="457"/>
      <c r="Z34" s="457"/>
    </row>
    <row r="35">
      <c r="A35" s="459">
        <v>34.0</v>
      </c>
      <c r="B35" s="455" t="s">
        <v>804</v>
      </c>
      <c r="C35" s="459" t="s">
        <v>2185</v>
      </c>
      <c r="D35" s="459" t="s">
        <v>2136</v>
      </c>
      <c r="E35" s="459" t="s">
        <v>2140</v>
      </c>
      <c r="F35" s="459">
        <v>25.0</v>
      </c>
      <c r="G35" s="459" t="s">
        <v>2160</v>
      </c>
      <c r="H35" s="459">
        <v>36.0</v>
      </c>
      <c r="I35" s="459" t="s">
        <v>2140</v>
      </c>
      <c r="J35" s="459">
        <v>50.0</v>
      </c>
      <c r="K35" s="459" t="s">
        <v>2140</v>
      </c>
      <c r="L35" s="457">
        <v>2022.0</v>
      </c>
      <c r="M35" s="457" t="s">
        <v>805</v>
      </c>
      <c r="N35" s="457" t="s">
        <v>806</v>
      </c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Y35" s="457"/>
      <c r="Z35" s="457"/>
    </row>
    <row r="36">
      <c r="A36" s="459">
        <v>35.0</v>
      </c>
      <c r="B36" s="455" t="s">
        <v>538</v>
      </c>
      <c r="C36" s="459" t="s">
        <v>23</v>
      </c>
      <c r="D36" s="459" t="s">
        <v>2144</v>
      </c>
      <c r="E36" s="459" t="s">
        <v>2160</v>
      </c>
      <c r="F36" s="459">
        <v>36.0</v>
      </c>
      <c r="G36" s="459" t="s">
        <v>2164</v>
      </c>
      <c r="H36" s="459">
        <v>21.0</v>
      </c>
      <c r="I36" s="459" t="s">
        <v>2137</v>
      </c>
      <c r="J36" s="459">
        <v>63.0</v>
      </c>
      <c r="K36" s="459" t="s">
        <v>2160</v>
      </c>
      <c r="L36" s="457">
        <v>2022.0</v>
      </c>
      <c r="M36" s="457" t="s">
        <v>539</v>
      </c>
      <c r="N36" s="457" t="s">
        <v>540</v>
      </c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</row>
    <row r="37">
      <c r="A37" s="459">
        <v>36.0</v>
      </c>
      <c r="B37" s="455" t="s">
        <v>697</v>
      </c>
      <c r="C37" s="459" t="s">
        <v>23</v>
      </c>
      <c r="D37" s="459" t="s">
        <v>2186</v>
      </c>
      <c r="E37" s="459" t="s">
        <v>2160</v>
      </c>
      <c r="F37" s="459">
        <v>21.0</v>
      </c>
      <c r="G37" s="459" t="s">
        <v>2140</v>
      </c>
      <c r="H37" s="459">
        <v>39.0</v>
      </c>
      <c r="I37" s="459" t="s">
        <v>2160</v>
      </c>
      <c r="J37" s="459">
        <v>70.0</v>
      </c>
      <c r="K37" s="459" t="s">
        <v>2160</v>
      </c>
      <c r="L37" s="457">
        <v>2022.0</v>
      </c>
      <c r="M37" s="457" t="s">
        <v>698</v>
      </c>
      <c r="N37" s="457" t="s">
        <v>699</v>
      </c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>
      <c r="A38" s="459">
        <v>37.0</v>
      </c>
      <c r="B38" s="455" t="s">
        <v>1138</v>
      </c>
      <c r="C38" s="459" t="s">
        <v>2187</v>
      </c>
      <c r="D38" s="459" t="s">
        <v>2143</v>
      </c>
      <c r="E38" s="459" t="s">
        <v>2160</v>
      </c>
      <c r="F38" s="459">
        <v>29.0</v>
      </c>
      <c r="G38" s="459" t="s">
        <v>2160</v>
      </c>
      <c r="H38" s="459">
        <v>55.0</v>
      </c>
      <c r="I38" s="459" t="s">
        <v>2164</v>
      </c>
      <c r="J38" s="459">
        <v>24.0</v>
      </c>
      <c r="K38" s="459" t="s">
        <v>2137</v>
      </c>
      <c r="L38" s="457">
        <v>2022.0</v>
      </c>
      <c r="M38" s="457" t="s">
        <v>1139</v>
      </c>
      <c r="N38" s="457" t="s">
        <v>2188</v>
      </c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</row>
    <row r="39">
      <c r="A39" s="459">
        <v>38.0</v>
      </c>
      <c r="B39" s="455" t="s">
        <v>626</v>
      </c>
      <c r="C39" s="459" t="s">
        <v>2189</v>
      </c>
      <c r="D39" s="459" t="s">
        <v>2190</v>
      </c>
      <c r="E39" s="459" t="s">
        <v>2160</v>
      </c>
      <c r="F39" s="459">
        <v>46.0</v>
      </c>
      <c r="G39" s="459" t="s">
        <v>2168</v>
      </c>
      <c r="H39" s="459">
        <v>29.0</v>
      </c>
      <c r="I39" s="459" t="s">
        <v>2140</v>
      </c>
      <c r="J39" s="459">
        <v>38.0</v>
      </c>
      <c r="K39" s="459" t="s">
        <v>2140</v>
      </c>
      <c r="L39" s="457">
        <v>2022.0</v>
      </c>
      <c r="M39" s="457" t="s">
        <v>627</v>
      </c>
      <c r="N39" s="457" t="s">
        <v>628</v>
      </c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Y39" s="457"/>
      <c r="Z39" s="457"/>
    </row>
    <row r="40">
      <c r="A40" s="459">
        <v>39.0</v>
      </c>
      <c r="B40" s="455" t="s">
        <v>1986</v>
      </c>
      <c r="C40" s="459" t="s">
        <v>23</v>
      </c>
      <c r="D40" s="459" t="s">
        <v>2191</v>
      </c>
      <c r="E40" s="459" t="s">
        <v>2160</v>
      </c>
      <c r="F40" s="459">
        <v>59.0</v>
      </c>
      <c r="G40" s="459" t="s">
        <v>2168</v>
      </c>
      <c r="H40" s="459">
        <v>18.0</v>
      </c>
      <c r="I40" s="459" t="s">
        <v>2137</v>
      </c>
      <c r="J40" s="459">
        <v>48.0</v>
      </c>
      <c r="K40" s="459" t="s">
        <v>2140</v>
      </c>
      <c r="L40" s="457">
        <v>2022.0</v>
      </c>
      <c r="M40" s="457" t="s">
        <v>1987</v>
      </c>
      <c r="N40" s="457" t="s">
        <v>1988</v>
      </c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</row>
    <row r="41">
      <c r="A41" s="459">
        <v>40.0</v>
      </c>
      <c r="B41" s="455" t="s">
        <v>430</v>
      </c>
      <c r="C41" s="459" t="s">
        <v>2192</v>
      </c>
      <c r="D41" s="459" t="s">
        <v>2193</v>
      </c>
      <c r="E41" s="459" t="s">
        <v>2160</v>
      </c>
      <c r="F41" s="459">
        <v>40.0</v>
      </c>
      <c r="G41" s="459" t="s">
        <v>2164</v>
      </c>
      <c r="H41" s="459">
        <v>34.0</v>
      </c>
      <c r="I41" s="459" t="s">
        <v>2140</v>
      </c>
      <c r="J41" s="459">
        <v>52.0</v>
      </c>
      <c r="K41" s="459" t="s">
        <v>2140</v>
      </c>
      <c r="L41" s="457">
        <v>2022.0</v>
      </c>
      <c r="M41" s="457" t="s">
        <v>431</v>
      </c>
      <c r="N41" s="457" t="s">
        <v>432</v>
      </c>
      <c r="O41" s="457"/>
      <c r="P41" s="457"/>
      <c r="Q41" s="457"/>
      <c r="R41" s="457"/>
      <c r="S41" s="457"/>
      <c r="T41" s="457"/>
      <c r="U41" s="457"/>
      <c r="V41" s="457"/>
      <c r="W41" s="457"/>
      <c r="X41" s="457"/>
      <c r="Y41" s="457"/>
      <c r="Z41" s="457"/>
    </row>
    <row r="42">
      <c r="A42" s="459">
        <v>41.0</v>
      </c>
      <c r="B42" s="455" t="s">
        <v>1695</v>
      </c>
      <c r="C42" s="459" t="s">
        <v>23</v>
      </c>
      <c r="D42" s="459" t="s">
        <v>2194</v>
      </c>
      <c r="E42" s="459" t="s">
        <v>2160</v>
      </c>
      <c r="F42" s="459">
        <v>41.0</v>
      </c>
      <c r="G42" s="459" t="s">
        <v>2164</v>
      </c>
      <c r="H42" s="459">
        <v>42.0</v>
      </c>
      <c r="I42" s="459" t="s">
        <v>2160</v>
      </c>
      <c r="J42" s="459">
        <v>45.0</v>
      </c>
      <c r="K42" s="459" t="s">
        <v>2140</v>
      </c>
      <c r="L42" s="457">
        <v>2022.0</v>
      </c>
      <c r="M42" s="457" t="s">
        <v>1696</v>
      </c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7"/>
      <c r="Y42" s="457"/>
      <c r="Z42" s="457"/>
    </row>
    <row r="43">
      <c r="A43" s="459">
        <v>42.0</v>
      </c>
      <c r="B43" s="455" t="s">
        <v>1189</v>
      </c>
      <c r="C43" s="459" t="s">
        <v>23</v>
      </c>
      <c r="D43" s="459" t="s">
        <v>2195</v>
      </c>
      <c r="E43" s="459" t="s">
        <v>2160</v>
      </c>
      <c r="F43" s="459">
        <v>30.0</v>
      </c>
      <c r="G43" s="459" t="s">
        <v>2160</v>
      </c>
      <c r="H43" s="459">
        <v>44.0</v>
      </c>
      <c r="I43" s="459" t="s">
        <v>2160</v>
      </c>
      <c r="J43" s="459">
        <v>64.0</v>
      </c>
      <c r="K43" s="459" t="s">
        <v>2160</v>
      </c>
      <c r="L43" s="457">
        <v>2022.0</v>
      </c>
      <c r="M43" s="457" t="s">
        <v>1190</v>
      </c>
      <c r="N43" s="457" t="s">
        <v>1191</v>
      </c>
      <c r="O43" s="457"/>
      <c r="P43" s="457"/>
      <c r="Q43" s="457"/>
      <c r="R43" s="457"/>
      <c r="S43" s="457"/>
      <c r="T43" s="457"/>
      <c r="U43" s="457"/>
      <c r="V43" s="457"/>
      <c r="W43" s="457"/>
      <c r="X43" s="457"/>
      <c r="Y43" s="457"/>
      <c r="Z43" s="457"/>
    </row>
    <row r="44">
      <c r="A44" s="459">
        <v>43.0</v>
      </c>
      <c r="B44" s="455" t="s">
        <v>700</v>
      </c>
      <c r="C44" s="459" t="s">
        <v>2196</v>
      </c>
      <c r="D44" s="459" t="s">
        <v>2186</v>
      </c>
      <c r="E44" s="459" t="s">
        <v>2160</v>
      </c>
      <c r="F44" s="459">
        <v>43.0</v>
      </c>
      <c r="G44" s="459" t="s">
        <v>2164</v>
      </c>
      <c r="H44" s="459">
        <v>43.0</v>
      </c>
      <c r="I44" s="459" t="s">
        <v>2160</v>
      </c>
      <c r="J44" s="459">
        <v>31.0</v>
      </c>
      <c r="K44" s="459" t="s">
        <v>2137</v>
      </c>
      <c r="L44" s="457">
        <v>2022.0</v>
      </c>
      <c r="M44" s="457" t="s">
        <v>701</v>
      </c>
      <c r="N44" s="457" t="s">
        <v>702</v>
      </c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</row>
    <row r="45">
      <c r="A45" s="459">
        <v>44.0</v>
      </c>
      <c r="B45" s="455" t="s">
        <v>546</v>
      </c>
      <c r="C45" s="459" t="s">
        <v>2197</v>
      </c>
      <c r="D45" s="459" t="s">
        <v>2144</v>
      </c>
      <c r="E45" s="459" t="s">
        <v>2160</v>
      </c>
      <c r="F45" s="459">
        <v>57.0</v>
      </c>
      <c r="G45" s="459" t="s">
        <v>2168</v>
      </c>
      <c r="H45" s="459">
        <v>49.0</v>
      </c>
      <c r="I45" s="459" t="s">
        <v>2160</v>
      </c>
      <c r="J45" s="459">
        <v>13.0</v>
      </c>
      <c r="K45" s="459" t="s">
        <v>2127</v>
      </c>
      <c r="L45" s="457">
        <v>2022.0</v>
      </c>
      <c r="M45" s="457" t="s">
        <v>547</v>
      </c>
      <c r="N45" s="457" t="s">
        <v>548</v>
      </c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</row>
    <row r="46">
      <c r="A46" s="459">
        <v>45.0</v>
      </c>
      <c r="B46" s="455" t="s">
        <v>556</v>
      </c>
      <c r="C46" s="459" t="s">
        <v>2198</v>
      </c>
      <c r="D46" s="459" t="s">
        <v>2199</v>
      </c>
      <c r="E46" s="459" t="s">
        <v>2160</v>
      </c>
      <c r="F46" s="459">
        <v>58.0</v>
      </c>
      <c r="G46" s="459" t="s">
        <v>2168</v>
      </c>
      <c r="H46" s="459">
        <v>45.0</v>
      </c>
      <c r="I46" s="459" t="s">
        <v>2160</v>
      </c>
      <c r="J46" s="459">
        <v>16.0</v>
      </c>
      <c r="K46" s="459" t="s">
        <v>2127</v>
      </c>
      <c r="L46" s="457">
        <v>2022.0</v>
      </c>
      <c r="M46" s="457" t="s">
        <v>557</v>
      </c>
      <c r="N46" s="457" t="s">
        <v>558</v>
      </c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</row>
    <row r="47">
      <c r="A47" s="459">
        <v>46.0</v>
      </c>
      <c r="B47" s="455" t="s">
        <v>636</v>
      </c>
      <c r="C47" s="459" t="s">
        <v>23</v>
      </c>
      <c r="D47" s="459" t="s">
        <v>2146</v>
      </c>
      <c r="E47" s="459" t="s">
        <v>2160</v>
      </c>
      <c r="F47" s="459">
        <v>32.0</v>
      </c>
      <c r="G47" s="459" t="s">
        <v>2160</v>
      </c>
      <c r="H47" s="459">
        <v>41.0</v>
      </c>
      <c r="I47" s="459" t="s">
        <v>2160</v>
      </c>
      <c r="J47" s="459">
        <v>78.0</v>
      </c>
      <c r="K47" s="459" t="s">
        <v>2164</v>
      </c>
      <c r="L47" s="457">
        <v>2022.0</v>
      </c>
      <c r="M47" s="457" t="s">
        <v>637</v>
      </c>
      <c r="N47" s="457" t="s">
        <v>638</v>
      </c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</row>
    <row r="48">
      <c r="A48" s="459">
        <v>47.0</v>
      </c>
      <c r="B48" s="455" t="s">
        <v>709</v>
      </c>
      <c r="C48" s="459" t="s">
        <v>23</v>
      </c>
      <c r="D48" s="459" t="s">
        <v>2186</v>
      </c>
      <c r="E48" s="459" t="s">
        <v>2160</v>
      </c>
      <c r="F48" s="459">
        <v>50.0</v>
      </c>
      <c r="G48" s="459" t="s">
        <v>2168</v>
      </c>
      <c r="H48" s="459">
        <v>38.0</v>
      </c>
      <c r="I48" s="459" t="s">
        <v>2140</v>
      </c>
      <c r="J48" s="459">
        <v>53.0</v>
      </c>
      <c r="K48" s="459" t="s">
        <v>2140</v>
      </c>
      <c r="L48" s="457">
        <v>2022.0</v>
      </c>
      <c r="M48" s="457" t="s">
        <v>710</v>
      </c>
      <c r="N48" s="457" t="s">
        <v>711</v>
      </c>
      <c r="O48" s="457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</row>
    <row r="49">
      <c r="A49" s="459">
        <v>48.0</v>
      </c>
      <c r="B49" s="455" t="s">
        <v>1166</v>
      </c>
      <c r="C49" s="459" t="s">
        <v>2200</v>
      </c>
      <c r="D49" s="459" t="s">
        <v>2201</v>
      </c>
      <c r="E49" s="459" t="s">
        <v>2160</v>
      </c>
      <c r="F49" s="459">
        <v>44.0</v>
      </c>
      <c r="G49" s="459" t="s">
        <v>2164</v>
      </c>
      <c r="H49" s="459">
        <v>40.0</v>
      </c>
      <c r="I49" s="459" t="s">
        <v>2160</v>
      </c>
      <c r="J49" s="459">
        <v>59.0</v>
      </c>
      <c r="K49" s="459" t="s">
        <v>2160</v>
      </c>
      <c r="L49" s="457">
        <v>2022.0</v>
      </c>
      <c r="M49" s="457" t="s">
        <v>1167</v>
      </c>
      <c r="N49" s="457" t="s">
        <v>1168</v>
      </c>
      <c r="O49" s="457"/>
      <c r="P49" s="457"/>
      <c r="Q49" s="457"/>
      <c r="R49" s="457"/>
      <c r="S49" s="457"/>
      <c r="T49" s="457"/>
      <c r="U49" s="457"/>
      <c r="V49" s="457"/>
      <c r="W49" s="457"/>
      <c r="X49" s="457"/>
      <c r="Y49" s="457"/>
      <c r="Z49" s="457"/>
    </row>
    <row r="50">
      <c r="A50" s="459">
        <v>49.0</v>
      </c>
      <c r="B50" s="455" t="s">
        <v>334</v>
      </c>
      <c r="C50" s="459" t="s">
        <v>2202</v>
      </c>
      <c r="D50" s="459" t="s">
        <v>2132</v>
      </c>
      <c r="E50" s="459" t="s">
        <v>2160</v>
      </c>
      <c r="F50" s="459">
        <v>42.0</v>
      </c>
      <c r="G50" s="459" t="s">
        <v>2164</v>
      </c>
      <c r="H50" s="459">
        <v>57.0</v>
      </c>
      <c r="I50" s="459" t="s">
        <v>2164</v>
      </c>
      <c r="J50" s="459">
        <v>36.0</v>
      </c>
      <c r="K50" s="459" t="s">
        <v>2140</v>
      </c>
      <c r="L50" s="457">
        <v>2022.0</v>
      </c>
      <c r="M50" s="457" t="s">
        <v>335</v>
      </c>
      <c r="N50" s="457" t="s">
        <v>336</v>
      </c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</row>
    <row r="51">
      <c r="A51" s="459">
        <v>50.0</v>
      </c>
      <c r="B51" s="455" t="s">
        <v>812</v>
      </c>
      <c r="C51" s="459" t="s">
        <v>23</v>
      </c>
      <c r="D51" s="459" t="s">
        <v>2136</v>
      </c>
      <c r="E51" s="459" t="s">
        <v>2160</v>
      </c>
      <c r="F51" s="459">
        <v>54.0</v>
      </c>
      <c r="G51" s="459" t="s">
        <v>2168</v>
      </c>
      <c r="H51" s="459">
        <v>56.0</v>
      </c>
      <c r="I51" s="459" t="s">
        <v>2164</v>
      </c>
      <c r="J51" s="459">
        <v>23.0</v>
      </c>
      <c r="K51" s="459" t="s">
        <v>2137</v>
      </c>
      <c r="L51" s="457">
        <v>2022.0</v>
      </c>
      <c r="M51" s="457" t="s">
        <v>813</v>
      </c>
      <c r="N51" s="457" t="s">
        <v>814</v>
      </c>
      <c r="O51" s="457"/>
      <c r="P51" s="457"/>
      <c r="Q51" s="457"/>
      <c r="R51" s="457"/>
      <c r="S51" s="457"/>
      <c r="T51" s="457"/>
      <c r="U51" s="457"/>
      <c r="V51" s="457"/>
      <c r="W51" s="457"/>
      <c r="X51" s="457"/>
      <c r="Y51" s="457"/>
      <c r="Z51" s="457"/>
    </row>
    <row r="52">
      <c r="A52" s="459">
        <v>51.0</v>
      </c>
      <c r="B52" s="455" t="s">
        <v>785</v>
      </c>
      <c r="C52" s="459" t="s">
        <v>23</v>
      </c>
      <c r="D52" s="459" t="s">
        <v>2203</v>
      </c>
      <c r="E52" s="459" t="s">
        <v>2160</v>
      </c>
      <c r="F52" s="459">
        <v>51.0</v>
      </c>
      <c r="G52" s="459" t="s">
        <v>2168</v>
      </c>
      <c r="H52" s="459">
        <v>48.0</v>
      </c>
      <c r="I52" s="459" t="s">
        <v>2160</v>
      </c>
      <c r="J52" s="459">
        <v>44.0</v>
      </c>
      <c r="K52" s="459" t="s">
        <v>2140</v>
      </c>
      <c r="L52" s="457">
        <v>2022.0</v>
      </c>
      <c r="M52" s="457" t="s">
        <v>786</v>
      </c>
      <c r="N52" s="457" t="s">
        <v>787</v>
      </c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457"/>
    </row>
    <row r="53">
      <c r="A53" s="459">
        <v>52.0</v>
      </c>
      <c r="B53" s="455" t="s">
        <v>2204</v>
      </c>
      <c r="C53" s="459" t="s">
        <v>2205</v>
      </c>
      <c r="D53" s="459" t="s">
        <v>2206</v>
      </c>
      <c r="E53" s="459" t="s">
        <v>2160</v>
      </c>
      <c r="F53" s="459">
        <v>60.0</v>
      </c>
      <c r="G53" s="459" t="s">
        <v>2168</v>
      </c>
      <c r="H53" s="459">
        <v>47.0</v>
      </c>
      <c r="I53" s="459" t="s">
        <v>2160</v>
      </c>
      <c r="J53" s="459">
        <v>43.0</v>
      </c>
      <c r="K53" s="459" t="s">
        <v>2140</v>
      </c>
      <c r="L53" s="457">
        <v>2022.0</v>
      </c>
      <c r="M53" s="457" t="s">
        <v>2207</v>
      </c>
      <c r="N53" s="457" t="s">
        <v>921</v>
      </c>
      <c r="O53" s="457"/>
      <c r="P53" s="457"/>
      <c r="Q53" s="457"/>
      <c r="R53" s="457"/>
      <c r="S53" s="457"/>
      <c r="T53" s="457"/>
      <c r="U53" s="457"/>
      <c r="V53" s="457"/>
      <c r="W53" s="457"/>
      <c r="X53" s="457"/>
      <c r="Y53" s="457"/>
      <c r="Z53" s="457"/>
    </row>
    <row r="54">
      <c r="A54" s="459">
        <v>53.0</v>
      </c>
      <c r="B54" s="455" t="s">
        <v>983</v>
      </c>
      <c r="C54" s="459" t="s">
        <v>2208</v>
      </c>
      <c r="D54" s="459" t="s">
        <v>2206</v>
      </c>
      <c r="E54" s="459" t="s">
        <v>2160</v>
      </c>
      <c r="F54" s="459">
        <v>53.0</v>
      </c>
      <c r="G54" s="459" t="s">
        <v>2168</v>
      </c>
      <c r="H54" s="459">
        <v>51.0</v>
      </c>
      <c r="I54" s="459" t="s">
        <v>2160</v>
      </c>
      <c r="J54" s="459">
        <v>49.0</v>
      </c>
      <c r="K54" s="459" t="s">
        <v>2140</v>
      </c>
      <c r="L54" s="457">
        <v>2022.0</v>
      </c>
      <c r="M54" s="457" t="s">
        <v>984</v>
      </c>
      <c r="N54" s="457"/>
      <c r="O54" s="457"/>
      <c r="P54" s="457"/>
      <c r="Q54" s="457"/>
      <c r="R54" s="457"/>
      <c r="S54" s="457"/>
      <c r="T54" s="457"/>
      <c r="U54" s="457"/>
      <c r="V54" s="457"/>
      <c r="W54" s="457"/>
      <c r="X54" s="457"/>
      <c r="Y54" s="457"/>
      <c r="Z54" s="457"/>
    </row>
    <row r="55">
      <c r="A55" s="459">
        <v>54.0</v>
      </c>
      <c r="B55" s="455" t="s">
        <v>1611</v>
      </c>
      <c r="C55" s="459" t="s">
        <v>23</v>
      </c>
      <c r="D55" s="459" t="s">
        <v>2126</v>
      </c>
      <c r="E55" s="459" t="s">
        <v>2164</v>
      </c>
      <c r="F55" s="459">
        <v>38.0</v>
      </c>
      <c r="G55" s="459" t="s">
        <v>2164</v>
      </c>
      <c r="H55" s="459">
        <v>59.0</v>
      </c>
      <c r="I55" s="459" t="s">
        <v>2164</v>
      </c>
      <c r="J55" s="459">
        <v>73.0</v>
      </c>
      <c r="K55" s="459" t="s">
        <v>2160</v>
      </c>
      <c r="L55" s="457">
        <v>2022.0</v>
      </c>
      <c r="M55" s="457" t="s">
        <v>1612</v>
      </c>
      <c r="N55" s="457" t="s">
        <v>1613</v>
      </c>
      <c r="O55" s="457"/>
      <c r="P55" s="457"/>
      <c r="Q55" s="457"/>
      <c r="R55" s="457"/>
      <c r="S55" s="457"/>
      <c r="T55" s="457"/>
      <c r="U55" s="457"/>
      <c r="V55" s="457"/>
      <c r="W55" s="457"/>
      <c r="X55" s="457"/>
      <c r="Y55" s="457"/>
      <c r="Z55" s="457"/>
    </row>
    <row r="56">
      <c r="A56" s="459">
        <v>55.0</v>
      </c>
      <c r="B56" s="455" t="s">
        <v>2209</v>
      </c>
      <c r="C56" s="459" t="s">
        <v>2210</v>
      </c>
      <c r="D56" s="459" t="s">
        <v>2211</v>
      </c>
      <c r="E56" s="459" t="s">
        <v>2164</v>
      </c>
      <c r="F56" s="459">
        <v>56.0</v>
      </c>
      <c r="G56" s="459" t="s">
        <v>2168</v>
      </c>
      <c r="H56" s="459">
        <v>50.0</v>
      </c>
      <c r="I56" s="459" t="s">
        <v>2160</v>
      </c>
      <c r="J56" s="459">
        <v>60.0</v>
      </c>
      <c r="K56" s="459" t="s">
        <v>2160</v>
      </c>
      <c r="L56" s="457">
        <v>2022.0</v>
      </c>
      <c r="M56" s="457" t="s">
        <v>1218</v>
      </c>
      <c r="N56" s="457" t="s">
        <v>1219</v>
      </c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>
      <c r="A57" s="459">
        <v>56.0</v>
      </c>
      <c r="B57" s="455" t="s">
        <v>1149</v>
      </c>
      <c r="C57" s="459" t="s">
        <v>2212</v>
      </c>
      <c r="D57" s="459" t="s">
        <v>2143</v>
      </c>
      <c r="E57" s="459" t="s">
        <v>2164</v>
      </c>
      <c r="F57" s="459">
        <v>63.0</v>
      </c>
      <c r="G57" s="459" t="s">
        <v>2213</v>
      </c>
      <c r="H57" s="459">
        <v>54.0</v>
      </c>
      <c r="I57" s="459" t="s">
        <v>2164</v>
      </c>
      <c r="J57" s="459">
        <v>46.0</v>
      </c>
      <c r="K57" s="459" t="s">
        <v>2140</v>
      </c>
      <c r="L57" s="457">
        <v>2022.0</v>
      </c>
      <c r="M57" s="457" t="s">
        <v>1150</v>
      </c>
      <c r="N57" s="457" t="s">
        <v>1151</v>
      </c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  <c r="Z57" s="457"/>
    </row>
    <row r="58">
      <c r="A58" s="459">
        <v>57.0</v>
      </c>
      <c r="B58" s="455" t="s">
        <v>1615</v>
      </c>
      <c r="C58" s="459" t="s">
        <v>23</v>
      </c>
      <c r="D58" s="459" t="s">
        <v>2126</v>
      </c>
      <c r="E58" s="459" t="s">
        <v>2164</v>
      </c>
      <c r="F58" s="459">
        <v>67.0</v>
      </c>
      <c r="G58" s="459" t="s">
        <v>2213</v>
      </c>
      <c r="H58" s="459">
        <v>64.0</v>
      </c>
      <c r="I58" s="459" t="s">
        <v>2164</v>
      </c>
      <c r="J58" s="459">
        <v>47.0</v>
      </c>
      <c r="K58" s="459" t="s">
        <v>2140</v>
      </c>
      <c r="L58" s="457">
        <v>2022.0</v>
      </c>
      <c r="M58" s="457" t="s">
        <v>1616</v>
      </c>
      <c r="N58" s="457" t="s">
        <v>1617</v>
      </c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  <c r="Z58" s="457"/>
    </row>
    <row r="59">
      <c r="A59" s="459">
        <v>58.0</v>
      </c>
      <c r="B59" s="455" t="s">
        <v>2214</v>
      </c>
      <c r="C59" s="459" t="s">
        <v>23</v>
      </c>
      <c r="D59" s="459" t="s">
        <v>2211</v>
      </c>
      <c r="E59" s="459" t="s">
        <v>2164</v>
      </c>
      <c r="F59" s="459">
        <v>48.0</v>
      </c>
      <c r="G59" s="459" t="s">
        <v>2168</v>
      </c>
      <c r="H59" s="459">
        <v>62.0</v>
      </c>
      <c r="I59" s="459" t="s">
        <v>2164</v>
      </c>
      <c r="J59" s="459">
        <v>58.0</v>
      </c>
      <c r="K59" s="459" t="s">
        <v>2160</v>
      </c>
      <c r="L59" s="457">
        <v>2022.0</v>
      </c>
      <c r="M59" s="457" t="s">
        <v>1239</v>
      </c>
      <c r="N59" s="457" t="s">
        <v>2215</v>
      </c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</row>
    <row r="60">
      <c r="A60" s="459">
        <v>59.0</v>
      </c>
      <c r="B60" s="455" t="s">
        <v>2216</v>
      </c>
      <c r="C60" s="459" t="s">
        <v>2217</v>
      </c>
      <c r="D60" s="459" t="s">
        <v>2206</v>
      </c>
      <c r="E60" s="459" t="s">
        <v>2164</v>
      </c>
      <c r="F60" s="459">
        <v>49.0</v>
      </c>
      <c r="G60" s="459" t="s">
        <v>2168</v>
      </c>
      <c r="H60" s="459">
        <v>72.0</v>
      </c>
      <c r="I60" s="459" t="s">
        <v>2168</v>
      </c>
      <c r="J60" s="459">
        <v>56.0</v>
      </c>
      <c r="K60" s="459" t="s">
        <v>2140</v>
      </c>
      <c r="L60" s="457">
        <v>2022.0</v>
      </c>
      <c r="M60" s="457" t="s">
        <v>955</v>
      </c>
      <c r="N60" s="457" t="s">
        <v>2218</v>
      </c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457"/>
    </row>
    <row r="61">
      <c r="A61" s="459">
        <v>60.0</v>
      </c>
      <c r="B61" s="455" t="s">
        <v>387</v>
      </c>
      <c r="C61" s="459" t="s">
        <v>23</v>
      </c>
      <c r="D61" s="459" t="s">
        <v>2219</v>
      </c>
      <c r="E61" s="459" t="s">
        <v>2164</v>
      </c>
      <c r="F61" s="459">
        <v>72.0</v>
      </c>
      <c r="G61" s="459" t="s">
        <v>2213</v>
      </c>
      <c r="H61" s="459">
        <v>52.0</v>
      </c>
      <c r="I61" s="459" t="s">
        <v>2160</v>
      </c>
      <c r="J61" s="459">
        <v>55.0</v>
      </c>
      <c r="K61" s="459" t="s">
        <v>2140</v>
      </c>
      <c r="L61" s="457">
        <v>2022.0</v>
      </c>
      <c r="M61" s="457" t="s">
        <v>388</v>
      </c>
      <c r="N61" s="457" t="s">
        <v>389</v>
      </c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</row>
    <row r="62">
      <c r="A62" s="459">
        <v>61.0</v>
      </c>
      <c r="B62" s="455" t="s">
        <v>1956</v>
      </c>
      <c r="C62" s="459" t="s">
        <v>2220</v>
      </c>
      <c r="D62" s="459" t="s">
        <v>2180</v>
      </c>
      <c r="E62" s="459" t="s">
        <v>2164</v>
      </c>
      <c r="F62" s="459">
        <v>87.0</v>
      </c>
      <c r="G62" s="459" t="s">
        <v>2213</v>
      </c>
      <c r="H62" s="459">
        <v>65.0</v>
      </c>
      <c r="I62" s="459" t="s">
        <v>2164</v>
      </c>
      <c r="J62" s="459">
        <v>39.0</v>
      </c>
      <c r="K62" s="459" t="s">
        <v>2140</v>
      </c>
      <c r="L62" s="457">
        <v>2022.0</v>
      </c>
      <c r="M62" s="457" t="s">
        <v>1957</v>
      </c>
      <c r="N62" s="457" t="s">
        <v>1958</v>
      </c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</row>
    <row r="63">
      <c r="A63" s="459">
        <v>62.0</v>
      </c>
      <c r="B63" s="455" t="s">
        <v>1795</v>
      </c>
      <c r="C63" s="459" t="s">
        <v>2221</v>
      </c>
      <c r="D63" s="459" t="s">
        <v>2222</v>
      </c>
      <c r="E63" s="459" t="s">
        <v>2164</v>
      </c>
      <c r="F63" s="459">
        <v>71.0</v>
      </c>
      <c r="G63" s="459" t="s">
        <v>2213</v>
      </c>
      <c r="H63" s="459">
        <v>60.0</v>
      </c>
      <c r="I63" s="459" t="s">
        <v>2164</v>
      </c>
      <c r="J63" s="459">
        <v>66.0</v>
      </c>
      <c r="K63" s="459" t="s">
        <v>2160</v>
      </c>
      <c r="L63" s="457">
        <v>2022.0</v>
      </c>
      <c r="M63" s="457" t="s">
        <v>1796</v>
      </c>
      <c r="N63" s="457" t="s">
        <v>1797</v>
      </c>
      <c r="O63" s="457"/>
      <c r="P63" s="457"/>
      <c r="Q63" s="457"/>
      <c r="R63" s="457"/>
      <c r="S63" s="457"/>
      <c r="T63" s="457"/>
      <c r="U63" s="457"/>
      <c r="V63" s="457"/>
      <c r="W63" s="457"/>
      <c r="X63" s="457"/>
      <c r="Y63" s="457"/>
      <c r="Z63" s="457"/>
    </row>
    <row r="64">
      <c r="A64" s="459">
        <v>63.0</v>
      </c>
      <c r="B64" s="455" t="s">
        <v>1362</v>
      </c>
      <c r="C64" s="459" t="s">
        <v>2223</v>
      </c>
      <c r="D64" s="459" t="s">
        <v>2161</v>
      </c>
      <c r="E64" s="459" t="s">
        <v>2164</v>
      </c>
      <c r="F64" s="459">
        <v>65.0</v>
      </c>
      <c r="G64" s="459" t="s">
        <v>2213</v>
      </c>
      <c r="H64" s="459">
        <v>74.0</v>
      </c>
      <c r="I64" s="459" t="s">
        <v>2168</v>
      </c>
      <c r="J64" s="459">
        <v>51.0</v>
      </c>
      <c r="K64" s="459" t="s">
        <v>2140</v>
      </c>
      <c r="L64" s="457">
        <v>2022.0</v>
      </c>
      <c r="M64" s="457" t="s">
        <v>1363</v>
      </c>
      <c r="N64" s="457" t="s">
        <v>1364</v>
      </c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</row>
    <row r="65">
      <c r="A65" s="459">
        <v>64.0</v>
      </c>
      <c r="B65" s="455" t="s">
        <v>2224</v>
      </c>
      <c r="C65" s="459" t="s">
        <v>2225</v>
      </c>
      <c r="D65" s="459" t="s">
        <v>2158</v>
      </c>
      <c r="E65" s="459" t="s">
        <v>2164</v>
      </c>
      <c r="F65" s="459">
        <v>62.0</v>
      </c>
      <c r="G65" s="459" t="s">
        <v>2213</v>
      </c>
      <c r="H65" s="459">
        <v>46.0</v>
      </c>
      <c r="I65" s="459" t="s">
        <v>2160</v>
      </c>
      <c r="J65" s="459">
        <v>93.0</v>
      </c>
      <c r="K65" s="459" t="s">
        <v>2164</v>
      </c>
      <c r="L65" s="457">
        <v>2022.0</v>
      </c>
      <c r="M65" s="457" t="s">
        <v>2226</v>
      </c>
      <c r="N65" s="457" t="s">
        <v>1713</v>
      </c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</row>
    <row r="66">
      <c r="A66" s="459">
        <v>65.0</v>
      </c>
      <c r="B66" s="455" t="s">
        <v>1622</v>
      </c>
      <c r="C66" s="459" t="s">
        <v>23</v>
      </c>
      <c r="D66" s="459" t="s">
        <v>2126</v>
      </c>
      <c r="E66" s="459" t="s">
        <v>2164</v>
      </c>
      <c r="F66" s="459">
        <v>45.0</v>
      </c>
      <c r="G66" s="459" t="s">
        <v>2168</v>
      </c>
      <c r="H66" s="459">
        <v>58.0</v>
      </c>
      <c r="I66" s="459" t="s">
        <v>2164</v>
      </c>
      <c r="J66" s="459">
        <v>103.0</v>
      </c>
      <c r="K66" s="459" t="s">
        <v>2168</v>
      </c>
      <c r="L66" s="457">
        <v>2022.0</v>
      </c>
      <c r="M66" s="457" t="s">
        <v>1623</v>
      </c>
      <c r="N66" s="457" t="s">
        <v>1624</v>
      </c>
      <c r="O66" s="457"/>
      <c r="P66" s="457"/>
      <c r="Q66" s="457"/>
      <c r="R66" s="457"/>
      <c r="S66" s="457"/>
      <c r="T66" s="457"/>
      <c r="U66" s="457"/>
      <c r="V66" s="457"/>
      <c r="W66" s="457"/>
      <c r="X66" s="457"/>
      <c r="Y66" s="457"/>
      <c r="Z66" s="457"/>
    </row>
    <row r="67">
      <c r="A67" s="459">
        <v>66.0</v>
      </c>
      <c r="B67" s="455" t="s">
        <v>642</v>
      </c>
      <c r="C67" s="459" t="s">
        <v>23</v>
      </c>
      <c r="D67" s="459" t="s">
        <v>2134</v>
      </c>
      <c r="E67" s="459" t="s">
        <v>2164</v>
      </c>
      <c r="F67" s="459">
        <v>66.0</v>
      </c>
      <c r="G67" s="459" t="s">
        <v>2213</v>
      </c>
      <c r="H67" s="459">
        <v>70.0</v>
      </c>
      <c r="I67" s="459" t="s">
        <v>2164</v>
      </c>
      <c r="J67" s="459" t="s">
        <v>2227</v>
      </c>
      <c r="K67" s="459" t="s">
        <v>2160</v>
      </c>
      <c r="L67" s="457">
        <v>2022.0</v>
      </c>
      <c r="M67" s="457" t="s">
        <v>643</v>
      </c>
      <c r="N67" s="457" t="s">
        <v>644</v>
      </c>
      <c r="O67" s="457"/>
      <c r="P67" s="457"/>
      <c r="Q67" s="457"/>
      <c r="R67" s="457"/>
      <c r="S67" s="457"/>
      <c r="T67" s="457"/>
      <c r="U67" s="457"/>
      <c r="V67" s="457"/>
      <c r="W67" s="457"/>
      <c r="X67" s="457"/>
      <c r="Y67" s="457"/>
      <c r="Z67" s="457"/>
    </row>
    <row r="68">
      <c r="A68" s="459">
        <v>67.0</v>
      </c>
      <c r="B68" s="455" t="s">
        <v>1690</v>
      </c>
      <c r="C68" s="459" t="s">
        <v>2228</v>
      </c>
      <c r="D68" s="459" t="s">
        <v>2229</v>
      </c>
      <c r="E68" s="459" t="s">
        <v>2164</v>
      </c>
      <c r="F68" s="459">
        <v>109.0</v>
      </c>
      <c r="G68" s="459" t="s">
        <v>2230</v>
      </c>
      <c r="H68" s="459">
        <v>86.0</v>
      </c>
      <c r="I68" s="459" t="s">
        <v>2168</v>
      </c>
      <c r="J68" s="459">
        <v>40.0</v>
      </c>
      <c r="K68" s="459" t="s">
        <v>2140</v>
      </c>
      <c r="L68" s="457">
        <v>2022.0</v>
      </c>
      <c r="M68" s="457" t="s">
        <v>1691</v>
      </c>
      <c r="N68" s="457" t="s">
        <v>1692</v>
      </c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</row>
    <row r="69">
      <c r="A69" s="459">
        <v>68.0</v>
      </c>
      <c r="B69" s="455" t="s">
        <v>1626</v>
      </c>
      <c r="C69" s="459" t="s">
        <v>23</v>
      </c>
      <c r="D69" s="459" t="s">
        <v>2126</v>
      </c>
      <c r="E69" s="459" t="s">
        <v>2168</v>
      </c>
      <c r="F69" s="459">
        <v>77.0</v>
      </c>
      <c r="G69" s="459" t="s">
        <v>2213</v>
      </c>
      <c r="H69" s="459">
        <v>61.0</v>
      </c>
      <c r="I69" s="459" t="s">
        <v>2164</v>
      </c>
      <c r="J69" s="459">
        <v>80.0</v>
      </c>
      <c r="K69" s="459" t="s">
        <v>2164</v>
      </c>
      <c r="L69" s="457">
        <v>2022.0</v>
      </c>
      <c r="M69" s="457" t="s">
        <v>1627</v>
      </c>
      <c r="N69" s="457" t="s">
        <v>1628</v>
      </c>
      <c r="O69" s="457"/>
      <c r="P69" s="457"/>
      <c r="Q69" s="457"/>
      <c r="R69" s="457"/>
      <c r="S69" s="457"/>
      <c r="T69" s="457"/>
      <c r="U69" s="457"/>
      <c r="V69" s="457"/>
      <c r="W69" s="457"/>
      <c r="X69" s="457"/>
      <c r="Y69" s="457"/>
      <c r="Z69" s="457"/>
    </row>
    <row r="70">
      <c r="A70" s="459">
        <v>69.0</v>
      </c>
      <c r="B70" s="455" t="s">
        <v>1783</v>
      </c>
      <c r="C70" s="459" t="s">
        <v>2231</v>
      </c>
      <c r="D70" s="459" t="s">
        <v>2158</v>
      </c>
      <c r="E70" s="459" t="s">
        <v>2168</v>
      </c>
      <c r="F70" s="459">
        <v>102.0</v>
      </c>
      <c r="G70" s="459" t="s">
        <v>2230</v>
      </c>
      <c r="H70" s="459">
        <v>71.0</v>
      </c>
      <c r="I70" s="459" t="s">
        <v>2164</v>
      </c>
      <c r="J70" s="459">
        <v>65.0</v>
      </c>
      <c r="K70" s="459" t="s">
        <v>2160</v>
      </c>
      <c r="L70" s="457">
        <v>2022.0</v>
      </c>
      <c r="M70" s="457" t="s">
        <v>1784</v>
      </c>
      <c r="N70" s="457" t="s">
        <v>1785</v>
      </c>
      <c r="O70" s="457"/>
      <c r="P70" s="457"/>
      <c r="Q70" s="457"/>
      <c r="R70" s="457"/>
      <c r="S70" s="457"/>
      <c r="T70" s="457"/>
      <c r="U70" s="457"/>
      <c r="V70" s="457"/>
      <c r="W70" s="457"/>
      <c r="X70" s="457"/>
      <c r="Y70" s="457"/>
      <c r="Z70" s="457"/>
    </row>
    <row r="71">
      <c r="A71" s="459">
        <v>70.0</v>
      </c>
      <c r="B71" s="455" t="s">
        <v>1369</v>
      </c>
      <c r="C71" s="459" t="s">
        <v>23</v>
      </c>
      <c r="D71" s="459" t="s">
        <v>2232</v>
      </c>
      <c r="E71" s="459" t="s">
        <v>2168</v>
      </c>
      <c r="F71" s="459">
        <v>92.0</v>
      </c>
      <c r="G71" s="459" t="s">
        <v>2230</v>
      </c>
      <c r="H71" s="459">
        <v>69.0</v>
      </c>
      <c r="I71" s="459" t="s">
        <v>2164</v>
      </c>
      <c r="J71" s="459">
        <v>74.0</v>
      </c>
      <c r="K71" s="459" t="s">
        <v>2160</v>
      </c>
      <c r="L71" s="457">
        <v>2022.0</v>
      </c>
      <c r="M71" s="457" t="s">
        <v>1370</v>
      </c>
      <c r="N71" s="457" t="s">
        <v>1347</v>
      </c>
      <c r="O71" s="457"/>
      <c r="P71" s="457"/>
      <c r="Q71" s="457"/>
      <c r="R71" s="457"/>
      <c r="S71" s="457"/>
      <c r="T71" s="457"/>
      <c r="U71" s="457"/>
      <c r="V71" s="457"/>
      <c r="W71" s="457"/>
      <c r="X71" s="457"/>
      <c r="Y71" s="457"/>
      <c r="Z71" s="457"/>
    </row>
    <row r="72">
      <c r="A72" s="459">
        <v>71.0</v>
      </c>
      <c r="B72" s="455" t="s">
        <v>1630</v>
      </c>
      <c r="C72" s="459" t="s">
        <v>23</v>
      </c>
      <c r="D72" s="459" t="s">
        <v>2126</v>
      </c>
      <c r="E72" s="459" t="s">
        <v>2168</v>
      </c>
      <c r="F72" s="459">
        <v>73.0</v>
      </c>
      <c r="G72" s="459" t="s">
        <v>2213</v>
      </c>
      <c r="H72" s="459">
        <v>73.0</v>
      </c>
      <c r="I72" s="459" t="s">
        <v>2168</v>
      </c>
      <c r="J72" s="459">
        <v>90.0</v>
      </c>
      <c r="K72" s="459" t="s">
        <v>2164</v>
      </c>
      <c r="L72" s="457">
        <v>2022.0</v>
      </c>
      <c r="M72" s="457" t="s">
        <v>1631</v>
      </c>
      <c r="N72" s="457" t="s">
        <v>1632</v>
      </c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</row>
    <row r="73">
      <c r="A73" s="459">
        <v>72.0</v>
      </c>
      <c r="B73" s="455" t="s">
        <v>819</v>
      </c>
      <c r="C73" s="459" t="s">
        <v>2233</v>
      </c>
      <c r="D73" s="459" t="s">
        <v>2136</v>
      </c>
      <c r="E73" s="459" t="s">
        <v>2168</v>
      </c>
      <c r="F73" s="459">
        <v>39.0</v>
      </c>
      <c r="G73" s="459" t="s">
        <v>2164</v>
      </c>
      <c r="H73" s="459">
        <v>110.0</v>
      </c>
      <c r="I73" s="459" t="s">
        <v>2213</v>
      </c>
      <c r="J73" s="459">
        <v>102.0</v>
      </c>
      <c r="K73" s="459" t="s">
        <v>2164</v>
      </c>
      <c r="L73" s="457">
        <v>2022.0</v>
      </c>
      <c r="M73" s="457" t="s">
        <v>820</v>
      </c>
      <c r="N73" s="457" t="s">
        <v>821</v>
      </c>
      <c r="O73" s="457"/>
      <c r="P73" s="457"/>
      <c r="Q73" s="457"/>
      <c r="R73" s="457"/>
      <c r="S73" s="457"/>
      <c r="T73" s="457"/>
      <c r="U73" s="457"/>
      <c r="V73" s="457"/>
      <c r="W73" s="457"/>
      <c r="X73" s="457"/>
      <c r="Y73" s="457"/>
      <c r="Z73" s="457"/>
    </row>
    <row r="74">
      <c r="A74" s="459">
        <v>73.0</v>
      </c>
      <c r="B74" s="455" t="s">
        <v>2234</v>
      </c>
      <c r="C74" s="459" t="s">
        <v>2235</v>
      </c>
      <c r="D74" s="459" t="s">
        <v>2236</v>
      </c>
      <c r="E74" s="459" t="s">
        <v>2168</v>
      </c>
      <c r="F74" s="459">
        <v>94.0</v>
      </c>
      <c r="G74" s="459" t="s">
        <v>2230</v>
      </c>
      <c r="H74" s="459">
        <v>80.0</v>
      </c>
      <c r="I74" s="459" t="s">
        <v>2168</v>
      </c>
      <c r="J74" s="459" t="s">
        <v>2227</v>
      </c>
      <c r="K74" s="459" t="s">
        <v>2160</v>
      </c>
      <c r="L74" s="457">
        <v>2022.0</v>
      </c>
      <c r="M74" s="457" t="s">
        <v>2237</v>
      </c>
      <c r="N74" s="457" t="s">
        <v>1496</v>
      </c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</row>
    <row r="75">
      <c r="A75" s="459">
        <v>74.0</v>
      </c>
      <c r="B75" s="455" t="s">
        <v>1637</v>
      </c>
      <c r="C75" s="459" t="s">
        <v>23</v>
      </c>
      <c r="D75" s="459" t="s">
        <v>2126</v>
      </c>
      <c r="E75" s="459" t="s">
        <v>2168</v>
      </c>
      <c r="F75" s="459">
        <v>89.0</v>
      </c>
      <c r="G75" s="459" t="s">
        <v>2230</v>
      </c>
      <c r="H75" s="459">
        <v>66.0</v>
      </c>
      <c r="I75" s="459" t="s">
        <v>2164</v>
      </c>
      <c r="J75" s="459">
        <v>96.0</v>
      </c>
      <c r="K75" s="459" t="s">
        <v>2164</v>
      </c>
      <c r="L75" s="457">
        <v>2022.0</v>
      </c>
      <c r="M75" s="457" t="s">
        <v>1638</v>
      </c>
      <c r="N75" s="457" t="s">
        <v>1639</v>
      </c>
      <c r="O75" s="457"/>
      <c r="P75" s="457"/>
      <c r="Q75" s="457"/>
      <c r="R75" s="457"/>
      <c r="S75" s="457"/>
      <c r="T75" s="457"/>
      <c r="U75" s="457"/>
      <c r="V75" s="457"/>
      <c r="W75" s="457"/>
      <c r="X75" s="457"/>
      <c r="Y75" s="457"/>
      <c r="Z75" s="457"/>
    </row>
    <row r="76">
      <c r="A76" s="459">
        <v>75.0</v>
      </c>
      <c r="B76" s="455" t="s">
        <v>1543</v>
      </c>
      <c r="C76" s="459" t="s">
        <v>23</v>
      </c>
      <c r="D76" s="459" t="s">
        <v>2238</v>
      </c>
      <c r="E76" s="459" t="s">
        <v>2168</v>
      </c>
      <c r="F76" s="459">
        <v>148.0</v>
      </c>
      <c r="G76" s="459" t="s">
        <v>2230</v>
      </c>
      <c r="H76" s="459">
        <v>78.0</v>
      </c>
      <c r="I76" s="459" t="s">
        <v>2168</v>
      </c>
      <c r="J76" s="459">
        <v>61.0</v>
      </c>
      <c r="K76" s="459" t="s">
        <v>2160</v>
      </c>
      <c r="L76" s="457">
        <v>2022.0</v>
      </c>
      <c r="M76" s="457" t="s">
        <v>1544</v>
      </c>
      <c r="N76" s="457"/>
      <c r="O76" s="457"/>
      <c r="P76" s="457"/>
      <c r="Q76" s="457"/>
      <c r="R76" s="457"/>
      <c r="S76" s="457"/>
      <c r="T76" s="457"/>
      <c r="U76" s="457"/>
      <c r="V76" s="457"/>
      <c r="W76" s="457"/>
      <c r="X76" s="457"/>
      <c r="Y76" s="457"/>
      <c r="Z76" s="457"/>
    </row>
    <row r="77">
      <c r="A77" s="459">
        <v>76.0</v>
      </c>
      <c r="B77" s="455" t="s">
        <v>1812</v>
      </c>
      <c r="C77" s="459" t="s">
        <v>2239</v>
      </c>
      <c r="D77" s="459" t="s">
        <v>2240</v>
      </c>
      <c r="E77" s="459" t="s">
        <v>2168</v>
      </c>
      <c r="F77" s="459">
        <v>97.0</v>
      </c>
      <c r="G77" s="459" t="s">
        <v>2230</v>
      </c>
      <c r="H77" s="459">
        <v>91.0</v>
      </c>
      <c r="I77" s="459" t="s">
        <v>2168</v>
      </c>
      <c r="J77" s="459">
        <v>62.0</v>
      </c>
      <c r="K77" s="459" t="s">
        <v>2160</v>
      </c>
      <c r="L77" s="457">
        <v>2022.0</v>
      </c>
      <c r="M77" s="457" t="s">
        <v>1813</v>
      </c>
      <c r="N77" s="457" t="s">
        <v>1814</v>
      </c>
      <c r="O77" s="457"/>
      <c r="P77" s="457"/>
      <c r="Q77" s="457"/>
      <c r="R77" s="457"/>
      <c r="S77" s="457"/>
      <c r="T77" s="457"/>
      <c r="U77" s="457"/>
      <c r="V77" s="457"/>
      <c r="W77" s="457"/>
      <c r="X77" s="457"/>
      <c r="Y77" s="457"/>
      <c r="Z77" s="457"/>
    </row>
    <row r="78">
      <c r="A78" s="459">
        <v>77.0</v>
      </c>
      <c r="B78" s="455" t="s">
        <v>1173</v>
      </c>
      <c r="C78" s="459" t="s">
        <v>2241</v>
      </c>
      <c r="D78" s="459" t="s">
        <v>2242</v>
      </c>
      <c r="E78" s="459" t="s">
        <v>2168</v>
      </c>
      <c r="F78" s="459">
        <v>120.0</v>
      </c>
      <c r="G78" s="459" t="s">
        <v>2230</v>
      </c>
      <c r="H78" s="459">
        <v>103.0</v>
      </c>
      <c r="I78" s="459" t="s">
        <v>2213</v>
      </c>
      <c r="J78" s="459">
        <v>35.0</v>
      </c>
      <c r="K78" s="459" t="s">
        <v>2140</v>
      </c>
      <c r="L78" s="457">
        <v>2022.0</v>
      </c>
      <c r="M78" s="457" t="s">
        <v>1174</v>
      </c>
      <c r="N78" s="457" t="s">
        <v>1175</v>
      </c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</row>
    <row r="79">
      <c r="A79" s="459">
        <v>78.0</v>
      </c>
      <c r="B79" s="455" t="s">
        <v>1372</v>
      </c>
      <c r="C79" s="459" t="s">
        <v>23</v>
      </c>
      <c r="D79" s="459" t="s">
        <v>2243</v>
      </c>
      <c r="E79" s="459" t="s">
        <v>2168</v>
      </c>
      <c r="F79" s="459">
        <v>64.0</v>
      </c>
      <c r="G79" s="459" t="s">
        <v>2213</v>
      </c>
      <c r="H79" s="459">
        <v>88.0</v>
      </c>
      <c r="I79" s="459" t="s">
        <v>2168</v>
      </c>
      <c r="J79" s="459">
        <v>81.0</v>
      </c>
      <c r="K79" s="459" t="s">
        <v>2164</v>
      </c>
      <c r="L79" s="457">
        <v>2022.0</v>
      </c>
      <c r="M79" s="457" t="s">
        <v>1373</v>
      </c>
      <c r="N79" s="457" t="s">
        <v>1374</v>
      </c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</row>
    <row r="80">
      <c r="A80" s="459">
        <v>79.0</v>
      </c>
      <c r="B80" s="455" t="s">
        <v>2244</v>
      </c>
      <c r="C80" s="459" t="s">
        <v>2245</v>
      </c>
      <c r="D80" s="459" t="s">
        <v>2158</v>
      </c>
      <c r="E80" s="459" t="s">
        <v>2168</v>
      </c>
      <c r="F80" s="459">
        <v>55.0</v>
      </c>
      <c r="G80" s="459" t="s">
        <v>2168</v>
      </c>
      <c r="H80" s="459">
        <v>81.0</v>
      </c>
      <c r="I80" s="459" t="s">
        <v>2168</v>
      </c>
      <c r="J80" s="459">
        <v>105.0</v>
      </c>
      <c r="K80" s="459" t="s">
        <v>2168</v>
      </c>
      <c r="L80" s="457">
        <v>2022.0</v>
      </c>
      <c r="M80" s="457" t="s">
        <v>2246</v>
      </c>
      <c r="N80" s="457" t="s">
        <v>1701</v>
      </c>
      <c r="O80" s="457"/>
      <c r="P80" s="457"/>
      <c r="Q80" s="457"/>
      <c r="R80" s="457"/>
      <c r="S80" s="457"/>
      <c r="T80" s="457"/>
      <c r="U80" s="457"/>
      <c r="V80" s="457"/>
      <c r="W80" s="457"/>
      <c r="X80" s="457"/>
      <c r="Y80" s="457"/>
      <c r="Z80" s="457"/>
    </row>
    <row r="81">
      <c r="A81" s="459">
        <v>80.0</v>
      </c>
      <c r="B81" s="455" t="s">
        <v>1995</v>
      </c>
      <c r="C81" s="459" t="s">
        <v>23</v>
      </c>
      <c r="D81" s="459" t="s">
        <v>2191</v>
      </c>
      <c r="E81" s="459" t="s">
        <v>2168</v>
      </c>
      <c r="F81" s="459">
        <v>69.0</v>
      </c>
      <c r="G81" s="459" t="s">
        <v>2213</v>
      </c>
      <c r="H81" s="459">
        <v>89.0</v>
      </c>
      <c r="I81" s="459" t="s">
        <v>2168</v>
      </c>
      <c r="J81" s="459">
        <v>79.0</v>
      </c>
      <c r="K81" s="459" t="s">
        <v>2164</v>
      </c>
      <c r="L81" s="457">
        <v>2022.0</v>
      </c>
      <c r="M81" s="457" t="s">
        <v>1996</v>
      </c>
      <c r="N81" s="457" t="s">
        <v>1997</v>
      </c>
      <c r="O81" s="457"/>
      <c r="P81" s="457"/>
      <c r="Q81" s="457"/>
      <c r="R81" s="457"/>
      <c r="S81" s="457"/>
      <c r="T81" s="457"/>
      <c r="U81" s="457"/>
      <c r="V81" s="457"/>
      <c r="W81" s="457"/>
      <c r="X81" s="457"/>
      <c r="Y81" s="457"/>
      <c r="Z81" s="457"/>
    </row>
    <row r="82">
      <c r="A82" s="459">
        <v>81.0</v>
      </c>
      <c r="B82" s="455" t="s">
        <v>1254</v>
      </c>
      <c r="C82" s="459" t="s">
        <v>23</v>
      </c>
      <c r="D82" s="459" t="s">
        <v>2211</v>
      </c>
      <c r="E82" s="459" t="s">
        <v>2168</v>
      </c>
      <c r="F82" s="459">
        <v>80.0</v>
      </c>
      <c r="G82" s="459" t="s">
        <v>2213</v>
      </c>
      <c r="H82" s="459">
        <v>82.0</v>
      </c>
      <c r="I82" s="459" t="s">
        <v>2168</v>
      </c>
      <c r="J82" s="459">
        <v>76.0</v>
      </c>
      <c r="K82" s="459" t="s">
        <v>2164</v>
      </c>
      <c r="L82" s="457">
        <v>2022.0</v>
      </c>
      <c r="M82" s="457" t="s">
        <v>1255</v>
      </c>
      <c r="N82" s="457" t="s">
        <v>1256</v>
      </c>
      <c r="O82" s="457"/>
      <c r="P82" s="457"/>
      <c r="Q82" s="457"/>
      <c r="R82" s="457"/>
      <c r="S82" s="457"/>
      <c r="T82" s="457"/>
      <c r="U82" s="457"/>
      <c r="V82" s="457"/>
      <c r="W82" s="457"/>
      <c r="X82" s="457"/>
      <c r="Y82" s="457"/>
      <c r="Z82" s="457"/>
    </row>
    <row r="83">
      <c r="A83" s="459">
        <v>82.0</v>
      </c>
      <c r="B83" s="455" t="s">
        <v>2247</v>
      </c>
      <c r="C83" s="459" t="s">
        <v>2248</v>
      </c>
      <c r="D83" s="459" t="s">
        <v>2126</v>
      </c>
      <c r="E83" s="459" t="s">
        <v>2168</v>
      </c>
      <c r="F83" s="459">
        <v>107.0</v>
      </c>
      <c r="G83" s="459" t="s">
        <v>2230</v>
      </c>
      <c r="H83" s="459">
        <v>85.0</v>
      </c>
      <c r="I83" s="459" t="s">
        <v>2168</v>
      </c>
      <c r="J83" s="459">
        <v>77.0</v>
      </c>
      <c r="K83" s="459" t="s">
        <v>2164</v>
      </c>
      <c r="L83" s="457">
        <v>2022.0</v>
      </c>
      <c r="M83" s="457" t="s">
        <v>1562</v>
      </c>
      <c r="N83" s="457" t="s">
        <v>1563</v>
      </c>
      <c r="O83" s="457"/>
      <c r="P83" s="457"/>
      <c r="Q83" s="457"/>
      <c r="R83" s="457"/>
      <c r="S83" s="457"/>
      <c r="T83" s="457"/>
      <c r="U83" s="457"/>
      <c r="V83" s="457"/>
      <c r="W83" s="457"/>
      <c r="X83" s="457"/>
      <c r="Y83" s="457"/>
      <c r="Z83" s="457"/>
    </row>
    <row r="84">
      <c r="A84" s="459">
        <v>83.0</v>
      </c>
      <c r="B84" s="455" t="s">
        <v>2249</v>
      </c>
      <c r="C84" s="459" t="s">
        <v>23</v>
      </c>
      <c r="D84" s="459" t="s">
        <v>2250</v>
      </c>
      <c r="E84" s="459" t="s">
        <v>2168</v>
      </c>
      <c r="F84" s="459">
        <v>75.0</v>
      </c>
      <c r="G84" s="459" t="s">
        <v>2213</v>
      </c>
      <c r="H84" s="459">
        <v>63.0</v>
      </c>
      <c r="I84" s="459" t="s">
        <v>2164</v>
      </c>
      <c r="J84" s="459">
        <v>113.0</v>
      </c>
      <c r="K84" s="459" t="s">
        <v>2168</v>
      </c>
      <c r="L84" s="457">
        <v>2022.0</v>
      </c>
      <c r="M84" s="457" t="s">
        <v>1202</v>
      </c>
      <c r="N84" s="457" t="s">
        <v>1203</v>
      </c>
      <c r="O84" s="457"/>
      <c r="P84" s="457"/>
      <c r="Q84" s="457"/>
      <c r="R84" s="457"/>
      <c r="S84" s="457"/>
      <c r="T84" s="457"/>
      <c r="U84" s="457"/>
      <c r="V84" s="457"/>
      <c r="W84" s="457"/>
      <c r="X84" s="457"/>
      <c r="Y84" s="457"/>
      <c r="Z84" s="457"/>
    </row>
    <row r="85">
      <c r="A85" s="459">
        <v>84.0</v>
      </c>
      <c r="B85" s="455" t="s">
        <v>1803</v>
      </c>
      <c r="C85" s="459" t="s">
        <v>2251</v>
      </c>
      <c r="D85" s="459" t="s">
        <v>2252</v>
      </c>
      <c r="E85" s="459" t="s">
        <v>2168</v>
      </c>
      <c r="F85" s="459">
        <v>128.0</v>
      </c>
      <c r="G85" s="459" t="s">
        <v>2230</v>
      </c>
      <c r="H85" s="459">
        <v>87.0</v>
      </c>
      <c r="I85" s="459" t="s">
        <v>2168</v>
      </c>
      <c r="J85" s="459">
        <v>67.0</v>
      </c>
      <c r="K85" s="459" t="s">
        <v>2160</v>
      </c>
      <c r="L85" s="457">
        <v>2022.0</v>
      </c>
      <c r="M85" s="457" t="s">
        <v>1804</v>
      </c>
      <c r="N85" s="457" t="s">
        <v>1805</v>
      </c>
      <c r="O85" s="457"/>
      <c r="P85" s="457"/>
      <c r="Q85" s="457"/>
      <c r="R85" s="457"/>
      <c r="S85" s="457"/>
      <c r="T85" s="457"/>
      <c r="U85" s="457"/>
      <c r="V85" s="457"/>
      <c r="W85" s="457"/>
      <c r="X85" s="457"/>
      <c r="Y85" s="457"/>
      <c r="Z85" s="457"/>
    </row>
    <row r="86">
      <c r="A86" s="459">
        <v>85.0</v>
      </c>
      <c r="B86" s="455" t="s">
        <v>396</v>
      </c>
      <c r="C86" s="459" t="s">
        <v>23</v>
      </c>
      <c r="D86" s="459" t="s">
        <v>2253</v>
      </c>
      <c r="E86" s="459" t="s">
        <v>2168</v>
      </c>
      <c r="F86" s="459">
        <v>83.0</v>
      </c>
      <c r="G86" s="459" t="s">
        <v>2213</v>
      </c>
      <c r="H86" s="459">
        <v>67.0</v>
      </c>
      <c r="I86" s="459" t="s">
        <v>2164</v>
      </c>
      <c r="J86" s="459">
        <v>107.0</v>
      </c>
      <c r="K86" s="459" t="s">
        <v>2168</v>
      </c>
      <c r="L86" s="457">
        <v>2022.0</v>
      </c>
      <c r="M86" s="457" t="s">
        <v>397</v>
      </c>
      <c r="N86" s="457" t="s">
        <v>398</v>
      </c>
      <c r="O86" s="457"/>
      <c r="P86" s="457"/>
      <c r="Q86" s="457"/>
      <c r="R86" s="457"/>
      <c r="S86" s="457"/>
      <c r="T86" s="457"/>
      <c r="U86" s="457"/>
      <c r="V86" s="457"/>
      <c r="W86" s="457"/>
      <c r="X86" s="457"/>
      <c r="Y86" s="457"/>
      <c r="Z86" s="457"/>
    </row>
    <row r="87">
      <c r="A87" s="459">
        <v>86.0</v>
      </c>
      <c r="B87" s="455" t="s">
        <v>1262</v>
      </c>
      <c r="C87" s="459" t="s">
        <v>23</v>
      </c>
      <c r="D87" s="459" t="s">
        <v>2211</v>
      </c>
      <c r="E87" s="459" t="s">
        <v>2168</v>
      </c>
      <c r="F87" s="459">
        <v>88.0</v>
      </c>
      <c r="G87" s="459" t="s">
        <v>2213</v>
      </c>
      <c r="H87" s="459">
        <v>98.0</v>
      </c>
      <c r="I87" s="459" t="s">
        <v>2213</v>
      </c>
      <c r="J87" s="459">
        <v>75.0</v>
      </c>
      <c r="K87" s="459" t="s">
        <v>2160</v>
      </c>
      <c r="L87" s="457">
        <v>2022.0</v>
      </c>
      <c r="M87" s="457" t="s">
        <v>1263</v>
      </c>
      <c r="N87" s="457" t="s">
        <v>1264</v>
      </c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7"/>
      <c r="Z87" s="457"/>
    </row>
    <row r="88">
      <c r="A88" s="459">
        <v>87.0</v>
      </c>
      <c r="B88" s="455" t="s">
        <v>1411</v>
      </c>
      <c r="C88" s="459" t="s">
        <v>2254</v>
      </c>
      <c r="D88" s="459" t="s">
        <v>2179</v>
      </c>
      <c r="E88" s="459" t="s">
        <v>2168</v>
      </c>
      <c r="F88" s="459">
        <v>86.0</v>
      </c>
      <c r="G88" s="459" t="s">
        <v>2213</v>
      </c>
      <c r="H88" s="459">
        <v>79.0</v>
      </c>
      <c r="I88" s="459" t="s">
        <v>2168</v>
      </c>
      <c r="J88" s="459">
        <v>97.0</v>
      </c>
      <c r="K88" s="459" t="s">
        <v>2164</v>
      </c>
      <c r="L88" s="457">
        <v>2022.0</v>
      </c>
      <c r="M88" s="457" t="s">
        <v>1412</v>
      </c>
      <c r="N88" s="457"/>
      <c r="O88" s="457"/>
      <c r="P88" s="457"/>
      <c r="Q88" s="457"/>
      <c r="R88" s="457"/>
      <c r="S88" s="457"/>
      <c r="T88" s="457"/>
      <c r="U88" s="457"/>
      <c r="V88" s="457"/>
      <c r="W88" s="457"/>
      <c r="X88" s="457"/>
      <c r="Y88" s="457"/>
      <c r="Z88" s="457"/>
    </row>
    <row r="89">
      <c r="A89" s="459">
        <v>88.0</v>
      </c>
      <c r="B89" s="455" t="s">
        <v>1421</v>
      </c>
      <c r="C89" s="459" t="s">
        <v>23</v>
      </c>
      <c r="D89" s="459" t="s">
        <v>2255</v>
      </c>
      <c r="E89" s="459" t="s">
        <v>2168</v>
      </c>
      <c r="F89" s="459">
        <v>61.0</v>
      </c>
      <c r="G89" s="459" t="s">
        <v>2213</v>
      </c>
      <c r="H89" s="459">
        <v>99.0</v>
      </c>
      <c r="I89" s="459" t="s">
        <v>2213</v>
      </c>
      <c r="J89" s="459">
        <v>106.0</v>
      </c>
      <c r="K89" s="459" t="s">
        <v>2168</v>
      </c>
      <c r="L89" s="457">
        <v>2022.0</v>
      </c>
      <c r="M89" s="457" t="s">
        <v>1422</v>
      </c>
      <c r="N89" s="457" t="s">
        <v>1423</v>
      </c>
      <c r="O89" s="457"/>
      <c r="P89" s="457"/>
      <c r="Q89" s="457"/>
      <c r="R89" s="457"/>
      <c r="S89" s="457"/>
      <c r="T89" s="457"/>
      <c r="U89" s="457"/>
      <c r="V89" s="457"/>
      <c r="W89" s="457"/>
      <c r="X89" s="457"/>
      <c r="Y89" s="457"/>
      <c r="Z89" s="457"/>
    </row>
    <row r="90">
      <c r="A90" s="459">
        <v>89.0</v>
      </c>
      <c r="B90" s="455" t="s">
        <v>1380</v>
      </c>
      <c r="C90" s="459" t="s">
        <v>2256</v>
      </c>
      <c r="D90" s="459" t="s">
        <v>2257</v>
      </c>
      <c r="E90" s="459" t="s">
        <v>2168</v>
      </c>
      <c r="F90" s="459">
        <v>96.0</v>
      </c>
      <c r="G90" s="459" t="s">
        <v>2230</v>
      </c>
      <c r="H90" s="459">
        <v>77.0</v>
      </c>
      <c r="I90" s="459" t="s">
        <v>2168</v>
      </c>
      <c r="J90" s="459">
        <v>101.0</v>
      </c>
      <c r="K90" s="459" t="s">
        <v>2164</v>
      </c>
      <c r="L90" s="457">
        <v>2022.0</v>
      </c>
      <c r="M90" s="457" t="s">
        <v>1381</v>
      </c>
      <c r="N90" s="457" t="s">
        <v>1382</v>
      </c>
      <c r="O90" s="457"/>
      <c r="P90" s="457"/>
      <c r="Q90" s="457"/>
      <c r="R90" s="457"/>
      <c r="S90" s="457"/>
      <c r="T90" s="457"/>
      <c r="U90" s="457"/>
      <c r="V90" s="457"/>
      <c r="W90" s="457"/>
      <c r="X90" s="457"/>
      <c r="Y90" s="457"/>
      <c r="Z90" s="457"/>
    </row>
    <row r="91">
      <c r="A91" s="459">
        <v>90.0</v>
      </c>
      <c r="B91" s="455" t="s">
        <v>407</v>
      </c>
      <c r="C91" s="459" t="s">
        <v>23</v>
      </c>
      <c r="D91" s="459" t="s">
        <v>2219</v>
      </c>
      <c r="E91" s="459" t="s">
        <v>2168</v>
      </c>
      <c r="F91" s="459">
        <v>81.0</v>
      </c>
      <c r="G91" s="459" t="s">
        <v>2213</v>
      </c>
      <c r="H91" s="459">
        <v>68.0</v>
      </c>
      <c r="I91" s="459" t="s">
        <v>2164</v>
      </c>
      <c r="J91" s="459">
        <v>118.0</v>
      </c>
      <c r="K91" s="459" t="s">
        <v>2168</v>
      </c>
      <c r="L91" s="457">
        <v>2022.0</v>
      </c>
      <c r="M91" s="457" t="s">
        <v>408</v>
      </c>
      <c r="N91" s="457" t="s">
        <v>409</v>
      </c>
      <c r="O91" s="457"/>
      <c r="P91" s="457"/>
      <c r="Q91" s="457"/>
      <c r="R91" s="457"/>
      <c r="S91" s="457"/>
      <c r="T91" s="457"/>
      <c r="U91" s="457"/>
      <c r="V91" s="457"/>
      <c r="W91" s="457"/>
      <c r="X91" s="457"/>
      <c r="Y91" s="457"/>
      <c r="Z91" s="457"/>
    </row>
    <row r="92">
      <c r="A92" s="459">
        <v>91.0</v>
      </c>
      <c r="B92" s="455" t="s">
        <v>1269</v>
      </c>
      <c r="C92" s="459" t="s">
        <v>23</v>
      </c>
      <c r="D92" s="459" t="s">
        <v>2211</v>
      </c>
      <c r="E92" s="459" t="s">
        <v>2168</v>
      </c>
      <c r="F92" s="459">
        <v>85.0</v>
      </c>
      <c r="G92" s="459" t="s">
        <v>2213</v>
      </c>
      <c r="H92" s="459">
        <v>117.0</v>
      </c>
      <c r="I92" s="459" t="s">
        <v>2213</v>
      </c>
      <c r="J92" s="459">
        <v>71.0</v>
      </c>
      <c r="K92" s="459" t="s">
        <v>2160</v>
      </c>
      <c r="L92" s="457">
        <v>2022.0</v>
      </c>
      <c r="M92" s="457" t="s">
        <v>1270</v>
      </c>
      <c r="N92" s="457"/>
      <c r="O92" s="457"/>
      <c r="P92" s="457"/>
      <c r="Q92" s="457"/>
      <c r="R92" s="457"/>
      <c r="S92" s="457"/>
      <c r="T92" s="457"/>
      <c r="U92" s="457"/>
      <c r="V92" s="457"/>
      <c r="W92" s="457"/>
      <c r="X92" s="457"/>
      <c r="Y92" s="457"/>
      <c r="Z92" s="457"/>
    </row>
    <row r="93">
      <c r="A93" s="459">
        <v>92.0</v>
      </c>
      <c r="B93" s="455" t="s">
        <v>1643</v>
      </c>
      <c r="C93" s="459" t="s">
        <v>2258</v>
      </c>
      <c r="D93" s="459" t="s">
        <v>2126</v>
      </c>
      <c r="E93" s="459" t="s">
        <v>2168</v>
      </c>
      <c r="F93" s="459">
        <v>76.0</v>
      </c>
      <c r="G93" s="459" t="s">
        <v>2213</v>
      </c>
      <c r="H93" s="459">
        <v>102.0</v>
      </c>
      <c r="I93" s="459" t="s">
        <v>2213</v>
      </c>
      <c r="J93" s="459">
        <v>94.0</v>
      </c>
      <c r="K93" s="459" t="s">
        <v>2164</v>
      </c>
      <c r="L93" s="457">
        <v>2022.0</v>
      </c>
      <c r="M93" s="457" t="s">
        <v>1644</v>
      </c>
      <c r="N93" s="457"/>
      <c r="O93" s="457"/>
      <c r="P93" s="457"/>
      <c r="Q93" s="457"/>
      <c r="R93" s="457"/>
      <c r="S93" s="457"/>
      <c r="T93" s="457"/>
      <c r="U93" s="457"/>
      <c r="V93" s="457"/>
      <c r="W93" s="457"/>
      <c r="X93" s="457"/>
      <c r="Y93" s="457"/>
      <c r="Z93" s="457"/>
    </row>
    <row r="94">
      <c r="A94" s="459">
        <v>93.0</v>
      </c>
      <c r="B94" s="455" t="s">
        <v>413</v>
      </c>
      <c r="C94" s="459" t="s">
        <v>2259</v>
      </c>
      <c r="D94" s="459" t="s">
        <v>2177</v>
      </c>
      <c r="E94" s="459" t="s">
        <v>2168</v>
      </c>
      <c r="F94" s="459">
        <v>84.0</v>
      </c>
      <c r="G94" s="459" t="s">
        <v>2213</v>
      </c>
      <c r="H94" s="459">
        <v>93.0</v>
      </c>
      <c r="I94" s="459" t="s">
        <v>2168</v>
      </c>
      <c r="J94" s="459">
        <v>88.0</v>
      </c>
      <c r="K94" s="459" t="s">
        <v>2164</v>
      </c>
      <c r="L94" s="457">
        <v>2022.0</v>
      </c>
      <c r="M94" s="457" t="s">
        <v>414</v>
      </c>
      <c r="N94" s="457" t="s">
        <v>415</v>
      </c>
      <c r="O94" s="457"/>
      <c r="P94" s="457"/>
      <c r="Q94" s="457"/>
      <c r="R94" s="457"/>
      <c r="S94" s="457"/>
      <c r="T94" s="457"/>
      <c r="U94" s="457"/>
      <c r="V94" s="457"/>
      <c r="W94" s="457"/>
      <c r="X94" s="457"/>
      <c r="Y94" s="457"/>
      <c r="Z94" s="457"/>
    </row>
    <row r="95">
      <c r="A95" s="459">
        <v>94.0</v>
      </c>
      <c r="B95" s="455" t="s">
        <v>1386</v>
      </c>
      <c r="C95" s="459" t="s">
        <v>2260</v>
      </c>
      <c r="D95" s="459" t="s">
        <v>2261</v>
      </c>
      <c r="E95" s="459" t="s">
        <v>2168</v>
      </c>
      <c r="F95" s="459">
        <v>82.0</v>
      </c>
      <c r="G95" s="459" t="s">
        <v>2213</v>
      </c>
      <c r="H95" s="459">
        <v>76.0</v>
      </c>
      <c r="I95" s="459" t="s">
        <v>2168</v>
      </c>
      <c r="J95" s="459">
        <v>115.0</v>
      </c>
      <c r="K95" s="459" t="s">
        <v>2168</v>
      </c>
      <c r="L95" s="457">
        <v>2022.0</v>
      </c>
      <c r="M95" s="457" t="s">
        <v>1387</v>
      </c>
      <c r="N95" s="457" t="s">
        <v>1388</v>
      </c>
      <c r="O95" s="457"/>
      <c r="P95" s="457"/>
      <c r="Q95" s="457"/>
      <c r="R95" s="457"/>
      <c r="S95" s="457"/>
      <c r="T95" s="457"/>
      <c r="U95" s="457"/>
      <c r="V95" s="457"/>
      <c r="W95" s="457"/>
      <c r="X95" s="457"/>
      <c r="Y95" s="457"/>
      <c r="Z95" s="457"/>
    </row>
    <row r="96">
      <c r="A96" s="459">
        <v>95.0</v>
      </c>
      <c r="B96" s="455" t="s">
        <v>2262</v>
      </c>
      <c r="C96" s="459" t="s">
        <v>23</v>
      </c>
      <c r="D96" s="459" t="s">
        <v>2167</v>
      </c>
      <c r="E96" s="459" t="s">
        <v>2168</v>
      </c>
      <c r="F96" s="459">
        <v>122.0</v>
      </c>
      <c r="G96" s="459" t="s">
        <v>2230</v>
      </c>
      <c r="H96" s="459">
        <v>90.0</v>
      </c>
      <c r="I96" s="459" t="s">
        <v>2168</v>
      </c>
      <c r="J96" s="459">
        <v>91.0</v>
      </c>
      <c r="K96" s="459" t="s">
        <v>2164</v>
      </c>
      <c r="L96" s="457">
        <v>2022.0</v>
      </c>
      <c r="M96" s="457" t="s">
        <v>2263</v>
      </c>
      <c r="N96" s="457" t="s">
        <v>1512</v>
      </c>
      <c r="O96" s="457"/>
      <c r="P96" s="457"/>
      <c r="Q96" s="457"/>
      <c r="R96" s="457"/>
      <c r="S96" s="457"/>
      <c r="T96" s="457"/>
      <c r="U96" s="457"/>
      <c r="V96" s="457"/>
      <c r="W96" s="457"/>
      <c r="X96" s="457"/>
      <c r="Y96" s="457"/>
      <c r="Z96" s="457"/>
    </row>
    <row r="97">
      <c r="A97" s="459">
        <v>96.0</v>
      </c>
      <c r="B97" s="455" t="s">
        <v>1648</v>
      </c>
      <c r="C97" s="459" t="s">
        <v>23</v>
      </c>
      <c r="D97" s="459" t="s">
        <v>2126</v>
      </c>
      <c r="E97" s="459" t="s">
        <v>2168</v>
      </c>
      <c r="F97" s="459">
        <v>78.0</v>
      </c>
      <c r="G97" s="459" t="s">
        <v>2213</v>
      </c>
      <c r="H97" s="459">
        <v>94.0</v>
      </c>
      <c r="I97" s="459" t="s">
        <v>2213</v>
      </c>
      <c r="J97" s="459">
        <v>109.0</v>
      </c>
      <c r="K97" s="459" t="s">
        <v>2168</v>
      </c>
      <c r="L97" s="457">
        <v>2022.0</v>
      </c>
      <c r="M97" s="457" t="s">
        <v>1649</v>
      </c>
      <c r="N97" s="457" t="s">
        <v>1650</v>
      </c>
      <c r="O97" s="457"/>
      <c r="P97" s="457"/>
      <c r="Q97" s="457"/>
      <c r="R97" s="457"/>
      <c r="S97" s="457"/>
      <c r="T97" s="457"/>
      <c r="U97" s="457"/>
      <c r="V97" s="457"/>
      <c r="W97" s="457"/>
      <c r="X97" s="457"/>
      <c r="Y97" s="457"/>
      <c r="Z97" s="457"/>
    </row>
    <row r="98">
      <c r="A98" s="459">
        <v>97.0</v>
      </c>
      <c r="B98" s="455" t="s">
        <v>439</v>
      </c>
      <c r="C98" s="459" t="s">
        <v>23</v>
      </c>
      <c r="D98" s="459" t="s">
        <v>2193</v>
      </c>
      <c r="E98" s="459" t="s">
        <v>2213</v>
      </c>
      <c r="F98" s="459">
        <v>68.0</v>
      </c>
      <c r="G98" s="459" t="s">
        <v>2213</v>
      </c>
      <c r="H98" s="459">
        <v>125.0</v>
      </c>
      <c r="I98" s="459" t="s">
        <v>2230</v>
      </c>
      <c r="J98" s="459">
        <v>86.0</v>
      </c>
      <c r="K98" s="459" t="s">
        <v>2164</v>
      </c>
      <c r="L98" s="457">
        <v>2022.0</v>
      </c>
      <c r="M98" s="457" t="s">
        <v>2264</v>
      </c>
      <c r="N98" s="457" t="s">
        <v>441</v>
      </c>
      <c r="O98" s="457"/>
      <c r="P98" s="457"/>
      <c r="Q98" s="457"/>
      <c r="R98" s="457"/>
      <c r="S98" s="457"/>
      <c r="T98" s="457"/>
      <c r="U98" s="457"/>
      <c r="V98" s="457"/>
      <c r="W98" s="457"/>
      <c r="X98" s="457"/>
      <c r="Y98" s="457"/>
      <c r="Z98" s="457"/>
    </row>
    <row r="99">
      <c r="A99" s="460">
        <v>98.0</v>
      </c>
      <c r="B99" s="461" t="s">
        <v>464</v>
      </c>
      <c r="C99" s="460" t="s">
        <v>2265</v>
      </c>
      <c r="D99" s="460" t="s">
        <v>2266</v>
      </c>
      <c r="E99" s="460" t="s">
        <v>2213</v>
      </c>
      <c r="F99" s="460">
        <v>136.0</v>
      </c>
      <c r="G99" s="460" t="s">
        <v>2230</v>
      </c>
      <c r="H99" s="460">
        <v>96.0</v>
      </c>
      <c r="I99" s="460" t="s">
        <v>2213</v>
      </c>
      <c r="J99" s="460">
        <v>82.0</v>
      </c>
      <c r="K99" s="460" t="s">
        <v>2164</v>
      </c>
      <c r="L99" s="462">
        <v>2022.0</v>
      </c>
      <c r="M99" s="462" t="s">
        <v>465</v>
      </c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462"/>
      <c r="Y99" s="462"/>
      <c r="Z99" s="462"/>
    </row>
    <row r="100">
      <c r="A100" s="459">
        <v>99.0</v>
      </c>
      <c r="B100" s="455" t="s">
        <v>1962</v>
      </c>
      <c r="C100" s="459" t="s">
        <v>2267</v>
      </c>
      <c r="D100" s="459" t="s">
        <v>2180</v>
      </c>
      <c r="E100" s="459" t="s">
        <v>2213</v>
      </c>
      <c r="F100" s="459">
        <v>142.0</v>
      </c>
      <c r="G100" s="459" t="s">
        <v>2230</v>
      </c>
      <c r="H100" s="459">
        <v>136.0</v>
      </c>
      <c r="I100" s="459" t="s">
        <v>2230</v>
      </c>
      <c r="J100" s="459">
        <v>54.0</v>
      </c>
      <c r="K100" s="459" t="s">
        <v>2140</v>
      </c>
      <c r="L100" s="457">
        <v>2022.0</v>
      </c>
      <c r="M100" s="457" t="s">
        <v>1963</v>
      </c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457"/>
    </row>
    <row r="101">
      <c r="A101" s="459">
        <v>100.0</v>
      </c>
      <c r="B101" s="455" t="s">
        <v>826</v>
      </c>
      <c r="C101" s="459" t="s">
        <v>2268</v>
      </c>
      <c r="D101" s="459" t="s">
        <v>2136</v>
      </c>
      <c r="E101" s="459" t="s">
        <v>2213</v>
      </c>
      <c r="F101" s="459">
        <v>100.0</v>
      </c>
      <c r="G101" s="459" t="s">
        <v>2230</v>
      </c>
      <c r="H101" s="459">
        <v>129.0</v>
      </c>
      <c r="I101" s="459" t="s">
        <v>2230</v>
      </c>
      <c r="J101" s="459">
        <v>72.0</v>
      </c>
      <c r="K101" s="459" t="s">
        <v>2160</v>
      </c>
      <c r="L101" s="457">
        <v>2022.0</v>
      </c>
      <c r="M101" s="457" t="s">
        <v>827</v>
      </c>
      <c r="N101" s="457" t="s">
        <v>828</v>
      </c>
      <c r="O101" s="457"/>
      <c r="P101" s="457"/>
      <c r="Q101" s="457"/>
      <c r="R101" s="457"/>
      <c r="S101" s="457"/>
      <c r="T101" s="457"/>
      <c r="U101" s="457"/>
      <c r="V101" s="457"/>
      <c r="W101" s="457"/>
      <c r="X101" s="457"/>
      <c r="Y101" s="457"/>
      <c r="Z101" s="457"/>
    </row>
    <row r="102">
      <c r="A102" s="459">
        <v>101.0</v>
      </c>
      <c r="B102" s="455" t="s">
        <v>648</v>
      </c>
      <c r="C102" s="459" t="s">
        <v>23</v>
      </c>
      <c r="D102" s="459" t="s">
        <v>2134</v>
      </c>
      <c r="E102" s="459" t="s">
        <v>2213</v>
      </c>
      <c r="F102" s="459">
        <v>98.0</v>
      </c>
      <c r="G102" s="459" t="s">
        <v>2230</v>
      </c>
      <c r="H102" s="459">
        <v>83.0</v>
      </c>
      <c r="I102" s="459" t="s">
        <v>2168</v>
      </c>
      <c r="J102" s="459">
        <v>111.0</v>
      </c>
      <c r="K102" s="459" t="s">
        <v>2168</v>
      </c>
      <c r="L102" s="457">
        <v>2022.0</v>
      </c>
      <c r="M102" s="457" t="s">
        <v>649</v>
      </c>
      <c r="N102" s="457" t="s">
        <v>650</v>
      </c>
      <c r="O102" s="457"/>
      <c r="P102" s="457"/>
      <c r="Q102" s="457"/>
      <c r="R102" s="457"/>
      <c r="S102" s="457"/>
      <c r="T102" s="457"/>
      <c r="U102" s="457"/>
      <c r="V102" s="457"/>
      <c r="W102" s="457"/>
      <c r="X102" s="457"/>
      <c r="Y102" s="457"/>
      <c r="Z102" s="457"/>
    </row>
    <row r="103">
      <c r="A103" s="459">
        <v>102.0</v>
      </c>
      <c r="B103" s="455" t="s">
        <v>735</v>
      </c>
      <c r="C103" s="459" t="s">
        <v>2269</v>
      </c>
      <c r="D103" s="459" t="s">
        <v>2146</v>
      </c>
      <c r="E103" s="459" t="s">
        <v>2213</v>
      </c>
      <c r="F103" s="459">
        <v>135.0</v>
      </c>
      <c r="G103" s="459" t="s">
        <v>2230</v>
      </c>
      <c r="H103" s="459">
        <v>97.0</v>
      </c>
      <c r="I103" s="459" t="s">
        <v>2213</v>
      </c>
      <c r="J103" s="459">
        <v>87.0</v>
      </c>
      <c r="K103" s="459" t="s">
        <v>2164</v>
      </c>
      <c r="L103" s="457">
        <v>2022.0</v>
      </c>
      <c r="M103" s="457" t="s">
        <v>736</v>
      </c>
      <c r="N103" s="457" t="s">
        <v>737</v>
      </c>
      <c r="O103" s="457"/>
      <c r="P103" s="457"/>
      <c r="Q103" s="457"/>
      <c r="R103" s="457"/>
      <c r="S103" s="457"/>
      <c r="T103" s="457"/>
      <c r="U103" s="457"/>
      <c r="V103" s="457"/>
      <c r="W103" s="457"/>
      <c r="X103" s="457"/>
      <c r="Y103" s="457"/>
      <c r="Z103" s="457"/>
    </row>
    <row r="104">
      <c r="A104" s="459">
        <v>103.0</v>
      </c>
      <c r="B104" s="455" t="s">
        <v>735</v>
      </c>
      <c r="C104" s="459" t="s">
        <v>23</v>
      </c>
      <c r="D104" s="459" t="s">
        <v>2270</v>
      </c>
      <c r="E104" s="459" t="s">
        <v>2213</v>
      </c>
      <c r="F104" s="459">
        <v>147.0</v>
      </c>
      <c r="G104" s="459" t="s">
        <v>2230</v>
      </c>
      <c r="H104" s="459">
        <v>104.0</v>
      </c>
      <c r="I104" s="459" t="s">
        <v>2213</v>
      </c>
      <c r="J104" s="459">
        <v>84.0</v>
      </c>
      <c r="K104" s="459" t="s">
        <v>2164</v>
      </c>
      <c r="L104" s="457">
        <v>2022.0</v>
      </c>
      <c r="M104" s="457" t="s">
        <v>446</v>
      </c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  <c r="X104" s="457"/>
      <c r="Y104" s="457"/>
      <c r="Z104" s="457"/>
    </row>
    <row r="105">
      <c r="A105" s="459">
        <v>104.0</v>
      </c>
      <c r="B105" s="463" t="s">
        <v>1655</v>
      </c>
      <c r="C105" s="459" t="s">
        <v>23</v>
      </c>
      <c r="D105" s="459" t="s">
        <v>2126</v>
      </c>
      <c r="E105" s="459" t="s">
        <v>2213</v>
      </c>
      <c r="F105" s="459">
        <v>106.0</v>
      </c>
      <c r="G105" s="459" t="s">
        <v>2230</v>
      </c>
      <c r="H105" s="459">
        <v>126.0</v>
      </c>
      <c r="I105" s="459" t="s">
        <v>2230</v>
      </c>
      <c r="J105" s="459">
        <v>85.0</v>
      </c>
      <c r="K105" s="459" t="s">
        <v>2164</v>
      </c>
      <c r="L105" s="457">
        <v>2022.0</v>
      </c>
      <c r="M105" s="457" t="s">
        <v>1656</v>
      </c>
      <c r="N105" s="457" t="s">
        <v>1657</v>
      </c>
      <c r="O105" s="457"/>
      <c r="P105" s="457"/>
      <c r="Q105" s="457"/>
      <c r="R105" s="457"/>
      <c r="S105" s="457"/>
      <c r="T105" s="457"/>
      <c r="U105" s="457"/>
      <c r="V105" s="457"/>
      <c r="W105" s="457"/>
      <c r="X105" s="457"/>
      <c r="Y105" s="457"/>
      <c r="Z105" s="457"/>
    </row>
    <row r="106">
      <c r="A106" s="459">
        <v>105.0</v>
      </c>
      <c r="B106" s="455" t="s">
        <v>452</v>
      </c>
      <c r="C106" s="459" t="s">
        <v>2271</v>
      </c>
      <c r="D106" s="459" t="s">
        <v>2193</v>
      </c>
      <c r="E106" s="459" t="s">
        <v>2213</v>
      </c>
      <c r="F106" s="459">
        <v>90.0</v>
      </c>
      <c r="G106" s="459" t="s">
        <v>2230</v>
      </c>
      <c r="H106" s="459">
        <v>116.0</v>
      </c>
      <c r="I106" s="459" t="s">
        <v>2213</v>
      </c>
      <c r="J106" s="459">
        <v>100.0</v>
      </c>
      <c r="K106" s="459" t="s">
        <v>2164</v>
      </c>
      <c r="L106" s="457">
        <v>2022.0</v>
      </c>
      <c r="M106" s="457" t="s">
        <v>2272</v>
      </c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</row>
    <row r="107">
      <c r="A107" s="459">
        <v>106.0</v>
      </c>
      <c r="B107" s="455" t="s">
        <v>1790</v>
      </c>
      <c r="C107" s="459" t="s">
        <v>23</v>
      </c>
      <c r="D107" s="459" t="s">
        <v>2158</v>
      </c>
      <c r="E107" s="459" t="s">
        <v>2213</v>
      </c>
      <c r="F107" s="459">
        <v>70.0</v>
      </c>
      <c r="G107" s="459" t="s">
        <v>2213</v>
      </c>
      <c r="H107" s="459">
        <v>92.0</v>
      </c>
      <c r="I107" s="459" t="s">
        <v>2168</v>
      </c>
      <c r="J107" s="459">
        <v>142.0</v>
      </c>
      <c r="K107" s="459" t="s">
        <v>2213</v>
      </c>
      <c r="L107" s="457">
        <v>2022.0</v>
      </c>
      <c r="M107" s="457" t="s">
        <v>1791</v>
      </c>
      <c r="N107" s="457" t="s">
        <v>1792</v>
      </c>
      <c r="O107" s="457"/>
      <c r="P107" s="457"/>
      <c r="Q107" s="457"/>
      <c r="R107" s="457"/>
      <c r="S107" s="457"/>
      <c r="T107" s="457"/>
      <c r="U107" s="457"/>
      <c r="V107" s="457"/>
      <c r="W107" s="457"/>
      <c r="X107" s="457"/>
      <c r="Y107" s="457"/>
      <c r="Z107" s="457"/>
    </row>
    <row r="108">
      <c r="A108" s="459">
        <v>107.0</v>
      </c>
      <c r="B108" s="455" t="s">
        <v>833</v>
      </c>
      <c r="C108" s="459" t="s">
        <v>2273</v>
      </c>
      <c r="D108" s="459" t="s">
        <v>2136</v>
      </c>
      <c r="E108" s="459" t="s">
        <v>2213</v>
      </c>
      <c r="F108" s="459">
        <v>95.0</v>
      </c>
      <c r="G108" s="459" t="s">
        <v>2230</v>
      </c>
      <c r="H108" s="459">
        <v>106.0</v>
      </c>
      <c r="I108" s="459" t="s">
        <v>2213</v>
      </c>
      <c r="J108" s="459">
        <v>110.0</v>
      </c>
      <c r="K108" s="459" t="s">
        <v>2168</v>
      </c>
      <c r="L108" s="457">
        <v>2022.0</v>
      </c>
      <c r="M108" s="457" t="s">
        <v>834</v>
      </c>
      <c r="N108" s="457" t="s">
        <v>835</v>
      </c>
      <c r="O108" s="457"/>
      <c r="P108" s="457"/>
      <c r="Q108" s="457"/>
      <c r="R108" s="457"/>
      <c r="S108" s="457"/>
      <c r="T108" s="457"/>
      <c r="U108" s="457"/>
      <c r="V108" s="457"/>
      <c r="W108" s="457"/>
      <c r="X108" s="457"/>
      <c r="Y108" s="457"/>
      <c r="Z108" s="457"/>
    </row>
    <row r="109">
      <c r="A109" s="459">
        <v>108.0</v>
      </c>
      <c r="B109" s="455" t="s">
        <v>1969</v>
      </c>
      <c r="C109" s="459" t="s">
        <v>23</v>
      </c>
      <c r="D109" s="459" t="s">
        <v>2180</v>
      </c>
      <c r="E109" s="459" t="s">
        <v>2213</v>
      </c>
      <c r="F109" s="459">
        <v>152.0</v>
      </c>
      <c r="G109" s="459" t="s">
        <v>2230</v>
      </c>
      <c r="H109" s="459">
        <v>100.0</v>
      </c>
      <c r="I109" s="459" t="s">
        <v>2213</v>
      </c>
      <c r="J109" s="459">
        <v>98.0</v>
      </c>
      <c r="K109" s="459" t="s">
        <v>2164</v>
      </c>
      <c r="L109" s="457">
        <v>2022.0</v>
      </c>
      <c r="M109" s="457" t="s">
        <v>1970</v>
      </c>
      <c r="N109" s="457" t="s">
        <v>1971</v>
      </c>
      <c r="O109" s="457"/>
      <c r="P109" s="457"/>
      <c r="Q109" s="457"/>
      <c r="R109" s="457"/>
      <c r="S109" s="457"/>
      <c r="T109" s="457"/>
      <c r="U109" s="457"/>
      <c r="V109" s="457"/>
      <c r="W109" s="457"/>
      <c r="X109" s="457"/>
      <c r="Y109" s="457"/>
      <c r="Z109" s="457"/>
    </row>
    <row r="110">
      <c r="A110" s="459">
        <v>109.0</v>
      </c>
      <c r="B110" s="455" t="s">
        <v>742</v>
      </c>
      <c r="C110" s="459" t="s">
        <v>23</v>
      </c>
      <c r="D110" s="459" t="s">
        <v>2146</v>
      </c>
      <c r="E110" s="459" t="s">
        <v>2213</v>
      </c>
      <c r="F110" s="459">
        <v>108.0</v>
      </c>
      <c r="G110" s="459" t="s">
        <v>2230</v>
      </c>
      <c r="H110" s="459">
        <v>101.0</v>
      </c>
      <c r="I110" s="459" t="s">
        <v>2213</v>
      </c>
      <c r="J110" s="459">
        <v>114.0</v>
      </c>
      <c r="K110" s="459" t="s">
        <v>2168</v>
      </c>
      <c r="L110" s="457">
        <v>2022.0</v>
      </c>
      <c r="M110" s="457" t="s">
        <v>743</v>
      </c>
      <c r="N110" s="457"/>
      <c r="O110" s="457"/>
      <c r="P110" s="457"/>
      <c r="Q110" s="457"/>
      <c r="R110" s="457"/>
      <c r="S110" s="457"/>
      <c r="T110" s="457"/>
      <c r="U110" s="457"/>
      <c r="V110" s="457"/>
      <c r="W110" s="457"/>
      <c r="X110" s="457"/>
      <c r="Y110" s="457"/>
      <c r="Z110" s="457"/>
    </row>
    <row r="111">
      <c r="A111" s="459">
        <v>110.0</v>
      </c>
      <c r="B111" s="455" t="s">
        <v>1975</v>
      </c>
      <c r="C111" s="459" t="s">
        <v>23</v>
      </c>
      <c r="D111" s="459" t="s">
        <v>2180</v>
      </c>
      <c r="E111" s="459" t="s">
        <v>2213</v>
      </c>
      <c r="F111" s="459">
        <v>99.0</v>
      </c>
      <c r="G111" s="459" t="s">
        <v>2230</v>
      </c>
      <c r="H111" s="459">
        <v>75.0</v>
      </c>
      <c r="I111" s="459" t="s">
        <v>2168</v>
      </c>
      <c r="J111" s="459">
        <v>146.0</v>
      </c>
      <c r="K111" s="459" t="s">
        <v>2213</v>
      </c>
      <c r="L111" s="457">
        <v>2022.0</v>
      </c>
      <c r="M111" s="457" t="s">
        <v>1976</v>
      </c>
      <c r="N111" s="457"/>
      <c r="O111" s="457"/>
      <c r="P111" s="457"/>
      <c r="Q111" s="457"/>
      <c r="R111" s="457"/>
      <c r="S111" s="457"/>
      <c r="T111" s="457"/>
      <c r="U111" s="457"/>
      <c r="V111" s="457"/>
      <c r="W111" s="457"/>
      <c r="X111" s="457"/>
      <c r="Y111" s="457"/>
      <c r="Z111" s="457"/>
    </row>
    <row r="112">
      <c r="A112" s="459">
        <v>111.0</v>
      </c>
      <c r="B112" s="455" t="s">
        <v>1181</v>
      </c>
      <c r="C112" s="459" t="s">
        <v>2274</v>
      </c>
      <c r="D112" s="459" t="s">
        <v>2201</v>
      </c>
      <c r="E112" s="459" t="s">
        <v>2213</v>
      </c>
      <c r="F112" s="459">
        <v>121.0</v>
      </c>
      <c r="G112" s="459" t="s">
        <v>2230</v>
      </c>
      <c r="H112" s="459">
        <v>105.0</v>
      </c>
      <c r="I112" s="459" t="s">
        <v>2213</v>
      </c>
      <c r="J112" s="459">
        <v>104.0</v>
      </c>
      <c r="K112" s="459" t="s">
        <v>2168</v>
      </c>
      <c r="L112" s="457">
        <v>2022.0</v>
      </c>
      <c r="M112" s="457" t="s">
        <v>1182</v>
      </c>
      <c r="N112" s="457" t="s">
        <v>1183</v>
      </c>
      <c r="O112" s="457"/>
      <c r="P112" s="457"/>
      <c r="Q112" s="457"/>
      <c r="R112" s="457"/>
      <c r="S112" s="457"/>
      <c r="T112" s="457"/>
      <c r="U112" s="457"/>
      <c r="V112" s="457"/>
      <c r="W112" s="457"/>
      <c r="X112" s="457"/>
      <c r="Y112" s="457"/>
      <c r="Z112" s="457"/>
    </row>
    <row r="113">
      <c r="A113" s="459">
        <v>112.0</v>
      </c>
      <c r="B113" s="455" t="s">
        <v>565</v>
      </c>
      <c r="C113" s="459" t="s">
        <v>2275</v>
      </c>
      <c r="D113" s="459" t="s">
        <v>2144</v>
      </c>
      <c r="E113" s="459" t="s">
        <v>2213</v>
      </c>
      <c r="F113" s="459">
        <v>117.0</v>
      </c>
      <c r="G113" s="459" t="s">
        <v>2230</v>
      </c>
      <c r="H113" s="459">
        <v>123.0</v>
      </c>
      <c r="I113" s="459" t="s">
        <v>2213</v>
      </c>
      <c r="J113" s="459">
        <v>95.0</v>
      </c>
      <c r="K113" s="459" t="s">
        <v>2164</v>
      </c>
      <c r="L113" s="457">
        <v>2022.0</v>
      </c>
      <c r="M113" s="457" t="s">
        <v>566</v>
      </c>
      <c r="N113" s="457" t="s">
        <v>567</v>
      </c>
      <c r="O113" s="457"/>
      <c r="P113" s="457"/>
      <c r="Q113" s="457"/>
      <c r="R113" s="457"/>
      <c r="S113" s="457"/>
      <c r="T113" s="457"/>
      <c r="U113" s="457"/>
      <c r="V113" s="457"/>
      <c r="W113" s="457"/>
      <c r="X113" s="457"/>
      <c r="Y113" s="457"/>
      <c r="Z113" s="457"/>
    </row>
    <row r="114">
      <c r="A114" s="459">
        <v>113.0</v>
      </c>
      <c r="B114" s="455" t="s">
        <v>455</v>
      </c>
      <c r="C114" s="459" t="s">
        <v>23</v>
      </c>
      <c r="D114" s="459" t="s">
        <v>2193</v>
      </c>
      <c r="E114" s="459" t="s">
        <v>2213</v>
      </c>
      <c r="F114" s="459">
        <v>132.0</v>
      </c>
      <c r="G114" s="459" t="s">
        <v>2230</v>
      </c>
      <c r="H114" s="459">
        <v>122.0</v>
      </c>
      <c r="I114" s="459" t="s">
        <v>2213</v>
      </c>
      <c r="J114" s="459">
        <v>99.0</v>
      </c>
      <c r="K114" s="459" t="s">
        <v>2164</v>
      </c>
      <c r="L114" s="457">
        <v>2022.0</v>
      </c>
      <c r="M114" s="457" t="s">
        <v>456</v>
      </c>
      <c r="N114" s="457" t="s">
        <v>457</v>
      </c>
      <c r="O114" s="457"/>
      <c r="P114" s="457"/>
      <c r="Q114" s="457"/>
      <c r="R114" s="457"/>
      <c r="S114" s="457"/>
      <c r="T114" s="457"/>
      <c r="U114" s="457"/>
      <c r="V114" s="457"/>
      <c r="W114" s="457"/>
      <c r="X114" s="457"/>
      <c r="Y114" s="457"/>
      <c r="Z114" s="457"/>
    </row>
    <row r="115">
      <c r="A115" s="459">
        <v>114.0</v>
      </c>
      <c r="B115" s="455" t="s">
        <v>840</v>
      </c>
      <c r="C115" s="459" t="s">
        <v>23</v>
      </c>
      <c r="D115" s="459" t="s">
        <v>2203</v>
      </c>
      <c r="E115" s="459" t="s">
        <v>2213</v>
      </c>
      <c r="F115" s="459">
        <v>74.0</v>
      </c>
      <c r="G115" s="459" t="s">
        <v>2213</v>
      </c>
      <c r="H115" s="459">
        <v>115.0</v>
      </c>
      <c r="I115" s="459" t="s">
        <v>2213</v>
      </c>
      <c r="J115" s="459">
        <v>135.0</v>
      </c>
      <c r="K115" s="459" t="s">
        <v>2213</v>
      </c>
      <c r="L115" s="457">
        <v>2022.0</v>
      </c>
      <c r="M115" s="457" t="s">
        <v>841</v>
      </c>
      <c r="N115" s="457" t="s">
        <v>842</v>
      </c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</row>
    <row r="116">
      <c r="A116" s="459">
        <v>115.0</v>
      </c>
      <c r="B116" s="455" t="s">
        <v>1661</v>
      </c>
      <c r="C116" s="459" t="s">
        <v>2276</v>
      </c>
      <c r="D116" s="459" t="s">
        <v>2126</v>
      </c>
      <c r="E116" s="459" t="s">
        <v>2213</v>
      </c>
      <c r="F116" s="459">
        <v>150.0</v>
      </c>
      <c r="G116" s="459" t="s">
        <v>2230</v>
      </c>
      <c r="H116" s="459">
        <v>140.0</v>
      </c>
      <c r="I116" s="459" t="s">
        <v>2230</v>
      </c>
      <c r="J116" s="459">
        <v>89.0</v>
      </c>
      <c r="K116" s="459" t="s">
        <v>2164</v>
      </c>
      <c r="L116" s="457">
        <v>2022.0</v>
      </c>
      <c r="M116" s="457" t="s">
        <v>1662</v>
      </c>
      <c r="N116" s="457"/>
      <c r="O116" s="457"/>
      <c r="P116" s="457"/>
      <c r="Q116" s="457"/>
      <c r="R116" s="457"/>
      <c r="S116" s="457"/>
      <c r="T116" s="457"/>
      <c r="U116" s="457"/>
      <c r="V116" s="457"/>
      <c r="W116" s="457"/>
      <c r="X116" s="457"/>
      <c r="Y116" s="457"/>
      <c r="Z116" s="457"/>
    </row>
    <row r="117">
      <c r="A117" s="459">
        <v>116.0</v>
      </c>
      <c r="B117" s="455" t="s">
        <v>1415</v>
      </c>
      <c r="C117" s="459" t="s">
        <v>23</v>
      </c>
      <c r="D117" s="459" t="s">
        <v>2179</v>
      </c>
      <c r="E117" s="459" t="s">
        <v>2213</v>
      </c>
      <c r="F117" s="459">
        <v>105.0</v>
      </c>
      <c r="G117" s="459" t="s">
        <v>2230</v>
      </c>
      <c r="H117" s="459">
        <v>84.0</v>
      </c>
      <c r="I117" s="459" t="s">
        <v>2168</v>
      </c>
      <c r="J117" s="459">
        <v>149.0</v>
      </c>
      <c r="K117" s="459" t="s">
        <v>2213</v>
      </c>
      <c r="L117" s="457">
        <v>2022.0</v>
      </c>
      <c r="M117" s="457" t="s">
        <v>1416</v>
      </c>
      <c r="N117" s="457" t="s">
        <v>1417</v>
      </c>
      <c r="O117" s="457"/>
      <c r="P117" s="457"/>
      <c r="Q117" s="457"/>
      <c r="R117" s="457"/>
      <c r="S117" s="457"/>
      <c r="T117" s="457"/>
      <c r="U117" s="457"/>
      <c r="V117" s="457"/>
      <c r="W117" s="457"/>
      <c r="X117" s="457"/>
      <c r="Y117" s="457"/>
      <c r="Z117" s="457"/>
    </row>
    <row r="118">
      <c r="A118" s="459">
        <v>117.0</v>
      </c>
      <c r="B118" s="455" t="s">
        <v>848</v>
      </c>
      <c r="C118" s="459" t="s">
        <v>2277</v>
      </c>
      <c r="D118" s="459" t="s">
        <v>2136</v>
      </c>
      <c r="E118" s="459" t="s">
        <v>2213</v>
      </c>
      <c r="F118" s="459" t="s">
        <v>2278</v>
      </c>
      <c r="G118" s="459" t="s">
        <v>2230</v>
      </c>
      <c r="H118" s="459">
        <v>143.0</v>
      </c>
      <c r="I118" s="459" t="s">
        <v>2230</v>
      </c>
      <c r="J118" s="459">
        <v>83.0</v>
      </c>
      <c r="K118" s="459" t="s">
        <v>2164</v>
      </c>
      <c r="L118" s="457">
        <v>2022.0</v>
      </c>
      <c r="M118" s="457" t="s">
        <v>849</v>
      </c>
      <c r="N118" s="457" t="s">
        <v>850</v>
      </c>
      <c r="O118" s="457"/>
      <c r="P118" s="457"/>
      <c r="Q118" s="457"/>
      <c r="R118" s="457"/>
      <c r="S118" s="457"/>
      <c r="T118" s="457"/>
      <c r="U118" s="457"/>
      <c r="V118" s="457"/>
      <c r="W118" s="457"/>
      <c r="X118" s="457"/>
      <c r="Y118" s="457"/>
      <c r="Z118" s="457"/>
    </row>
    <row r="119">
      <c r="A119" s="459">
        <v>118.0</v>
      </c>
      <c r="B119" s="455" t="s">
        <v>657</v>
      </c>
      <c r="C119" s="459" t="s">
        <v>23</v>
      </c>
      <c r="D119" s="459" t="s">
        <v>2134</v>
      </c>
      <c r="E119" s="459" t="s">
        <v>2213</v>
      </c>
      <c r="F119" s="459">
        <v>118.0</v>
      </c>
      <c r="G119" s="459" t="s">
        <v>2230</v>
      </c>
      <c r="H119" s="459">
        <v>113.0</v>
      </c>
      <c r="I119" s="459" t="s">
        <v>2213</v>
      </c>
      <c r="J119" s="459">
        <v>117.0</v>
      </c>
      <c r="K119" s="459" t="s">
        <v>2168</v>
      </c>
      <c r="L119" s="457">
        <v>2022.0</v>
      </c>
      <c r="M119" s="457" t="s">
        <v>658</v>
      </c>
      <c r="N119" s="457" t="s">
        <v>659</v>
      </c>
      <c r="O119" s="457"/>
      <c r="P119" s="457"/>
      <c r="Q119" s="457"/>
      <c r="R119" s="457"/>
      <c r="S119" s="457"/>
      <c r="T119" s="457"/>
      <c r="U119" s="457"/>
      <c r="V119" s="457"/>
      <c r="W119" s="457"/>
      <c r="X119" s="457"/>
      <c r="Y119" s="457"/>
      <c r="Z119" s="457"/>
    </row>
    <row r="120">
      <c r="A120" s="459">
        <v>119.0</v>
      </c>
      <c r="B120" s="455" t="s">
        <v>342</v>
      </c>
      <c r="C120" s="459" t="s">
        <v>23</v>
      </c>
      <c r="D120" s="459" t="s">
        <v>2132</v>
      </c>
      <c r="E120" s="459" t="s">
        <v>2213</v>
      </c>
      <c r="F120" s="459">
        <v>103.0</v>
      </c>
      <c r="G120" s="459" t="s">
        <v>2230</v>
      </c>
      <c r="H120" s="459">
        <v>108.0</v>
      </c>
      <c r="I120" s="459" t="s">
        <v>2213</v>
      </c>
      <c r="J120" s="459">
        <v>124.0</v>
      </c>
      <c r="K120" s="459" t="s">
        <v>2213</v>
      </c>
      <c r="L120" s="457">
        <v>2022.0</v>
      </c>
      <c r="M120" s="457" t="s">
        <v>343</v>
      </c>
      <c r="N120" s="457" t="s">
        <v>344</v>
      </c>
      <c r="O120" s="457"/>
      <c r="P120" s="457"/>
      <c r="Q120" s="457"/>
      <c r="R120" s="457"/>
      <c r="S120" s="457"/>
      <c r="T120" s="457"/>
      <c r="U120" s="457"/>
      <c r="V120" s="457"/>
      <c r="W120" s="457"/>
      <c r="X120" s="457"/>
      <c r="Y120" s="457"/>
      <c r="Z120" s="457"/>
    </row>
    <row r="121">
      <c r="A121" s="459">
        <v>120.0</v>
      </c>
      <c r="B121" s="455" t="s">
        <v>1429</v>
      </c>
      <c r="C121" s="459" t="s">
        <v>23</v>
      </c>
      <c r="D121" s="459" t="s">
        <v>2279</v>
      </c>
      <c r="E121" s="459" t="s">
        <v>2213</v>
      </c>
      <c r="F121" s="459">
        <v>112.0</v>
      </c>
      <c r="G121" s="459" t="s">
        <v>2230</v>
      </c>
      <c r="H121" s="459">
        <v>127.0</v>
      </c>
      <c r="I121" s="459" t="s">
        <v>2230</v>
      </c>
      <c r="J121" s="459">
        <v>112.0</v>
      </c>
      <c r="K121" s="459" t="s">
        <v>2168</v>
      </c>
      <c r="L121" s="457">
        <v>2022.0</v>
      </c>
      <c r="M121" s="457" t="s">
        <v>1430</v>
      </c>
      <c r="N121" s="457" t="s">
        <v>1431</v>
      </c>
      <c r="O121" s="457"/>
      <c r="P121" s="457"/>
      <c r="Q121" s="457"/>
      <c r="R121" s="457"/>
      <c r="S121" s="457"/>
      <c r="T121" s="457"/>
      <c r="U121" s="457"/>
      <c r="V121" s="457"/>
      <c r="W121" s="457"/>
      <c r="X121" s="457"/>
      <c r="Y121" s="457"/>
      <c r="Z121" s="457"/>
    </row>
    <row r="122">
      <c r="A122" s="459">
        <v>121.0</v>
      </c>
      <c r="B122" s="455" t="s">
        <v>854</v>
      </c>
      <c r="C122" s="459" t="s">
        <v>23</v>
      </c>
      <c r="D122" s="459" t="s">
        <v>2136</v>
      </c>
      <c r="E122" s="459" t="s">
        <v>2213</v>
      </c>
      <c r="F122" s="459">
        <v>113.0</v>
      </c>
      <c r="G122" s="459" t="s">
        <v>2230</v>
      </c>
      <c r="H122" s="459">
        <v>112.0</v>
      </c>
      <c r="I122" s="459" t="s">
        <v>2213</v>
      </c>
      <c r="J122" s="459">
        <v>122.0</v>
      </c>
      <c r="K122" s="459" t="s">
        <v>2168</v>
      </c>
      <c r="L122" s="457">
        <v>2022.0</v>
      </c>
      <c r="M122" s="457" t="s">
        <v>855</v>
      </c>
      <c r="N122" s="457" t="s">
        <v>856</v>
      </c>
      <c r="O122" s="457"/>
      <c r="P122" s="457"/>
      <c r="Q122" s="457"/>
      <c r="R122" s="457"/>
      <c r="S122" s="457"/>
      <c r="T122" s="457"/>
      <c r="U122" s="457"/>
      <c r="V122" s="457"/>
      <c r="W122" s="457"/>
      <c r="X122" s="457"/>
      <c r="Y122" s="457"/>
      <c r="Z122" s="457"/>
    </row>
    <row r="123">
      <c r="A123" s="459">
        <v>122.0</v>
      </c>
      <c r="B123" s="455" t="s">
        <v>712</v>
      </c>
      <c r="C123" s="459" t="s">
        <v>23</v>
      </c>
      <c r="D123" s="459" t="s">
        <v>2186</v>
      </c>
      <c r="E123" s="459" t="s">
        <v>2213</v>
      </c>
      <c r="F123" s="459">
        <v>101.0</v>
      </c>
      <c r="G123" s="459" t="s">
        <v>2230</v>
      </c>
      <c r="H123" s="459">
        <v>95.0</v>
      </c>
      <c r="I123" s="459" t="s">
        <v>2213</v>
      </c>
      <c r="J123" s="459">
        <v>147.0</v>
      </c>
      <c r="K123" s="459" t="s">
        <v>2213</v>
      </c>
      <c r="L123" s="457">
        <v>2022.0</v>
      </c>
      <c r="M123" s="457" t="s">
        <v>713</v>
      </c>
      <c r="N123" s="457" t="s">
        <v>714</v>
      </c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</row>
    <row r="124">
      <c r="A124" s="459">
        <v>123.0</v>
      </c>
      <c r="B124" s="455" t="s">
        <v>1663</v>
      </c>
      <c r="C124" s="459" t="s">
        <v>2280</v>
      </c>
      <c r="D124" s="459" t="s">
        <v>2126</v>
      </c>
      <c r="E124" s="459" t="s">
        <v>2213</v>
      </c>
      <c r="F124" s="459">
        <v>156.0</v>
      </c>
      <c r="G124" s="459" t="s">
        <v>2230</v>
      </c>
      <c r="H124" s="459">
        <v>156.0</v>
      </c>
      <c r="I124" s="459" t="s">
        <v>2230</v>
      </c>
      <c r="J124" s="459">
        <v>92.0</v>
      </c>
      <c r="K124" s="459" t="s">
        <v>2164</v>
      </c>
      <c r="L124" s="457">
        <v>2022.0</v>
      </c>
      <c r="M124" s="457" t="s">
        <v>1664</v>
      </c>
      <c r="N124" s="457"/>
      <c r="O124" s="457"/>
      <c r="P124" s="457"/>
      <c r="Q124" s="457"/>
      <c r="R124" s="457"/>
      <c r="S124" s="457"/>
      <c r="T124" s="457"/>
      <c r="U124" s="457"/>
      <c r="V124" s="457"/>
      <c r="W124" s="457"/>
      <c r="X124" s="457"/>
      <c r="Y124" s="457"/>
      <c r="Z124" s="457"/>
    </row>
    <row r="125">
      <c r="A125" s="459">
        <v>124.0</v>
      </c>
      <c r="B125" s="455" t="s">
        <v>2281</v>
      </c>
      <c r="C125" s="459" t="s">
        <v>23</v>
      </c>
      <c r="D125" s="459" t="s">
        <v>2126</v>
      </c>
      <c r="E125" s="459" t="s">
        <v>2213</v>
      </c>
      <c r="F125" s="459" t="s">
        <v>2282</v>
      </c>
      <c r="G125" s="459" t="s">
        <v>2230</v>
      </c>
      <c r="H125" s="459">
        <v>128.0</v>
      </c>
      <c r="I125" s="459" t="s">
        <v>2230</v>
      </c>
      <c r="J125" s="459">
        <v>121.0</v>
      </c>
      <c r="K125" s="459" t="s">
        <v>2168</v>
      </c>
      <c r="L125" s="457">
        <v>2022.0</v>
      </c>
      <c r="M125" s="457" t="s">
        <v>1584</v>
      </c>
      <c r="N125" s="457" t="s">
        <v>1585</v>
      </c>
      <c r="O125" s="457"/>
      <c r="P125" s="457"/>
      <c r="Q125" s="457"/>
      <c r="R125" s="457"/>
      <c r="S125" s="457"/>
      <c r="T125" s="457"/>
      <c r="U125" s="457"/>
      <c r="V125" s="457"/>
      <c r="W125" s="457"/>
      <c r="X125" s="457"/>
      <c r="Y125" s="457"/>
      <c r="Z125" s="457"/>
    </row>
    <row r="126">
      <c r="A126" s="459">
        <v>125.0</v>
      </c>
      <c r="B126" s="455" t="s">
        <v>2283</v>
      </c>
      <c r="C126" s="459" t="s">
        <v>23</v>
      </c>
      <c r="D126" s="459" t="s">
        <v>2126</v>
      </c>
      <c r="E126" s="459" t="s">
        <v>2213</v>
      </c>
      <c r="F126" s="459">
        <v>138.0</v>
      </c>
      <c r="G126" s="459" t="s">
        <v>2230</v>
      </c>
      <c r="H126" s="459">
        <v>138.0</v>
      </c>
      <c r="I126" s="459" t="s">
        <v>2230</v>
      </c>
      <c r="J126" s="459">
        <v>116.0</v>
      </c>
      <c r="K126" s="459" t="s">
        <v>2168</v>
      </c>
      <c r="L126" s="457">
        <v>2022.0</v>
      </c>
      <c r="M126" s="457" t="s">
        <v>1568</v>
      </c>
      <c r="N126" s="457" t="s">
        <v>1569</v>
      </c>
      <c r="O126" s="457"/>
      <c r="P126" s="457"/>
      <c r="Q126" s="457"/>
      <c r="R126" s="457"/>
      <c r="S126" s="457"/>
      <c r="T126" s="457"/>
      <c r="U126" s="457"/>
      <c r="V126" s="457"/>
      <c r="W126" s="457"/>
      <c r="X126" s="457"/>
      <c r="Y126" s="457"/>
      <c r="Z126" s="457"/>
    </row>
    <row r="127">
      <c r="A127" s="459">
        <v>126.0</v>
      </c>
      <c r="B127" s="455" t="s">
        <v>1979</v>
      </c>
      <c r="C127" s="459" t="s">
        <v>23</v>
      </c>
      <c r="D127" s="459" t="s">
        <v>2180</v>
      </c>
      <c r="E127" s="459" t="s">
        <v>2213</v>
      </c>
      <c r="F127" s="459">
        <v>151.0</v>
      </c>
      <c r="G127" s="459" t="s">
        <v>2230</v>
      </c>
      <c r="H127" s="459">
        <v>111.0</v>
      </c>
      <c r="I127" s="459" t="s">
        <v>2213</v>
      </c>
      <c r="J127" s="459">
        <v>125.0</v>
      </c>
      <c r="K127" s="459" t="s">
        <v>2213</v>
      </c>
      <c r="L127" s="457">
        <v>2022.0</v>
      </c>
      <c r="M127" s="457" t="s">
        <v>1980</v>
      </c>
      <c r="N127" s="457" t="s">
        <v>1981</v>
      </c>
      <c r="O127" s="457"/>
      <c r="P127" s="457"/>
      <c r="Q127" s="457"/>
      <c r="R127" s="457"/>
      <c r="S127" s="457"/>
      <c r="T127" s="457"/>
      <c r="U127" s="457"/>
      <c r="V127" s="457"/>
      <c r="W127" s="457"/>
      <c r="X127" s="457"/>
      <c r="Y127" s="457"/>
      <c r="Z127" s="457"/>
    </row>
    <row r="128">
      <c r="A128" s="459">
        <v>127.0</v>
      </c>
      <c r="B128" s="455" t="s">
        <v>889</v>
      </c>
      <c r="C128" s="459" t="s">
        <v>23</v>
      </c>
      <c r="D128" s="459" t="s">
        <v>2184</v>
      </c>
      <c r="E128" s="459" t="s">
        <v>2213</v>
      </c>
      <c r="F128" s="459">
        <v>104.0</v>
      </c>
      <c r="G128" s="459" t="s">
        <v>2230</v>
      </c>
      <c r="H128" s="459">
        <v>120.0</v>
      </c>
      <c r="I128" s="459" t="s">
        <v>2213</v>
      </c>
      <c r="J128" s="459" t="s">
        <v>2284</v>
      </c>
      <c r="K128" s="459" t="s">
        <v>2213</v>
      </c>
      <c r="L128" s="457">
        <v>2022.0</v>
      </c>
      <c r="M128" s="457" t="s">
        <v>890</v>
      </c>
      <c r="N128" s="457" t="s">
        <v>891</v>
      </c>
      <c r="O128" s="457"/>
      <c r="P128" s="457"/>
      <c r="Q128" s="457"/>
      <c r="R128" s="457"/>
      <c r="S128" s="457"/>
      <c r="T128" s="457"/>
      <c r="U128" s="457"/>
      <c r="V128" s="457"/>
      <c r="W128" s="457"/>
      <c r="X128" s="457"/>
      <c r="Y128" s="457"/>
      <c r="Z128" s="457"/>
    </row>
    <row r="129">
      <c r="A129" s="459">
        <v>128.0</v>
      </c>
      <c r="B129" s="455" t="s">
        <v>348</v>
      </c>
      <c r="C129" s="459" t="s">
        <v>23</v>
      </c>
      <c r="D129" s="459" t="s">
        <v>2132</v>
      </c>
      <c r="E129" s="459" t="s">
        <v>2213</v>
      </c>
      <c r="F129" s="459">
        <v>79.0</v>
      </c>
      <c r="G129" s="459" t="s">
        <v>2213</v>
      </c>
      <c r="H129" s="459">
        <v>119.0</v>
      </c>
      <c r="I129" s="459" t="s">
        <v>2213</v>
      </c>
      <c r="J129" s="459">
        <v>151.0</v>
      </c>
      <c r="K129" s="459" t="s">
        <v>2213</v>
      </c>
      <c r="L129" s="457">
        <v>2022.0</v>
      </c>
      <c r="M129" s="457" t="s">
        <v>349</v>
      </c>
      <c r="N129" s="457" t="s">
        <v>2285</v>
      </c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</row>
    <row r="130">
      <c r="A130" s="459">
        <v>129.0</v>
      </c>
      <c r="B130" s="455" t="s">
        <v>718</v>
      </c>
      <c r="C130" s="459" t="s">
        <v>23</v>
      </c>
      <c r="D130" s="459" t="s">
        <v>2186</v>
      </c>
      <c r="E130" s="459" t="s">
        <v>2213</v>
      </c>
      <c r="F130" s="459">
        <v>131.0</v>
      </c>
      <c r="G130" s="459" t="s">
        <v>2230</v>
      </c>
      <c r="H130" s="459">
        <v>109.0</v>
      </c>
      <c r="I130" s="459" t="s">
        <v>2213</v>
      </c>
      <c r="J130" s="459">
        <v>136.0</v>
      </c>
      <c r="K130" s="459" t="s">
        <v>2213</v>
      </c>
      <c r="L130" s="457">
        <v>2022.0</v>
      </c>
      <c r="M130" s="457" t="s">
        <v>719</v>
      </c>
      <c r="N130" s="457" t="s">
        <v>720</v>
      </c>
      <c r="O130" s="457"/>
      <c r="P130" s="457"/>
      <c r="Q130" s="457"/>
      <c r="R130" s="457"/>
      <c r="S130" s="457"/>
      <c r="T130" s="457"/>
      <c r="U130" s="457"/>
      <c r="V130" s="457"/>
      <c r="W130" s="457"/>
      <c r="X130" s="457"/>
      <c r="Y130" s="457"/>
      <c r="Z130" s="457"/>
    </row>
    <row r="131">
      <c r="A131" s="459">
        <v>130.0</v>
      </c>
      <c r="B131" s="455" t="s">
        <v>662</v>
      </c>
      <c r="C131" s="459" t="s">
        <v>23</v>
      </c>
      <c r="D131" s="459" t="s">
        <v>2134</v>
      </c>
      <c r="E131" s="459" t="s">
        <v>2213</v>
      </c>
      <c r="F131" s="459">
        <v>155.0</v>
      </c>
      <c r="G131" s="459" t="s">
        <v>2230</v>
      </c>
      <c r="H131" s="459">
        <v>134.0</v>
      </c>
      <c r="I131" s="459" t="s">
        <v>2230</v>
      </c>
      <c r="J131" s="459">
        <v>108.0</v>
      </c>
      <c r="K131" s="459" t="s">
        <v>2168</v>
      </c>
      <c r="L131" s="457">
        <v>2022.0</v>
      </c>
      <c r="M131" s="457" t="s">
        <v>663</v>
      </c>
      <c r="N131" s="457"/>
      <c r="O131" s="457"/>
      <c r="P131" s="457"/>
      <c r="Q131" s="457"/>
      <c r="R131" s="457"/>
      <c r="S131" s="457"/>
      <c r="T131" s="457"/>
      <c r="U131" s="457"/>
      <c r="V131" s="457"/>
      <c r="W131" s="457"/>
      <c r="X131" s="457"/>
      <c r="Y131" s="457"/>
      <c r="Z131" s="457"/>
    </row>
    <row r="132">
      <c r="A132" s="459">
        <v>131.0</v>
      </c>
      <c r="B132" s="455" t="s">
        <v>574</v>
      </c>
      <c r="C132" s="459" t="s">
        <v>23</v>
      </c>
      <c r="D132" s="459" t="s">
        <v>2144</v>
      </c>
      <c r="E132" s="459" t="s">
        <v>2213</v>
      </c>
      <c r="F132" s="459">
        <v>153.0</v>
      </c>
      <c r="G132" s="459" t="s">
        <v>2230</v>
      </c>
      <c r="H132" s="459">
        <v>121.0</v>
      </c>
      <c r="I132" s="459" t="s">
        <v>2213</v>
      </c>
      <c r="J132" s="459">
        <v>119.0</v>
      </c>
      <c r="K132" s="459" t="s">
        <v>2168</v>
      </c>
      <c r="L132" s="457">
        <v>2022.0</v>
      </c>
      <c r="M132" s="457" t="s">
        <v>2286</v>
      </c>
      <c r="N132" s="457" t="s">
        <v>576</v>
      </c>
      <c r="O132" s="457"/>
      <c r="P132" s="457"/>
      <c r="Q132" s="457"/>
      <c r="R132" s="457"/>
      <c r="S132" s="457"/>
      <c r="T132" s="457"/>
      <c r="U132" s="457"/>
      <c r="V132" s="457"/>
      <c r="W132" s="457"/>
      <c r="X132" s="457"/>
      <c r="Y132" s="457"/>
      <c r="Z132" s="457"/>
    </row>
    <row r="133">
      <c r="A133" s="459">
        <v>132.0</v>
      </c>
      <c r="B133" s="455" t="s">
        <v>1667</v>
      </c>
      <c r="C133" s="459" t="s">
        <v>23</v>
      </c>
      <c r="D133" s="459" t="s">
        <v>2126</v>
      </c>
      <c r="E133" s="459" t="s">
        <v>2213</v>
      </c>
      <c r="F133" s="459" t="s">
        <v>2287</v>
      </c>
      <c r="G133" s="459" t="s">
        <v>2230</v>
      </c>
      <c r="H133" s="459">
        <v>142.0</v>
      </c>
      <c r="I133" s="459" t="s">
        <v>2230</v>
      </c>
      <c r="J133" s="459">
        <v>127.0</v>
      </c>
      <c r="K133" s="459" t="s">
        <v>2213</v>
      </c>
      <c r="L133" s="457">
        <v>2022.0</v>
      </c>
      <c r="M133" s="457" t="s">
        <v>1668</v>
      </c>
      <c r="N133" s="457"/>
      <c r="O133" s="457"/>
      <c r="P133" s="457"/>
      <c r="Q133" s="457"/>
      <c r="R133" s="457"/>
      <c r="S133" s="457"/>
      <c r="T133" s="457"/>
      <c r="U133" s="457"/>
      <c r="V133" s="457"/>
      <c r="W133" s="457"/>
      <c r="X133" s="457"/>
      <c r="Y133" s="457"/>
      <c r="Z133" s="457"/>
    </row>
    <row r="134">
      <c r="A134" s="459">
        <v>133.0</v>
      </c>
      <c r="B134" s="455" t="s">
        <v>584</v>
      </c>
      <c r="C134" s="459" t="s">
        <v>23</v>
      </c>
      <c r="D134" s="459" t="s">
        <v>2144</v>
      </c>
      <c r="E134" s="459" t="s">
        <v>2213</v>
      </c>
      <c r="F134" s="459">
        <v>110.0</v>
      </c>
      <c r="G134" s="459" t="s">
        <v>2230</v>
      </c>
      <c r="H134" s="459">
        <v>132.0</v>
      </c>
      <c r="I134" s="459" t="s">
        <v>2230</v>
      </c>
      <c r="J134" s="459">
        <v>126.0</v>
      </c>
      <c r="K134" s="459" t="s">
        <v>2213</v>
      </c>
      <c r="L134" s="457">
        <v>2022.0</v>
      </c>
      <c r="M134" s="457" t="s">
        <v>2288</v>
      </c>
      <c r="N134" s="457" t="s">
        <v>586</v>
      </c>
      <c r="O134" s="457"/>
      <c r="P134" s="457"/>
      <c r="Q134" s="457"/>
      <c r="R134" s="457"/>
      <c r="S134" s="457"/>
      <c r="T134" s="457"/>
      <c r="U134" s="457"/>
      <c r="V134" s="457"/>
      <c r="W134" s="457"/>
      <c r="X134" s="457"/>
      <c r="Y134" s="457"/>
      <c r="Z134" s="457"/>
    </row>
    <row r="135">
      <c r="A135" s="459">
        <v>134.0</v>
      </c>
      <c r="B135" s="455" t="s">
        <v>987</v>
      </c>
      <c r="C135" s="459" t="s">
        <v>2289</v>
      </c>
      <c r="D135" s="459" t="s">
        <v>2206</v>
      </c>
      <c r="E135" s="459" t="s">
        <v>2213</v>
      </c>
      <c r="F135" s="459" t="s">
        <v>2282</v>
      </c>
      <c r="G135" s="459" t="s">
        <v>2230</v>
      </c>
      <c r="H135" s="459">
        <v>149.0</v>
      </c>
      <c r="I135" s="459" t="s">
        <v>2230</v>
      </c>
      <c r="J135" s="459">
        <v>120.0</v>
      </c>
      <c r="K135" s="459" t="s">
        <v>2168</v>
      </c>
      <c r="L135" s="457">
        <v>2022.0</v>
      </c>
      <c r="M135" s="457" t="s">
        <v>988</v>
      </c>
      <c r="N135" s="457"/>
      <c r="O135" s="457"/>
      <c r="P135" s="457"/>
      <c r="Q135" s="457"/>
      <c r="R135" s="457"/>
      <c r="S135" s="457"/>
      <c r="T135" s="457"/>
      <c r="U135" s="457"/>
      <c r="V135" s="457"/>
      <c r="W135" s="457"/>
      <c r="X135" s="457"/>
      <c r="Y135" s="457"/>
      <c r="Z135" s="457"/>
    </row>
    <row r="136">
      <c r="A136" s="459">
        <v>135.0</v>
      </c>
      <c r="B136" s="455" t="s">
        <v>590</v>
      </c>
      <c r="C136" s="459" t="s">
        <v>23</v>
      </c>
      <c r="D136" s="459" t="s">
        <v>2144</v>
      </c>
      <c r="E136" s="459" t="s">
        <v>2213</v>
      </c>
      <c r="F136" s="459">
        <v>111.0</v>
      </c>
      <c r="G136" s="459" t="s">
        <v>2230</v>
      </c>
      <c r="H136" s="459">
        <v>114.0</v>
      </c>
      <c r="I136" s="459" t="s">
        <v>2213</v>
      </c>
      <c r="J136" s="459">
        <v>148.0</v>
      </c>
      <c r="K136" s="459" t="s">
        <v>2213</v>
      </c>
      <c r="L136" s="457">
        <v>2022.0</v>
      </c>
      <c r="M136" s="457" t="s">
        <v>591</v>
      </c>
      <c r="N136" s="457" t="s">
        <v>592</v>
      </c>
      <c r="O136" s="457"/>
      <c r="P136" s="457"/>
      <c r="Q136" s="457"/>
      <c r="R136" s="457"/>
      <c r="S136" s="457"/>
      <c r="T136" s="457"/>
      <c r="U136" s="457"/>
      <c r="V136" s="457"/>
      <c r="W136" s="457"/>
      <c r="X136" s="457"/>
      <c r="Y136" s="457"/>
      <c r="Z136" s="457"/>
    </row>
    <row r="137">
      <c r="A137" s="459">
        <v>136.0</v>
      </c>
      <c r="B137" s="455" t="s">
        <v>2290</v>
      </c>
      <c r="C137" s="459" t="s">
        <v>23</v>
      </c>
      <c r="D137" s="459" t="s">
        <v>2126</v>
      </c>
      <c r="E137" s="459" t="s">
        <v>2230</v>
      </c>
      <c r="F137" s="459">
        <v>116.0</v>
      </c>
      <c r="G137" s="459" t="s">
        <v>2230</v>
      </c>
      <c r="H137" s="459">
        <v>146.0</v>
      </c>
      <c r="I137" s="459" t="s">
        <v>2230</v>
      </c>
      <c r="J137" s="459">
        <v>130.0</v>
      </c>
      <c r="K137" s="459" t="s">
        <v>2213</v>
      </c>
      <c r="L137" s="457">
        <v>2022.0</v>
      </c>
      <c r="M137" s="457" t="s">
        <v>1549</v>
      </c>
      <c r="N137" s="457"/>
      <c r="O137" s="457"/>
      <c r="P137" s="457"/>
      <c r="Q137" s="457"/>
      <c r="R137" s="457"/>
      <c r="S137" s="457"/>
      <c r="T137" s="457"/>
      <c r="U137" s="457"/>
      <c r="V137" s="457"/>
      <c r="W137" s="457"/>
      <c r="X137" s="457"/>
      <c r="Y137" s="457"/>
      <c r="Z137" s="457"/>
    </row>
    <row r="138">
      <c r="A138" s="459">
        <v>137.0</v>
      </c>
      <c r="B138" s="455" t="s">
        <v>357</v>
      </c>
      <c r="C138" s="459" t="s">
        <v>23</v>
      </c>
      <c r="D138" s="459" t="s">
        <v>2132</v>
      </c>
      <c r="E138" s="459" t="s">
        <v>2230</v>
      </c>
      <c r="F138" s="459">
        <v>129.0</v>
      </c>
      <c r="G138" s="459" t="s">
        <v>2230</v>
      </c>
      <c r="H138" s="459">
        <v>118.0</v>
      </c>
      <c r="I138" s="459" t="s">
        <v>2213</v>
      </c>
      <c r="J138" s="459" t="s">
        <v>2291</v>
      </c>
      <c r="K138" s="459" t="s">
        <v>2213</v>
      </c>
      <c r="L138" s="457">
        <v>2022.0</v>
      </c>
      <c r="M138" s="457" t="s">
        <v>358</v>
      </c>
      <c r="N138" s="457" t="s">
        <v>359</v>
      </c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57"/>
    </row>
    <row r="139">
      <c r="A139" s="459">
        <v>138.0</v>
      </c>
      <c r="B139" s="455" t="s">
        <v>667</v>
      </c>
      <c r="C139" s="459" t="s">
        <v>23</v>
      </c>
      <c r="D139" s="459" t="s">
        <v>2134</v>
      </c>
      <c r="E139" s="459" t="s">
        <v>2230</v>
      </c>
      <c r="F139" s="459">
        <v>130.0</v>
      </c>
      <c r="G139" s="459" t="s">
        <v>2230</v>
      </c>
      <c r="H139" s="459">
        <v>141.0</v>
      </c>
      <c r="I139" s="459" t="s">
        <v>2230</v>
      </c>
      <c r="J139" s="459" t="s">
        <v>2284</v>
      </c>
      <c r="K139" s="459" t="s">
        <v>2213</v>
      </c>
      <c r="L139" s="457">
        <v>2022.0</v>
      </c>
      <c r="M139" s="457" t="s">
        <v>668</v>
      </c>
      <c r="N139" s="457" t="s">
        <v>669</v>
      </c>
      <c r="O139" s="457"/>
      <c r="P139" s="457"/>
      <c r="Q139" s="457"/>
      <c r="R139" s="457"/>
      <c r="S139" s="457"/>
      <c r="T139" s="457"/>
      <c r="U139" s="457"/>
      <c r="V139" s="457"/>
      <c r="W139" s="457"/>
      <c r="X139" s="457"/>
      <c r="Y139" s="457"/>
      <c r="Z139" s="457"/>
    </row>
    <row r="140">
      <c r="A140" s="459">
        <v>139.0</v>
      </c>
      <c r="B140" s="455" t="s">
        <v>364</v>
      </c>
      <c r="C140" s="459" t="s">
        <v>23</v>
      </c>
      <c r="D140" s="459" t="s">
        <v>2132</v>
      </c>
      <c r="E140" s="459" t="s">
        <v>2230</v>
      </c>
      <c r="F140" s="459">
        <v>143.0</v>
      </c>
      <c r="G140" s="459" t="s">
        <v>2230</v>
      </c>
      <c r="H140" s="459">
        <v>124.0</v>
      </c>
      <c r="I140" s="459" t="s">
        <v>2213</v>
      </c>
      <c r="J140" s="459">
        <v>137.0</v>
      </c>
      <c r="K140" s="459" t="s">
        <v>2213</v>
      </c>
      <c r="L140" s="457">
        <v>2022.0</v>
      </c>
      <c r="M140" s="457" t="s">
        <v>365</v>
      </c>
      <c r="N140" s="457" t="s">
        <v>366</v>
      </c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57"/>
    </row>
    <row r="141">
      <c r="A141" s="459">
        <v>140.0</v>
      </c>
      <c r="B141" s="455" t="s">
        <v>1277</v>
      </c>
      <c r="C141" s="459" t="s">
        <v>23</v>
      </c>
      <c r="D141" s="459" t="s">
        <v>2250</v>
      </c>
      <c r="E141" s="459" t="s">
        <v>2230</v>
      </c>
      <c r="F141" s="459">
        <v>123.0</v>
      </c>
      <c r="G141" s="459" t="s">
        <v>2230</v>
      </c>
      <c r="H141" s="459">
        <v>139.0</v>
      </c>
      <c r="I141" s="459" t="s">
        <v>2230</v>
      </c>
      <c r="J141" s="459">
        <v>133.0</v>
      </c>
      <c r="K141" s="459" t="s">
        <v>2213</v>
      </c>
      <c r="L141" s="457">
        <v>2022.0</v>
      </c>
      <c r="M141" s="457" t="s">
        <v>890</v>
      </c>
      <c r="N141" s="457" t="s">
        <v>891</v>
      </c>
      <c r="O141" s="457"/>
      <c r="P141" s="457"/>
      <c r="Q141" s="457"/>
      <c r="R141" s="457"/>
      <c r="S141" s="457"/>
      <c r="T141" s="457"/>
      <c r="U141" s="457"/>
      <c r="V141" s="457"/>
      <c r="W141" s="457"/>
      <c r="X141" s="457"/>
      <c r="Y141" s="457"/>
      <c r="Z141" s="457"/>
    </row>
    <row r="142">
      <c r="A142" s="459">
        <v>141.0</v>
      </c>
      <c r="B142" s="455" t="s">
        <v>286</v>
      </c>
      <c r="C142" s="459" t="s">
        <v>23</v>
      </c>
      <c r="D142" s="459" t="s">
        <v>2292</v>
      </c>
      <c r="E142" s="459" t="s">
        <v>2230</v>
      </c>
      <c r="F142" s="459">
        <v>115.0</v>
      </c>
      <c r="G142" s="459" t="s">
        <v>2230</v>
      </c>
      <c r="H142" s="459">
        <v>131.0</v>
      </c>
      <c r="I142" s="459" t="s">
        <v>2230</v>
      </c>
      <c r="J142" s="459">
        <v>140.0</v>
      </c>
      <c r="K142" s="459" t="s">
        <v>2213</v>
      </c>
      <c r="L142" s="457">
        <v>2022.0</v>
      </c>
      <c r="M142" s="457" t="s">
        <v>287</v>
      </c>
      <c r="N142" s="457" t="s">
        <v>289</v>
      </c>
      <c r="O142" s="457"/>
      <c r="P142" s="457"/>
      <c r="Q142" s="457"/>
      <c r="R142" s="457"/>
      <c r="S142" s="457"/>
      <c r="T142" s="457"/>
      <c r="U142" s="457"/>
      <c r="V142" s="457"/>
      <c r="W142" s="457"/>
      <c r="X142" s="457"/>
      <c r="Y142" s="457"/>
      <c r="Z142" s="457"/>
    </row>
    <row r="143">
      <c r="A143" s="459">
        <v>142.0</v>
      </c>
      <c r="B143" s="455" t="s">
        <v>1395</v>
      </c>
      <c r="C143" s="459" t="s">
        <v>2293</v>
      </c>
      <c r="D143" s="459" t="s">
        <v>2232</v>
      </c>
      <c r="E143" s="459" t="s">
        <v>2230</v>
      </c>
      <c r="F143" s="459">
        <v>93.0</v>
      </c>
      <c r="G143" s="459" t="s">
        <v>2230</v>
      </c>
      <c r="H143" s="459">
        <v>107.0</v>
      </c>
      <c r="I143" s="459" t="s">
        <v>2213</v>
      </c>
      <c r="J143" s="459" t="s">
        <v>2294</v>
      </c>
      <c r="K143" s="459" t="s">
        <v>2230</v>
      </c>
      <c r="L143" s="457">
        <v>2022.0</v>
      </c>
      <c r="M143" s="457" t="s">
        <v>1396</v>
      </c>
      <c r="N143" s="457" t="s">
        <v>1397</v>
      </c>
      <c r="O143" s="457"/>
      <c r="P143" s="457"/>
      <c r="Q143" s="457"/>
      <c r="R143" s="457"/>
      <c r="S143" s="457"/>
      <c r="T143" s="457"/>
      <c r="U143" s="457"/>
      <c r="V143" s="457"/>
      <c r="W143" s="457"/>
      <c r="X143" s="457"/>
      <c r="Y143" s="457"/>
      <c r="Z143" s="457"/>
    </row>
    <row r="144">
      <c r="A144" s="459">
        <v>143.0</v>
      </c>
      <c r="B144" s="455" t="s">
        <v>861</v>
      </c>
      <c r="C144" s="459" t="s">
        <v>2295</v>
      </c>
      <c r="D144" s="459" t="s">
        <v>2136</v>
      </c>
      <c r="E144" s="459" t="s">
        <v>2230</v>
      </c>
      <c r="F144" s="459">
        <v>141.0</v>
      </c>
      <c r="G144" s="459" t="s">
        <v>2230</v>
      </c>
      <c r="H144" s="459">
        <v>153.0</v>
      </c>
      <c r="I144" s="459" t="s">
        <v>2230</v>
      </c>
      <c r="J144" s="459">
        <v>123.0</v>
      </c>
      <c r="K144" s="459" t="s">
        <v>2168</v>
      </c>
      <c r="L144" s="457">
        <v>2022.0</v>
      </c>
      <c r="M144" s="457" t="s">
        <v>862</v>
      </c>
      <c r="N144" s="457" t="s">
        <v>863</v>
      </c>
      <c r="O144" s="457"/>
      <c r="P144" s="457"/>
      <c r="Q144" s="457"/>
      <c r="R144" s="457"/>
      <c r="S144" s="457"/>
      <c r="T144" s="457"/>
      <c r="U144" s="457"/>
      <c r="V144" s="457"/>
      <c r="W144" s="457"/>
      <c r="X144" s="457"/>
      <c r="Y144" s="457"/>
      <c r="Z144" s="457"/>
    </row>
    <row r="145">
      <c r="A145" s="459" t="s">
        <v>2296</v>
      </c>
      <c r="B145" s="455" t="s">
        <v>424</v>
      </c>
      <c r="C145" s="459" t="s">
        <v>23</v>
      </c>
      <c r="D145" s="459" t="s">
        <v>2253</v>
      </c>
      <c r="E145" s="459" t="s">
        <v>2230</v>
      </c>
      <c r="F145" s="459">
        <v>125.0</v>
      </c>
      <c r="G145" s="459" t="s">
        <v>2230</v>
      </c>
      <c r="H145" s="459">
        <v>130.0</v>
      </c>
      <c r="I145" s="459" t="s">
        <v>2230</v>
      </c>
      <c r="J145" s="459" t="s">
        <v>2291</v>
      </c>
      <c r="K145" s="459" t="s">
        <v>2213</v>
      </c>
      <c r="L145" s="457">
        <v>2022.0</v>
      </c>
      <c r="M145" s="457" t="s">
        <v>425</v>
      </c>
      <c r="N145" s="457" t="s">
        <v>2297</v>
      </c>
      <c r="O145" s="457"/>
      <c r="P145" s="457"/>
      <c r="Q145" s="457"/>
      <c r="R145" s="457"/>
      <c r="S145" s="457"/>
      <c r="T145" s="457"/>
      <c r="U145" s="457"/>
      <c r="V145" s="457"/>
      <c r="W145" s="457"/>
      <c r="X145" s="457"/>
      <c r="Y145" s="457"/>
      <c r="Z145" s="457"/>
    </row>
    <row r="146">
      <c r="A146" s="459" t="s">
        <v>2296</v>
      </c>
      <c r="B146" s="455" t="s">
        <v>868</v>
      </c>
      <c r="C146" s="459" t="s">
        <v>23</v>
      </c>
      <c r="D146" s="459" t="s">
        <v>2136</v>
      </c>
      <c r="E146" s="459" t="s">
        <v>2230</v>
      </c>
      <c r="F146" s="459">
        <v>119.0</v>
      </c>
      <c r="G146" s="459" t="s">
        <v>2230</v>
      </c>
      <c r="H146" s="459">
        <v>137.0</v>
      </c>
      <c r="I146" s="459" t="s">
        <v>2230</v>
      </c>
      <c r="J146" s="459">
        <v>139.0</v>
      </c>
      <c r="K146" s="459" t="s">
        <v>2213</v>
      </c>
      <c r="L146" s="457">
        <v>2022.0</v>
      </c>
      <c r="M146" s="457" t="s">
        <v>869</v>
      </c>
      <c r="N146" s="457" t="s">
        <v>870</v>
      </c>
      <c r="O146" s="457"/>
      <c r="P146" s="457"/>
      <c r="Q146" s="457"/>
      <c r="R146" s="457"/>
      <c r="S146" s="457"/>
      <c r="T146" s="457"/>
      <c r="U146" s="457"/>
      <c r="V146" s="457"/>
      <c r="W146" s="457"/>
      <c r="X146" s="457"/>
      <c r="Y146" s="457"/>
      <c r="Z146" s="457"/>
    </row>
    <row r="147">
      <c r="A147" s="459">
        <v>146.0</v>
      </c>
      <c r="B147" s="455" t="s">
        <v>1671</v>
      </c>
      <c r="C147" s="459" t="s">
        <v>23</v>
      </c>
      <c r="D147" s="459" t="s">
        <v>2126</v>
      </c>
      <c r="E147" s="459" t="s">
        <v>2230</v>
      </c>
      <c r="F147" s="459" t="s">
        <v>2287</v>
      </c>
      <c r="G147" s="459" t="s">
        <v>2230</v>
      </c>
      <c r="H147" s="459">
        <v>151.0</v>
      </c>
      <c r="I147" s="459" t="s">
        <v>2230</v>
      </c>
      <c r="J147" s="459">
        <v>134.0</v>
      </c>
      <c r="K147" s="459" t="s">
        <v>2213</v>
      </c>
      <c r="L147" s="457">
        <v>2022.0</v>
      </c>
      <c r="M147" s="457" t="s">
        <v>1672</v>
      </c>
      <c r="N147" s="457"/>
      <c r="O147" s="457"/>
      <c r="P147" s="457"/>
      <c r="Q147" s="457"/>
      <c r="R147" s="457"/>
      <c r="S147" s="457"/>
      <c r="T147" s="457"/>
      <c r="U147" s="457"/>
      <c r="V147" s="457"/>
      <c r="W147" s="457"/>
      <c r="X147" s="457"/>
      <c r="Y147" s="457"/>
      <c r="Z147" s="457"/>
    </row>
    <row r="148">
      <c r="A148" s="459">
        <v>147.0</v>
      </c>
      <c r="B148" s="455" t="s">
        <v>723</v>
      </c>
      <c r="C148" s="459" t="s">
        <v>23</v>
      </c>
      <c r="D148" s="459" t="s">
        <v>2186</v>
      </c>
      <c r="E148" s="459" t="s">
        <v>2230</v>
      </c>
      <c r="F148" s="459">
        <v>144.0</v>
      </c>
      <c r="G148" s="459" t="s">
        <v>2230</v>
      </c>
      <c r="H148" s="459">
        <v>133.0</v>
      </c>
      <c r="I148" s="459" t="s">
        <v>2230</v>
      </c>
      <c r="J148" s="459">
        <v>132.0</v>
      </c>
      <c r="K148" s="459" t="s">
        <v>2213</v>
      </c>
      <c r="L148" s="457">
        <v>2022.0</v>
      </c>
      <c r="M148" s="457" t="s">
        <v>724</v>
      </c>
      <c r="N148" s="457" t="s">
        <v>725</v>
      </c>
      <c r="O148" s="457"/>
      <c r="P148" s="457"/>
      <c r="Q148" s="457"/>
      <c r="R148" s="457"/>
      <c r="S148" s="457"/>
      <c r="T148" s="457"/>
      <c r="U148" s="457"/>
      <c r="V148" s="457"/>
      <c r="W148" s="457"/>
      <c r="X148" s="457"/>
      <c r="Y148" s="457"/>
      <c r="Z148" s="457"/>
    </row>
    <row r="149">
      <c r="A149" s="459">
        <v>148.0</v>
      </c>
      <c r="B149" s="455" t="s">
        <v>460</v>
      </c>
      <c r="C149" s="459" t="s">
        <v>23</v>
      </c>
      <c r="D149" s="459" t="s">
        <v>2298</v>
      </c>
      <c r="E149" s="459" t="s">
        <v>2230</v>
      </c>
      <c r="F149" s="459">
        <v>139.0</v>
      </c>
      <c r="G149" s="459" t="s">
        <v>2230</v>
      </c>
      <c r="H149" s="459">
        <v>148.0</v>
      </c>
      <c r="I149" s="459" t="s">
        <v>2230</v>
      </c>
      <c r="J149" s="459">
        <v>131.0</v>
      </c>
      <c r="K149" s="459" t="s">
        <v>2213</v>
      </c>
      <c r="L149" s="457">
        <v>2022.0</v>
      </c>
      <c r="M149" s="457" t="s">
        <v>461</v>
      </c>
      <c r="N149" s="457" t="s">
        <v>462</v>
      </c>
      <c r="O149" s="457"/>
      <c r="P149" s="457"/>
      <c r="Q149" s="457"/>
      <c r="R149" s="457"/>
      <c r="S149" s="457"/>
      <c r="T149" s="457"/>
      <c r="U149" s="457"/>
      <c r="V149" s="457"/>
      <c r="W149" s="457"/>
      <c r="X149" s="457"/>
      <c r="Y149" s="457"/>
      <c r="Z149" s="457"/>
    </row>
    <row r="150">
      <c r="A150" s="464">
        <v>149.0</v>
      </c>
      <c r="B150" s="465" t="s">
        <v>2299</v>
      </c>
      <c r="C150" s="464" t="s">
        <v>23</v>
      </c>
      <c r="D150" s="464" t="s">
        <v>2158</v>
      </c>
      <c r="E150" s="464" t="s">
        <v>2230</v>
      </c>
      <c r="F150" s="464">
        <v>91.0</v>
      </c>
      <c r="G150" s="464" t="s">
        <v>2230</v>
      </c>
      <c r="H150" s="464">
        <v>154.0</v>
      </c>
      <c r="I150" s="464" t="s">
        <v>2230</v>
      </c>
      <c r="J150" s="464">
        <v>152.0</v>
      </c>
      <c r="K150" s="464" t="s">
        <v>2230</v>
      </c>
      <c r="L150" s="466">
        <v>2022.0</v>
      </c>
      <c r="M150" s="466" t="s">
        <v>2300</v>
      </c>
      <c r="N150" s="466" t="s">
        <v>1725</v>
      </c>
      <c r="O150" s="466"/>
      <c r="P150" s="466"/>
      <c r="Q150" s="466"/>
      <c r="R150" s="466"/>
      <c r="S150" s="466"/>
      <c r="T150" s="466"/>
      <c r="U150" s="466"/>
      <c r="V150" s="466"/>
      <c r="W150" s="466"/>
      <c r="X150" s="466"/>
      <c r="Y150" s="466"/>
      <c r="Z150" s="466"/>
    </row>
    <row r="151">
      <c r="A151" s="459">
        <v>150.0</v>
      </c>
      <c r="B151" s="455" t="s">
        <v>729</v>
      </c>
      <c r="C151" s="459" t="s">
        <v>23</v>
      </c>
      <c r="D151" s="459" t="s">
        <v>2186</v>
      </c>
      <c r="E151" s="459" t="s">
        <v>2230</v>
      </c>
      <c r="F151" s="459">
        <v>140.0</v>
      </c>
      <c r="G151" s="459" t="s">
        <v>2230</v>
      </c>
      <c r="H151" s="459">
        <v>147.0</v>
      </c>
      <c r="I151" s="459" t="s">
        <v>2230</v>
      </c>
      <c r="J151" s="459" t="s">
        <v>2291</v>
      </c>
      <c r="K151" s="459" t="s">
        <v>2213</v>
      </c>
      <c r="L151" s="457">
        <v>2022.0</v>
      </c>
      <c r="M151" s="457" t="s">
        <v>730</v>
      </c>
      <c r="N151" s="457" t="s">
        <v>731</v>
      </c>
      <c r="O151" s="457"/>
      <c r="P151" s="457"/>
      <c r="Q151" s="457"/>
      <c r="R151" s="457"/>
      <c r="S151" s="457"/>
      <c r="T151" s="457"/>
      <c r="U151" s="457"/>
      <c r="V151" s="457"/>
      <c r="W151" s="457"/>
      <c r="X151" s="457"/>
      <c r="Y151" s="457"/>
      <c r="Z151" s="457"/>
    </row>
    <row r="152">
      <c r="A152" s="460">
        <v>151.0</v>
      </c>
      <c r="B152" s="461" t="s">
        <v>2301</v>
      </c>
      <c r="C152" s="460" t="s">
        <v>23</v>
      </c>
      <c r="D152" s="460" t="s">
        <v>2211</v>
      </c>
      <c r="E152" s="460" t="s">
        <v>2230</v>
      </c>
      <c r="F152" s="460">
        <v>124.0</v>
      </c>
      <c r="G152" s="460" t="s">
        <v>2230</v>
      </c>
      <c r="H152" s="460">
        <v>144.0</v>
      </c>
      <c r="I152" s="460" t="s">
        <v>2230</v>
      </c>
      <c r="J152" s="460">
        <v>150.0</v>
      </c>
      <c r="K152" s="460" t="s">
        <v>2213</v>
      </c>
      <c r="L152" s="462">
        <v>2022.0</v>
      </c>
      <c r="M152" s="462" t="s">
        <v>1212</v>
      </c>
      <c r="N152" s="462" t="s">
        <v>1213</v>
      </c>
      <c r="O152" s="462"/>
      <c r="P152" s="462"/>
      <c r="Q152" s="462"/>
      <c r="R152" s="462"/>
      <c r="S152" s="462"/>
      <c r="T152" s="462"/>
      <c r="U152" s="462"/>
      <c r="V152" s="462"/>
      <c r="W152" s="462"/>
      <c r="X152" s="462"/>
      <c r="Y152" s="462"/>
      <c r="Z152" s="462"/>
    </row>
    <row r="153">
      <c r="A153" s="459">
        <v>152.0</v>
      </c>
      <c r="B153" s="455" t="s">
        <v>875</v>
      </c>
      <c r="C153" s="459" t="s">
        <v>23</v>
      </c>
      <c r="D153" s="459" t="s">
        <v>2136</v>
      </c>
      <c r="E153" s="459" t="s">
        <v>2230</v>
      </c>
      <c r="F153" s="459">
        <v>149.0</v>
      </c>
      <c r="G153" s="459" t="s">
        <v>2230</v>
      </c>
      <c r="H153" s="459">
        <v>152.0</v>
      </c>
      <c r="I153" s="459" t="s">
        <v>2230</v>
      </c>
      <c r="J153" s="459">
        <v>138.0</v>
      </c>
      <c r="K153" s="459" t="s">
        <v>2213</v>
      </c>
      <c r="L153" s="457">
        <v>2022.0</v>
      </c>
      <c r="M153" s="457" t="s">
        <v>876</v>
      </c>
      <c r="N153" s="457"/>
      <c r="O153" s="457"/>
      <c r="P153" s="457"/>
      <c r="Q153" s="457"/>
      <c r="R153" s="457"/>
      <c r="S153" s="457"/>
      <c r="T153" s="457"/>
      <c r="U153" s="457"/>
      <c r="V153" s="457"/>
      <c r="W153" s="457"/>
      <c r="X153" s="457"/>
      <c r="Y153" s="457"/>
      <c r="Z153" s="457"/>
    </row>
    <row r="154">
      <c r="A154" s="459">
        <v>153.0</v>
      </c>
      <c r="B154" s="455" t="s">
        <v>372</v>
      </c>
      <c r="C154" s="459" t="s">
        <v>23</v>
      </c>
      <c r="D154" s="459" t="s">
        <v>2132</v>
      </c>
      <c r="E154" s="459" t="s">
        <v>2230</v>
      </c>
      <c r="F154" s="459">
        <v>154.0</v>
      </c>
      <c r="G154" s="459" t="s">
        <v>2230</v>
      </c>
      <c r="H154" s="459">
        <v>150.0</v>
      </c>
      <c r="I154" s="459" t="s">
        <v>2230</v>
      </c>
      <c r="J154" s="459">
        <v>141.0</v>
      </c>
      <c r="K154" s="459" t="s">
        <v>2213</v>
      </c>
      <c r="L154" s="457">
        <v>2022.0</v>
      </c>
      <c r="M154" s="457" t="s">
        <v>373</v>
      </c>
      <c r="N154" s="457" t="s">
        <v>374</v>
      </c>
      <c r="O154" s="457"/>
      <c r="P154" s="457"/>
      <c r="Q154" s="457"/>
      <c r="R154" s="457"/>
      <c r="S154" s="457"/>
      <c r="T154" s="457"/>
      <c r="U154" s="457"/>
      <c r="V154" s="457"/>
      <c r="W154" s="457"/>
      <c r="X154" s="457"/>
      <c r="Y154" s="457"/>
      <c r="Z154" s="457"/>
    </row>
    <row r="155">
      <c r="A155" s="459">
        <v>154.0</v>
      </c>
      <c r="B155" s="455" t="s">
        <v>674</v>
      </c>
      <c r="C155" s="459" t="s">
        <v>23</v>
      </c>
      <c r="D155" s="459" t="s">
        <v>2134</v>
      </c>
      <c r="E155" s="459" t="s">
        <v>2230</v>
      </c>
      <c r="F155" s="459" t="s">
        <v>2278</v>
      </c>
      <c r="G155" s="459" t="s">
        <v>2230</v>
      </c>
      <c r="H155" s="459">
        <v>135.0</v>
      </c>
      <c r="I155" s="459" t="s">
        <v>2230</v>
      </c>
      <c r="J155" s="459">
        <v>154.0</v>
      </c>
      <c r="K155" s="459" t="s">
        <v>2230</v>
      </c>
      <c r="L155" s="457">
        <v>2022.0</v>
      </c>
      <c r="M155" s="457" t="s">
        <v>675</v>
      </c>
      <c r="N155" s="457" t="s">
        <v>676</v>
      </c>
      <c r="O155" s="457"/>
      <c r="P155" s="457"/>
      <c r="Q155" s="457"/>
      <c r="R155" s="457"/>
      <c r="S155" s="457"/>
      <c r="T155" s="457"/>
      <c r="U155" s="457"/>
      <c r="V155" s="457"/>
      <c r="W155" s="457"/>
      <c r="X155" s="457"/>
      <c r="Y155" s="457"/>
      <c r="Z155" s="457"/>
    </row>
    <row r="156">
      <c r="A156" s="464">
        <v>155.0</v>
      </c>
      <c r="B156" s="465" t="s">
        <v>2302</v>
      </c>
      <c r="C156" s="464" t="s">
        <v>23</v>
      </c>
      <c r="D156" s="464" t="s">
        <v>2158</v>
      </c>
      <c r="E156" s="464" t="s">
        <v>2230</v>
      </c>
      <c r="F156" s="464">
        <v>137.0</v>
      </c>
      <c r="G156" s="464" t="s">
        <v>2230</v>
      </c>
      <c r="H156" s="464">
        <v>155.0</v>
      </c>
      <c r="I156" s="464" t="s">
        <v>2230</v>
      </c>
      <c r="J156" s="464">
        <v>153.0</v>
      </c>
      <c r="K156" s="464" t="s">
        <v>2230</v>
      </c>
      <c r="L156" s="466">
        <v>2022.0</v>
      </c>
      <c r="M156" s="466" t="s">
        <v>2303</v>
      </c>
      <c r="N156" s="466" t="s">
        <v>2304</v>
      </c>
      <c r="O156" s="466"/>
      <c r="P156" s="466"/>
      <c r="Q156" s="466"/>
      <c r="R156" s="466"/>
      <c r="S156" s="466"/>
      <c r="T156" s="466"/>
      <c r="U156" s="466"/>
      <c r="V156" s="466"/>
      <c r="W156" s="466"/>
      <c r="X156" s="466"/>
      <c r="Y156" s="466"/>
      <c r="Z156" s="466"/>
    </row>
    <row r="157">
      <c r="A157" s="459">
        <v>156.0</v>
      </c>
      <c r="B157" s="455" t="s">
        <v>1676</v>
      </c>
      <c r="C157" s="459" t="s">
        <v>23</v>
      </c>
      <c r="D157" s="459" t="s">
        <v>2126</v>
      </c>
      <c r="E157" s="459" t="s">
        <v>2230</v>
      </c>
      <c r="F157" s="459">
        <v>114.0</v>
      </c>
      <c r="G157" s="459" t="s">
        <v>2230</v>
      </c>
      <c r="H157" s="459">
        <v>145.0</v>
      </c>
      <c r="I157" s="459" t="s">
        <v>2230</v>
      </c>
      <c r="J157" s="459" t="s">
        <v>2294</v>
      </c>
      <c r="K157" s="459" t="s">
        <v>2230</v>
      </c>
      <c r="L157" s="457">
        <v>2022.0</v>
      </c>
      <c r="M157" s="457" t="s">
        <v>1677</v>
      </c>
      <c r="N157" s="457" t="s">
        <v>1678</v>
      </c>
      <c r="O157" s="457"/>
      <c r="P157" s="457"/>
      <c r="Q157" s="457"/>
      <c r="R157" s="457"/>
      <c r="S157" s="457"/>
      <c r="T157" s="457"/>
      <c r="U157" s="457"/>
      <c r="V157" s="457"/>
      <c r="W157" s="457"/>
      <c r="X157" s="457"/>
      <c r="Y157" s="457"/>
      <c r="Z157" s="457"/>
    </row>
    <row r="158">
      <c r="A158" s="459" t="s">
        <v>2305</v>
      </c>
      <c r="B158" s="455" t="s">
        <v>1157</v>
      </c>
      <c r="C158" s="459" t="s">
        <v>2306</v>
      </c>
      <c r="D158" s="459" t="s">
        <v>2143</v>
      </c>
      <c r="E158" s="459" t="s">
        <v>2307</v>
      </c>
      <c r="F158" s="459" t="s">
        <v>2305</v>
      </c>
      <c r="G158" s="459" t="s">
        <v>2307</v>
      </c>
      <c r="H158" s="459" t="s">
        <v>2305</v>
      </c>
      <c r="I158" s="459" t="s">
        <v>2307</v>
      </c>
      <c r="J158" s="459" t="s">
        <v>2305</v>
      </c>
      <c r="K158" s="459" t="s">
        <v>2307</v>
      </c>
      <c r="L158" s="457">
        <v>2022.0</v>
      </c>
      <c r="M158" s="457" t="s">
        <v>1158</v>
      </c>
      <c r="N158" s="457" t="s">
        <v>1159</v>
      </c>
      <c r="O158" s="457"/>
      <c r="P158" s="457"/>
      <c r="Q158" s="457"/>
      <c r="R158" s="457"/>
      <c r="S158" s="457"/>
      <c r="T158" s="457"/>
      <c r="U158" s="457"/>
      <c r="V158" s="457"/>
      <c r="W158" s="457"/>
      <c r="X158" s="457"/>
      <c r="Y158" s="457"/>
      <c r="Z158" s="457"/>
    </row>
    <row r="159">
      <c r="A159" s="459" t="s">
        <v>2305</v>
      </c>
      <c r="B159" s="455" t="s">
        <v>748</v>
      </c>
      <c r="C159" s="459" t="s">
        <v>23</v>
      </c>
      <c r="D159" s="459" t="s">
        <v>2308</v>
      </c>
      <c r="E159" s="459" t="s">
        <v>2307</v>
      </c>
      <c r="F159" s="459" t="s">
        <v>2305</v>
      </c>
      <c r="G159" s="459" t="s">
        <v>2307</v>
      </c>
      <c r="H159" s="459" t="s">
        <v>2305</v>
      </c>
      <c r="I159" s="459" t="s">
        <v>2307</v>
      </c>
      <c r="J159" s="459" t="s">
        <v>2305</v>
      </c>
      <c r="K159" s="459" t="s">
        <v>2307</v>
      </c>
      <c r="L159" s="457">
        <v>2022.0</v>
      </c>
      <c r="M159" s="457" t="s">
        <v>749</v>
      </c>
      <c r="N159" s="457" t="s">
        <v>750</v>
      </c>
      <c r="O159" s="457"/>
      <c r="P159" s="457"/>
      <c r="Q159" s="457"/>
      <c r="R159" s="457"/>
      <c r="S159" s="457"/>
      <c r="T159" s="457"/>
      <c r="U159" s="457"/>
      <c r="V159" s="457"/>
      <c r="W159" s="457"/>
      <c r="X159" s="457"/>
      <c r="Y159" s="457"/>
      <c r="Z159" s="457"/>
    </row>
    <row r="160">
      <c r="A160" s="459" t="s">
        <v>2305</v>
      </c>
      <c r="B160" s="455" t="s">
        <v>745</v>
      </c>
      <c r="C160" s="459" t="s">
        <v>23</v>
      </c>
      <c r="D160" s="459" t="s">
        <v>2146</v>
      </c>
      <c r="E160" s="459" t="s">
        <v>2307</v>
      </c>
      <c r="F160" s="459" t="s">
        <v>2305</v>
      </c>
      <c r="G160" s="459" t="s">
        <v>2307</v>
      </c>
      <c r="H160" s="459" t="s">
        <v>2305</v>
      </c>
      <c r="I160" s="459" t="s">
        <v>2307</v>
      </c>
      <c r="J160" s="459" t="s">
        <v>2305</v>
      </c>
      <c r="K160" s="459" t="s">
        <v>2307</v>
      </c>
      <c r="L160" s="457">
        <v>2022.0</v>
      </c>
      <c r="M160" s="457" t="s">
        <v>746</v>
      </c>
      <c r="N160" s="457" t="s">
        <v>747</v>
      </c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</row>
    <row r="161">
      <c r="A161" s="459" t="s">
        <v>2305</v>
      </c>
      <c r="B161" s="455" t="s">
        <v>292</v>
      </c>
      <c r="C161" s="459" t="s">
        <v>23</v>
      </c>
      <c r="D161" s="459" t="s">
        <v>2309</v>
      </c>
      <c r="E161" s="459" t="s">
        <v>2307</v>
      </c>
      <c r="F161" s="459" t="s">
        <v>2305</v>
      </c>
      <c r="G161" s="459" t="s">
        <v>2307</v>
      </c>
      <c r="H161" s="459" t="s">
        <v>2305</v>
      </c>
      <c r="I161" s="459" t="s">
        <v>2307</v>
      </c>
      <c r="J161" s="459" t="s">
        <v>2305</v>
      </c>
      <c r="K161" s="459" t="s">
        <v>2307</v>
      </c>
      <c r="L161" s="457">
        <v>2022.0</v>
      </c>
      <c r="M161" s="457" t="s">
        <v>293</v>
      </c>
      <c r="N161" s="457" t="s">
        <v>294</v>
      </c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457"/>
    </row>
    <row r="162">
      <c r="A162" s="467"/>
      <c r="B162" s="468"/>
      <c r="C162" s="467"/>
      <c r="D162" s="467"/>
      <c r="E162" s="467"/>
      <c r="F162" s="467"/>
      <c r="G162" s="467"/>
      <c r="H162" s="467"/>
      <c r="I162" s="467"/>
      <c r="J162" s="467"/>
      <c r="K162" s="467"/>
    </row>
    <row r="163">
      <c r="A163" s="467"/>
      <c r="B163" s="468"/>
      <c r="C163" s="467"/>
      <c r="D163" s="467"/>
      <c r="E163" s="467"/>
      <c r="F163" s="467"/>
      <c r="G163" s="467"/>
      <c r="H163" s="467"/>
      <c r="I163" s="467"/>
      <c r="J163" s="467"/>
      <c r="K163" s="467"/>
    </row>
  </sheetData>
  <autoFilter ref="$A$1:$N$163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</hyperlinks>
  <printOptions/>
  <pageMargins bottom="0.75" footer="0.0" header="0.0" left="0.7" right="0.7" top="0.75"/>
  <pageSetup orientation="landscape"/>
  <drawing r:id="rId16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6" t="s">
        <v>2112</v>
      </c>
      <c r="B1" s="469" t="s">
        <v>2037</v>
      </c>
      <c r="C1" s="226" t="s">
        <v>6</v>
      </c>
      <c r="D1" s="226" t="s">
        <v>172</v>
      </c>
      <c r="E1" s="226" t="s">
        <v>2310</v>
      </c>
      <c r="F1" s="469" t="s">
        <v>2311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</row>
    <row r="2">
      <c r="A2" s="470">
        <v>1.0</v>
      </c>
      <c r="B2" s="469" t="s">
        <v>2312</v>
      </c>
      <c r="C2" s="226"/>
      <c r="D2" s="226"/>
      <c r="E2" s="226" t="s">
        <v>2155</v>
      </c>
      <c r="F2" s="226" t="s">
        <v>2313</v>
      </c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</row>
    <row r="3">
      <c r="A3" s="470">
        <v>2.0</v>
      </c>
      <c r="B3" s="469" t="s">
        <v>2124</v>
      </c>
      <c r="C3" s="226"/>
      <c r="D3" s="226"/>
      <c r="E3" s="226" t="s">
        <v>2125</v>
      </c>
      <c r="F3" s="226" t="s">
        <v>2314</v>
      </c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</row>
    <row r="4">
      <c r="A4" s="470">
        <v>3.0</v>
      </c>
      <c r="B4" s="469" t="s">
        <v>2315</v>
      </c>
      <c r="C4" s="226"/>
      <c r="D4" s="226"/>
      <c r="E4" s="226" t="s">
        <v>2185</v>
      </c>
      <c r="F4" s="226" t="s">
        <v>2316</v>
      </c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</row>
    <row r="5">
      <c r="A5" s="470">
        <v>4.0</v>
      </c>
      <c r="B5" s="469" t="s">
        <v>2317</v>
      </c>
      <c r="C5" s="226"/>
      <c r="D5" s="226"/>
      <c r="E5" s="226" t="s">
        <v>2145</v>
      </c>
      <c r="F5" s="226" t="s">
        <v>2318</v>
      </c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>
      <c r="A6" s="470">
        <v>5.0</v>
      </c>
      <c r="B6" s="469" t="s">
        <v>2319</v>
      </c>
      <c r="C6" s="226"/>
      <c r="D6" s="226"/>
      <c r="E6" s="226" t="s">
        <v>2135</v>
      </c>
      <c r="F6" s="226" t="s">
        <v>2320</v>
      </c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>
      <c r="A7" s="470">
        <v>6.0</v>
      </c>
      <c r="B7" s="469" t="s">
        <v>2321</v>
      </c>
      <c r="C7" s="226"/>
      <c r="D7" s="226"/>
      <c r="E7" s="226" t="s">
        <v>2176</v>
      </c>
      <c r="F7" s="226" t="s">
        <v>2322</v>
      </c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</row>
    <row r="8">
      <c r="A8" s="470">
        <v>7.0</v>
      </c>
      <c r="B8" s="469" t="s">
        <v>2323</v>
      </c>
      <c r="C8" s="226"/>
      <c r="D8" s="226"/>
      <c r="E8" s="226" t="s">
        <v>2233</v>
      </c>
      <c r="F8" s="226" t="s">
        <v>2324</v>
      </c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</row>
    <row r="9">
      <c r="A9" s="470">
        <v>8.0</v>
      </c>
      <c r="B9" s="469" t="s">
        <v>2325</v>
      </c>
      <c r="C9" s="226"/>
      <c r="D9" s="226"/>
      <c r="E9" s="226" t="s">
        <v>2233</v>
      </c>
      <c r="F9" s="226" t="s">
        <v>2326</v>
      </c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</row>
    <row r="10">
      <c r="A10" s="470">
        <v>9.0</v>
      </c>
      <c r="B10" s="469" t="s">
        <v>2327</v>
      </c>
      <c r="C10" s="226"/>
      <c r="D10" s="226"/>
      <c r="E10" s="226" t="s">
        <v>2133</v>
      </c>
      <c r="F10" s="226" t="s">
        <v>2328</v>
      </c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</row>
    <row r="11">
      <c r="A11" s="470">
        <v>10.0</v>
      </c>
      <c r="B11" s="469" t="s">
        <v>2329</v>
      </c>
      <c r="C11" s="226"/>
      <c r="D11" s="226"/>
      <c r="E11" s="226" t="s">
        <v>2149</v>
      </c>
      <c r="F11" s="226" t="s">
        <v>2330</v>
      </c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</row>
    <row r="12">
      <c r="A12" s="470">
        <v>11.0</v>
      </c>
      <c r="B12" s="469" t="s">
        <v>2331</v>
      </c>
      <c r="C12" s="226"/>
      <c r="D12" s="226"/>
      <c r="E12" s="226" t="s">
        <v>2332</v>
      </c>
      <c r="F12" s="226" t="s">
        <v>2330</v>
      </c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</row>
    <row r="13">
      <c r="A13" s="470">
        <v>12.0</v>
      </c>
      <c r="B13" s="469" t="s">
        <v>2333</v>
      </c>
      <c r="C13" s="226"/>
      <c r="D13" s="226"/>
      <c r="E13" s="226" t="s">
        <v>2138</v>
      </c>
      <c r="F13" s="226" t="s">
        <v>2334</v>
      </c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</row>
    <row r="14">
      <c r="A14" s="470">
        <v>13.0</v>
      </c>
      <c r="B14" s="469" t="s">
        <v>2335</v>
      </c>
      <c r="C14" s="226"/>
      <c r="D14" s="226"/>
      <c r="E14" s="226" t="s">
        <v>2159</v>
      </c>
      <c r="F14" s="226" t="s">
        <v>2336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</row>
    <row r="15">
      <c r="A15" s="470">
        <v>14.0</v>
      </c>
      <c r="B15" s="469" t="s">
        <v>2337</v>
      </c>
      <c r="C15" s="226"/>
      <c r="D15" s="226"/>
      <c r="E15" s="226" t="s">
        <v>2289</v>
      </c>
      <c r="F15" s="226" t="s">
        <v>2338</v>
      </c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</row>
    <row r="16">
      <c r="A16" s="470">
        <v>15.0</v>
      </c>
      <c r="B16" s="469" t="s">
        <v>2339</v>
      </c>
      <c r="C16" s="226"/>
      <c r="D16" s="226"/>
      <c r="E16" s="226" t="s">
        <v>2171</v>
      </c>
      <c r="F16" s="226" t="s">
        <v>2340</v>
      </c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>
      <c r="A17" s="470">
        <v>16.0</v>
      </c>
      <c r="B17" s="469" t="s">
        <v>2341</v>
      </c>
      <c r="C17" s="226"/>
      <c r="D17" s="226"/>
      <c r="E17" s="226" t="s">
        <v>2245</v>
      </c>
      <c r="F17" s="226" t="s">
        <v>2342</v>
      </c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>
      <c r="A18" s="470">
        <v>17.0</v>
      </c>
      <c r="B18" s="469" t="s">
        <v>2343</v>
      </c>
      <c r="C18" s="226"/>
      <c r="D18" s="226"/>
      <c r="E18" s="226" t="s">
        <v>2189</v>
      </c>
      <c r="F18" s="226" t="s">
        <v>2344</v>
      </c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</row>
    <row r="19">
      <c r="A19" s="470">
        <v>18.0</v>
      </c>
      <c r="B19" s="469" t="s">
        <v>2345</v>
      </c>
      <c r="C19" s="226"/>
      <c r="D19" s="226"/>
      <c r="E19" s="226" t="s">
        <v>2152</v>
      </c>
      <c r="F19" s="226" t="s">
        <v>2346</v>
      </c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</row>
    <row r="20">
      <c r="A20" s="470">
        <v>19.0</v>
      </c>
      <c r="B20" s="469" t="s">
        <v>2347</v>
      </c>
      <c r="C20" s="226"/>
      <c r="D20" s="226"/>
      <c r="E20" s="226" t="s">
        <v>2166</v>
      </c>
      <c r="F20" s="226" t="s">
        <v>2348</v>
      </c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</row>
    <row r="21">
      <c r="A21" s="470">
        <v>20.0</v>
      </c>
      <c r="B21" s="469" t="s">
        <v>2349</v>
      </c>
      <c r="C21" s="226"/>
      <c r="D21" s="226"/>
      <c r="E21" s="226" t="s">
        <v>2153</v>
      </c>
      <c r="F21" s="226" t="s">
        <v>2350</v>
      </c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</row>
    <row r="22">
      <c r="A22" s="470">
        <v>21.0</v>
      </c>
      <c r="B22" s="469" t="s">
        <v>2351</v>
      </c>
      <c r="C22" s="226"/>
      <c r="D22" s="226"/>
      <c r="E22" s="226" t="s">
        <v>2235</v>
      </c>
      <c r="F22" s="226" t="s">
        <v>2350</v>
      </c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</row>
    <row r="23">
      <c r="A23" s="470">
        <v>22.0</v>
      </c>
      <c r="B23" s="469" t="s">
        <v>2352</v>
      </c>
      <c r="C23" s="226"/>
      <c r="D23" s="226"/>
      <c r="E23" s="226" t="s">
        <v>2251</v>
      </c>
      <c r="F23" s="226" t="s">
        <v>2353</v>
      </c>
      <c r="G23" s="469" t="s">
        <v>2354</v>
      </c>
      <c r="H23" s="471" t="s">
        <v>2355</v>
      </c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</row>
    <row r="24">
      <c r="A24" s="470">
        <v>23.0</v>
      </c>
      <c r="B24" s="469" t="s">
        <v>2356</v>
      </c>
      <c r="C24" s="226"/>
      <c r="D24" s="226"/>
      <c r="E24" s="226" t="s">
        <v>2150</v>
      </c>
      <c r="F24" s="226" t="s">
        <v>2357</v>
      </c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</row>
    <row r="25">
      <c r="A25" s="470">
        <v>24.0</v>
      </c>
      <c r="B25" s="469" t="s">
        <v>2358</v>
      </c>
      <c r="C25" s="226"/>
      <c r="D25" s="226"/>
      <c r="E25" s="226" t="s">
        <v>2359</v>
      </c>
      <c r="F25" s="226" t="s">
        <v>2360</v>
      </c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</row>
    <row r="26">
      <c r="A26" s="470">
        <v>25.0</v>
      </c>
      <c r="B26" s="469" t="s">
        <v>2361</v>
      </c>
      <c r="C26" s="226"/>
      <c r="D26" s="226"/>
      <c r="E26" s="226" t="s">
        <v>2157</v>
      </c>
      <c r="F26" s="226" t="s">
        <v>2362</v>
      </c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</row>
    <row r="27">
      <c r="A27" s="470">
        <v>26.0</v>
      </c>
      <c r="B27" s="469" t="s">
        <v>2363</v>
      </c>
      <c r="C27" s="226"/>
      <c r="D27" s="470">
        <v>7.702070139E9</v>
      </c>
      <c r="E27" s="226" t="s">
        <v>2248</v>
      </c>
      <c r="F27" s="226" t="s">
        <v>2364</v>
      </c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</row>
    <row r="28">
      <c r="A28" s="470">
        <v>27.0</v>
      </c>
      <c r="B28" s="469" t="s">
        <v>2365</v>
      </c>
      <c r="C28" s="226"/>
      <c r="D28" s="226"/>
      <c r="E28" s="226" t="s">
        <v>2162</v>
      </c>
      <c r="F28" s="226" t="s">
        <v>2366</v>
      </c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</row>
    <row r="29">
      <c r="A29" s="470">
        <v>28.0</v>
      </c>
      <c r="B29" s="469" t="s">
        <v>2367</v>
      </c>
      <c r="C29" s="226"/>
      <c r="D29" s="226"/>
      <c r="E29" s="226" t="s">
        <v>2267</v>
      </c>
      <c r="F29" s="226" t="s">
        <v>2368</v>
      </c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</row>
    <row r="30">
      <c r="A30" s="470">
        <v>29.0</v>
      </c>
      <c r="B30" s="469" t="s">
        <v>2369</v>
      </c>
      <c r="C30" s="226"/>
      <c r="D30" s="226"/>
      <c r="E30" s="226" t="s">
        <v>2228</v>
      </c>
      <c r="F30" s="226" t="s">
        <v>2370</v>
      </c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</row>
    <row r="31">
      <c r="A31" s="470">
        <v>30.0</v>
      </c>
      <c r="B31" s="469" t="s">
        <v>2371</v>
      </c>
      <c r="C31" s="226"/>
      <c r="D31" s="470">
        <v>7.736216869E9</v>
      </c>
      <c r="E31" s="226" t="s">
        <v>2131</v>
      </c>
      <c r="F31" s="226" t="s">
        <v>2372</v>
      </c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</row>
    <row r="32">
      <c r="A32" s="470">
        <v>31.0</v>
      </c>
      <c r="B32" s="469" t="s">
        <v>2373</v>
      </c>
      <c r="C32" s="226"/>
      <c r="D32" s="226"/>
      <c r="E32" s="226" t="s">
        <v>2141</v>
      </c>
      <c r="F32" s="226" t="s">
        <v>2374</v>
      </c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</row>
    <row r="33">
      <c r="A33" s="470">
        <v>32.0</v>
      </c>
      <c r="B33" s="469" t="s">
        <v>2375</v>
      </c>
      <c r="C33" s="226"/>
      <c r="D33" s="226"/>
      <c r="E33" s="226" t="s">
        <v>2178</v>
      </c>
      <c r="F33" s="226" t="s">
        <v>2376</v>
      </c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</row>
    <row r="34">
      <c r="A34" s="470">
        <v>33.0</v>
      </c>
      <c r="B34" s="469" t="s">
        <v>2377</v>
      </c>
      <c r="C34" s="226"/>
      <c r="D34" s="226"/>
      <c r="E34" s="226" t="s">
        <v>2260</v>
      </c>
      <c r="F34" s="226" t="s">
        <v>2378</v>
      </c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</row>
    <row r="35">
      <c r="A35" s="470">
        <v>34.0</v>
      </c>
      <c r="B35" s="469" t="s">
        <v>2379</v>
      </c>
      <c r="C35" s="226"/>
      <c r="D35" s="226"/>
      <c r="E35" s="226" t="s">
        <v>2276</v>
      </c>
      <c r="F35" s="226" t="s">
        <v>2380</v>
      </c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</row>
    <row r="36">
      <c r="A36" s="470">
        <v>35.0</v>
      </c>
      <c r="B36" s="469" t="s">
        <v>2381</v>
      </c>
      <c r="C36" s="226"/>
      <c r="D36" s="470">
        <v>7.702060116E9</v>
      </c>
      <c r="E36" s="226" t="s">
        <v>2382</v>
      </c>
      <c r="F36" s="226" t="s">
        <v>2383</v>
      </c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</row>
    <row r="37">
      <c r="A37" s="470">
        <v>36.0</v>
      </c>
      <c r="B37" s="469" t="s">
        <v>2384</v>
      </c>
      <c r="C37" s="226"/>
      <c r="D37" s="226"/>
      <c r="E37" s="226" t="s">
        <v>2275</v>
      </c>
      <c r="F37" s="226" t="s">
        <v>2385</v>
      </c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</row>
    <row r="38">
      <c r="A38" s="470">
        <v>37.0</v>
      </c>
      <c r="B38" s="469" t="s">
        <v>2386</v>
      </c>
      <c r="C38" s="226"/>
      <c r="D38" s="226"/>
      <c r="E38" s="226" t="s">
        <v>2200</v>
      </c>
      <c r="F38" s="226" t="s">
        <v>2387</v>
      </c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</row>
    <row r="39">
      <c r="A39" s="470">
        <v>38.0</v>
      </c>
      <c r="B39" s="469" t="s">
        <v>2388</v>
      </c>
      <c r="C39" s="226"/>
      <c r="D39" s="470">
        <v>9.718077239E9</v>
      </c>
      <c r="E39" s="226" t="s">
        <v>2389</v>
      </c>
      <c r="F39" s="226" t="s">
        <v>2390</v>
      </c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</row>
    <row r="40">
      <c r="A40" s="470">
        <v>39.0</v>
      </c>
      <c r="B40" s="469" t="s">
        <v>2391</v>
      </c>
      <c r="C40" s="226"/>
      <c r="D40" s="226"/>
      <c r="E40" s="226" t="s">
        <v>2173</v>
      </c>
      <c r="F40" s="226" t="s">
        <v>2392</v>
      </c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</row>
    <row r="41">
      <c r="A41" s="470">
        <v>40.0</v>
      </c>
      <c r="B41" s="469" t="s">
        <v>2393</v>
      </c>
      <c r="C41" s="226"/>
      <c r="D41" s="226"/>
      <c r="E41" s="226" t="s">
        <v>2280</v>
      </c>
      <c r="F41" s="226" t="s">
        <v>2394</v>
      </c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</row>
    <row r="42">
      <c r="A42" s="470">
        <v>41.0</v>
      </c>
      <c r="B42" s="469" t="s">
        <v>2395</v>
      </c>
      <c r="C42" s="226"/>
      <c r="D42" s="226"/>
      <c r="E42" s="226" t="s">
        <v>2396</v>
      </c>
      <c r="F42" s="226" t="s">
        <v>2394</v>
      </c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</row>
    <row r="43">
      <c r="A43" s="470">
        <v>42.0</v>
      </c>
      <c r="B43" s="469" t="s">
        <v>2397</v>
      </c>
      <c r="C43" s="226"/>
      <c r="D43" s="226"/>
      <c r="E43" s="226" t="s">
        <v>2398</v>
      </c>
      <c r="F43" s="226" t="s">
        <v>2399</v>
      </c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</row>
    <row r="44">
      <c r="A44" s="470">
        <v>43.0</v>
      </c>
      <c r="B44" s="469" t="s">
        <v>2400</v>
      </c>
      <c r="C44" s="226"/>
      <c r="D44" s="226"/>
      <c r="E44" s="226" t="s">
        <v>2205</v>
      </c>
      <c r="F44" s="226" t="s">
        <v>2401</v>
      </c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</row>
    <row r="45">
      <c r="A45" s="470">
        <v>44.0</v>
      </c>
      <c r="B45" s="469" t="s">
        <v>2402</v>
      </c>
      <c r="C45" s="226"/>
      <c r="D45" s="226"/>
      <c r="E45" s="226" t="s">
        <v>2198</v>
      </c>
      <c r="F45" s="226" t="s">
        <v>2401</v>
      </c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</row>
    <row r="46">
      <c r="A46" s="470">
        <v>45.0</v>
      </c>
      <c r="B46" s="469" t="s">
        <v>2403</v>
      </c>
      <c r="C46" s="226"/>
      <c r="D46" s="226"/>
      <c r="E46" s="226" t="s">
        <v>2212</v>
      </c>
      <c r="F46" s="226" t="s">
        <v>2404</v>
      </c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</row>
    <row r="47">
      <c r="A47" s="470">
        <v>46.0</v>
      </c>
      <c r="B47" s="469" t="s">
        <v>2405</v>
      </c>
      <c r="C47" s="226"/>
      <c r="D47" s="226"/>
      <c r="E47" s="226" t="s">
        <v>2223</v>
      </c>
      <c r="F47" s="226" t="s">
        <v>2406</v>
      </c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</row>
    <row r="48">
      <c r="A48" s="470">
        <v>47.0</v>
      </c>
      <c r="B48" s="469" t="s">
        <v>2407</v>
      </c>
      <c r="C48" s="226"/>
      <c r="D48" s="226"/>
      <c r="E48" s="226" t="s">
        <v>2187</v>
      </c>
      <c r="F48" s="226" t="s">
        <v>2408</v>
      </c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</row>
    <row r="49">
      <c r="A49" s="470">
        <v>48.0</v>
      </c>
      <c r="B49" s="469" t="s">
        <v>2409</v>
      </c>
      <c r="C49" s="226"/>
      <c r="D49" s="470">
        <v>9.703024202E9</v>
      </c>
      <c r="E49" s="226" t="s">
        <v>2210</v>
      </c>
      <c r="F49" s="226" t="s">
        <v>2410</v>
      </c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>
      <c r="A50" s="226"/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</row>
    <row r="51">
      <c r="A51" s="473"/>
      <c r="B51" s="474"/>
      <c r="C51" s="474"/>
      <c r="D51" s="474"/>
      <c r="E51" s="474"/>
      <c r="F51" s="474"/>
      <c r="G51" s="474"/>
      <c r="H51" s="475"/>
      <c r="I51" s="474"/>
      <c r="J51" s="474"/>
      <c r="K51" s="474"/>
      <c r="L51" s="474"/>
      <c r="M51" s="476"/>
      <c r="N51" s="474"/>
      <c r="O51" s="474"/>
      <c r="P51" s="477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</row>
    <row r="52">
      <c r="A52" s="473"/>
      <c r="B52" s="474"/>
      <c r="C52" s="474"/>
      <c r="D52" s="474"/>
      <c r="E52" s="474"/>
      <c r="F52" s="474"/>
      <c r="G52" s="474"/>
      <c r="H52" s="475"/>
      <c r="I52" s="474"/>
      <c r="J52" s="474"/>
      <c r="K52" s="474"/>
      <c r="L52" s="474"/>
      <c r="M52" s="474"/>
      <c r="N52" s="474"/>
      <c r="O52" s="474"/>
      <c r="P52" s="477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</row>
    <row r="53">
      <c r="A53" s="473"/>
      <c r="B53" s="474"/>
      <c r="C53" s="474"/>
      <c r="D53" s="474"/>
      <c r="E53" s="474"/>
      <c r="F53" s="474"/>
      <c r="G53" s="474"/>
      <c r="H53" s="475"/>
      <c r="I53" s="474"/>
      <c r="J53" s="474"/>
      <c r="K53" s="474"/>
      <c r="L53" s="474"/>
      <c r="M53" s="474"/>
      <c r="N53" s="474"/>
      <c r="O53" s="474"/>
      <c r="P53" s="477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</row>
    <row r="54">
      <c r="A54" s="473"/>
      <c r="B54" s="474"/>
      <c r="C54" s="474"/>
      <c r="D54" s="474"/>
      <c r="E54" s="474"/>
      <c r="F54" s="474"/>
      <c r="G54" s="474"/>
      <c r="H54" s="475"/>
      <c r="I54" s="474"/>
      <c r="J54" s="474"/>
      <c r="K54" s="474"/>
      <c r="L54" s="474"/>
      <c r="M54" s="476"/>
      <c r="N54" s="474"/>
      <c r="O54" s="474"/>
      <c r="P54" s="477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</row>
    <row r="55">
      <c r="A55" s="473"/>
      <c r="B55" s="474"/>
      <c r="C55" s="474"/>
      <c r="D55" s="474"/>
      <c r="E55" s="474"/>
      <c r="F55" s="474"/>
      <c r="G55" s="474"/>
      <c r="H55" s="475"/>
      <c r="I55" s="474"/>
      <c r="J55" s="474"/>
      <c r="K55" s="474"/>
      <c r="L55" s="474"/>
      <c r="M55" s="476"/>
      <c r="N55" s="474"/>
      <c r="O55" s="474"/>
      <c r="P55" s="477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</row>
    <row r="56">
      <c r="A56" s="473"/>
      <c r="B56" s="474"/>
      <c r="C56" s="474"/>
      <c r="D56" s="474"/>
      <c r="E56" s="474"/>
      <c r="F56" s="478"/>
      <c r="G56" s="474"/>
      <c r="H56" s="475"/>
      <c r="I56" s="474"/>
      <c r="J56" s="474"/>
      <c r="K56" s="474"/>
      <c r="L56" s="474"/>
      <c r="M56" s="476"/>
      <c r="N56" s="474"/>
      <c r="O56" s="474"/>
      <c r="P56" s="477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</row>
    <row r="57">
      <c r="A57" s="473"/>
      <c r="B57" s="474"/>
      <c r="C57" s="474"/>
      <c r="D57" s="474"/>
      <c r="E57" s="474"/>
      <c r="F57" s="474"/>
      <c r="G57" s="474"/>
      <c r="H57" s="475"/>
      <c r="I57" s="474"/>
      <c r="J57" s="474"/>
      <c r="K57" s="474"/>
      <c r="L57" s="474"/>
      <c r="M57" s="476"/>
      <c r="N57" s="474"/>
      <c r="O57" s="474"/>
      <c r="P57" s="477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</row>
    <row r="58">
      <c r="A58" s="473"/>
      <c r="B58" s="474"/>
      <c r="C58" s="474"/>
      <c r="D58" s="474"/>
      <c r="E58" s="474"/>
      <c r="F58" s="474"/>
      <c r="G58" s="474"/>
      <c r="H58" s="475"/>
      <c r="I58" s="474"/>
      <c r="J58" s="474"/>
      <c r="K58" s="474"/>
      <c r="L58" s="474"/>
      <c r="M58" s="476"/>
      <c r="N58" s="474"/>
      <c r="O58" s="474"/>
      <c r="P58" s="477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</row>
    <row r="59">
      <c r="A59" s="473"/>
      <c r="B59" s="474"/>
      <c r="C59" s="474"/>
      <c r="D59" s="474"/>
      <c r="E59" s="474"/>
      <c r="F59" s="474"/>
      <c r="G59" s="474"/>
      <c r="H59" s="475"/>
      <c r="I59" s="474"/>
      <c r="J59" s="474"/>
      <c r="K59" s="474"/>
      <c r="L59" s="474"/>
      <c r="M59" s="474"/>
      <c r="N59" s="474"/>
      <c r="O59" s="474"/>
      <c r="P59" s="477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</row>
    <row r="60">
      <c r="A60" s="473"/>
      <c r="B60" s="474"/>
      <c r="C60" s="474"/>
      <c r="D60" s="474"/>
      <c r="E60" s="474"/>
      <c r="F60" s="478"/>
      <c r="G60" s="474"/>
      <c r="H60" s="475"/>
      <c r="I60" s="474"/>
      <c r="J60" s="474"/>
      <c r="K60" s="474"/>
      <c r="L60" s="474"/>
      <c r="M60" s="476"/>
      <c r="N60" s="474"/>
      <c r="O60" s="474"/>
      <c r="P60" s="477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</row>
    <row r="61">
      <c r="A61" s="473"/>
      <c r="B61" s="474"/>
      <c r="C61" s="474"/>
      <c r="D61" s="474"/>
      <c r="E61" s="474"/>
      <c r="F61" s="474"/>
      <c r="G61" s="474"/>
      <c r="H61" s="475"/>
      <c r="I61" s="474"/>
      <c r="J61" s="474"/>
      <c r="K61" s="474"/>
      <c r="L61" s="474"/>
      <c r="M61" s="474"/>
      <c r="N61" s="474"/>
      <c r="O61" s="474"/>
      <c r="P61" s="477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</row>
    <row r="62">
      <c r="A62" s="473"/>
      <c r="B62" s="474"/>
      <c r="C62" s="474"/>
      <c r="D62" s="474"/>
      <c r="E62" s="474"/>
      <c r="F62" s="474"/>
      <c r="G62" s="474"/>
      <c r="H62" s="475"/>
      <c r="I62" s="474"/>
      <c r="J62" s="474"/>
      <c r="K62" s="474"/>
      <c r="L62" s="474"/>
      <c r="M62" s="474"/>
      <c r="N62" s="474"/>
      <c r="O62" s="474"/>
      <c r="P62" s="477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</row>
    <row r="63">
      <c r="A63" s="473"/>
      <c r="B63" s="474"/>
      <c r="C63" s="474"/>
      <c r="D63" s="474"/>
      <c r="E63" s="474"/>
      <c r="F63" s="474"/>
      <c r="G63" s="474"/>
      <c r="H63" s="475"/>
      <c r="I63" s="474"/>
      <c r="J63" s="474"/>
      <c r="K63" s="474"/>
      <c r="L63" s="474"/>
      <c r="M63" s="476"/>
      <c r="N63" s="474"/>
      <c r="O63" s="474"/>
      <c r="P63" s="477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</row>
    <row r="64">
      <c r="A64" s="473"/>
      <c r="B64" s="474"/>
      <c r="C64" s="474"/>
      <c r="D64" s="474"/>
      <c r="E64" s="474"/>
      <c r="F64" s="474"/>
      <c r="G64" s="474"/>
      <c r="H64" s="475"/>
      <c r="I64" s="474"/>
      <c r="J64" s="474"/>
      <c r="K64" s="474"/>
      <c r="L64" s="474"/>
      <c r="M64" s="476"/>
      <c r="N64" s="474"/>
      <c r="O64" s="474"/>
      <c r="P64" s="477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</row>
    <row r="65">
      <c r="A65" s="473"/>
      <c r="B65" s="474"/>
      <c r="C65" s="474"/>
      <c r="D65" s="474"/>
      <c r="E65" s="474"/>
      <c r="F65" s="479"/>
      <c r="G65" s="474"/>
      <c r="H65" s="475"/>
      <c r="I65" s="474"/>
      <c r="J65" s="474"/>
      <c r="K65" s="474"/>
      <c r="L65" s="474"/>
      <c r="M65" s="476"/>
      <c r="N65" s="474"/>
      <c r="O65" s="474"/>
      <c r="P65" s="477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</row>
    <row r="66">
      <c r="A66" s="473"/>
      <c r="B66" s="474"/>
      <c r="C66" s="474"/>
      <c r="D66" s="474"/>
      <c r="E66" s="474"/>
      <c r="F66" s="478"/>
      <c r="G66" s="474"/>
      <c r="H66" s="475"/>
      <c r="I66" s="474"/>
      <c r="J66" s="474"/>
      <c r="K66" s="474"/>
      <c r="L66" s="474"/>
      <c r="M66" s="476"/>
      <c r="N66" s="474"/>
      <c r="O66" s="474"/>
      <c r="P66" s="477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</row>
    <row r="67">
      <c r="A67" s="473"/>
      <c r="B67" s="474"/>
      <c r="C67" s="474"/>
      <c r="D67" s="474"/>
      <c r="E67" s="474"/>
      <c r="F67" s="474"/>
      <c r="G67" s="474"/>
      <c r="H67" s="475"/>
      <c r="I67" s="474"/>
      <c r="J67" s="474"/>
      <c r="K67" s="474"/>
      <c r="L67" s="474"/>
      <c r="M67" s="474"/>
      <c r="N67" s="474"/>
      <c r="O67" s="474"/>
      <c r="P67" s="477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</row>
    <row r="68">
      <c r="A68" s="473"/>
      <c r="B68" s="474"/>
      <c r="C68" s="474"/>
      <c r="D68" s="474"/>
      <c r="E68" s="474"/>
      <c r="F68" s="474"/>
      <c r="G68" s="474"/>
      <c r="H68" s="475"/>
      <c r="I68" s="474"/>
      <c r="J68" s="474"/>
      <c r="K68" s="474"/>
      <c r="L68" s="474"/>
      <c r="M68" s="476"/>
      <c r="N68" s="474"/>
      <c r="O68" s="474"/>
      <c r="P68" s="477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</row>
    <row r="69">
      <c r="A69" s="473"/>
      <c r="B69" s="474"/>
      <c r="C69" s="474"/>
      <c r="D69" s="474"/>
      <c r="E69" s="474"/>
      <c r="F69" s="474"/>
      <c r="G69" s="474"/>
      <c r="H69" s="475"/>
      <c r="I69" s="474"/>
      <c r="J69" s="474"/>
      <c r="K69" s="474"/>
      <c r="L69" s="474"/>
      <c r="M69" s="474"/>
      <c r="N69" s="474"/>
      <c r="O69" s="474"/>
      <c r="P69" s="477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</row>
    <row r="70">
      <c r="A70" s="473"/>
      <c r="B70" s="474"/>
      <c r="C70" s="474"/>
      <c r="D70" s="474"/>
      <c r="E70" s="474"/>
      <c r="F70" s="474"/>
      <c r="G70" s="474"/>
      <c r="H70" s="475"/>
      <c r="I70" s="474"/>
      <c r="J70" s="474"/>
      <c r="K70" s="474"/>
      <c r="L70" s="474"/>
      <c r="M70" s="474"/>
      <c r="N70" s="474"/>
      <c r="O70" s="474"/>
      <c r="P70" s="477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</row>
    <row r="71">
      <c r="A71" s="473"/>
      <c r="B71" s="474"/>
      <c r="C71" s="474"/>
      <c r="D71" s="474"/>
      <c r="E71" s="474"/>
      <c r="F71" s="474"/>
      <c r="G71" s="474"/>
      <c r="H71" s="475"/>
      <c r="I71" s="474"/>
      <c r="J71" s="474"/>
      <c r="K71" s="474"/>
      <c r="L71" s="474"/>
      <c r="M71" s="476"/>
      <c r="N71" s="474"/>
      <c r="O71" s="474"/>
      <c r="P71" s="477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</row>
    <row r="72">
      <c r="A72" s="473"/>
      <c r="B72" s="474"/>
      <c r="C72" s="474"/>
      <c r="D72" s="474"/>
      <c r="E72" s="474"/>
      <c r="F72" s="478"/>
      <c r="G72" s="474"/>
      <c r="H72" s="475"/>
      <c r="I72" s="474"/>
      <c r="J72" s="474"/>
      <c r="K72" s="474"/>
      <c r="L72" s="474"/>
      <c r="M72" s="476"/>
      <c r="N72" s="474"/>
      <c r="O72" s="474"/>
      <c r="P72" s="477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</row>
    <row r="73">
      <c r="A73" s="473"/>
      <c r="B73" s="474"/>
      <c r="C73" s="474"/>
      <c r="D73" s="474"/>
      <c r="E73" s="474"/>
      <c r="F73" s="474"/>
      <c r="G73" s="474"/>
      <c r="H73" s="475"/>
      <c r="I73" s="474"/>
      <c r="J73" s="474"/>
      <c r="K73" s="474"/>
      <c r="L73" s="474"/>
      <c r="M73" s="474"/>
      <c r="N73" s="474"/>
      <c r="O73" s="474"/>
      <c r="P73" s="477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</row>
    <row r="74">
      <c r="A74" s="473"/>
      <c r="B74" s="474"/>
      <c r="C74" s="474"/>
      <c r="D74" s="474"/>
      <c r="E74" s="474"/>
      <c r="F74" s="474"/>
      <c r="G74" s="474"/>
      <c r="H74" s="475"/>
      <c r="I74" s="474"/>
      <c r="J74" s="474"/>
      <c r="K74" s="474"/>
      <c r="L74" s="474"/>
      <c r="M74" s="476"/>
      <c r="N74" s="474"/>
      <c r="O74" s="474"/>
      <c r="P74" s="477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</row>
    <row r="75">
      <c r="A75" s="473"/>
      <c r="B75" s="474"/>
      <c r="C75" s="474"/>
      <c r="D75" s="474"/>
      <c r="E75" s="474"/>
      <c r="F75" s="474"/>
      <c r="G75" s="474"/>
      <c r="H75" s="475"/>
      <c r="I75" s="474"/>
      <c r="J75" s="474"/>
      <c r="K75" s="474"/>
      <c r="L75" s="474"/>
      <c r="M75" s="476"/>
      <c r="N75" s="474"/>
      <c r="O75" s="474"/>
      <c r="P75" s="477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</row>
    <row r="76">
      <c r="A76" s="473"/>
      <c r="B76" s="474"/>
      <c r="C76" s="474"/>
      <c r="D76" s="474"/>
      <c r="E76" s="474"/>
      <c r="F76" s="474"/>
      <c r="G76" s="474"/>
      <c r="H76" s="475"/>
      <c r="I76" s="474"/>
      <c r="J76" s="474"/>
      <c r="K76" s="474"/>
      <c r="L76" s="474"/>
      <c r="M76" s="474"/>
      <c r="N76" s="474"/>
      <c r="O76" s="474"/>
      <c r="P76" s="477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</row>
    <row r="77">
      <c r="A77" s="473"/>
      <c r="B77" s="474"/>
      <c r="C77" s="474"/>
      <c r="D77" s="474"/>
      <c r="E77" s="474"/>
      <c r="F77" s="474"/>
      <c r="G77" s="474"/>
      <c r="H77" s="475"/>
      <c r="I77" s="474"/>
      <c r="J77" s="474"/>
      <c r="K77" s="474"/>
      <c r="L77" s="474"/>
      <c r="M77" s="474"/>
      <c r="N77" s="474"/>
      <c r="O77" s="474"/>
      <c r="P77" s="477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</row>
    <row r="78">
      <c r="A78" s="473"/>
      <c r="B78" s="474"/>
      <c r="C78" s="474"/>
      <c r="D78" s="474"/>
      <c r="E78" s="474"/>
      <c r="F78" s="478"/>
      <c r="G78" s="474"/>
      <c r="H78" s="475"/>
      <c r="I78" s="474"/>
      <c r="J78" s="474"/>
      <c r="K78" s="474"/>
      <c r="L78" s="474"/>
      <c r="M78" s="474"/>
      <c r="N78" s="474"/>
      <c r="O78" s="474"/>
      <c r="P78" s="477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</row>
    <row r="79">
      <c r="A79" s="473"/>
      <c r="B79" s="474"/>
      <c r="C79" s="474"/>
      <c r="D79" s="474"/>
      <c r="E79" s="474"/>
      <c r="F79" s="474"/>
      <c r="G79" s="474"/>
      <c r="H79" s="475"/>
      <c r="I79" s="474"/>
      <c r="J79" s="474"/>
      <c r="K79" s="474"/>
      <c r="L79" s="474"/>
      <c r="M79" s="476"/>
      <c r="N79" s="474"/>
      <c r="O79" s="474"/>
      <c r="P79" s="477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</row>
    <row r="80">
      <c r="A80" s="473"/>
      <c r="B80" s="474"/>
      <c r="C80" s="474"/>
      <c r="D80" s="474"/>
      <c r="E80" s="474"/>
      <c r="F80" s="474"/>
      <c r="G80" s="474"/>
      <c r="H80" s="475"/>
      <c r="I80" s="474"/>
      <c r="J80" s="474"/>
      <c r="K80" s="474"/>
      <c r="L80" s="474"/>
      <c r="M80" s="476"/>
      <c r="N80" s="474"/>
      <c r="O80" s="474"/>
      <c r="P80" s="477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</row>
    <row r="81">
      <c r="A81" s="473"/>
      <c r="B81" s="474"/>
      <c r="C81" s="474"/>
      <c r="D81" s="474"/>
      <c r="E81" s="474"/>
      <c r="F81" s="474"/>
      <c r="G81" s="474"/>
      <c r="H81" s="475"/>
      <c r="I81" s="474"/>
      <c r="J81" s="474"/>
      <c r="K81" s="474"/>
      <c r="L81" s="474"/>
      <c r="M81" s="474"/>
      <c r="N81" s="474"/>
      <c r="O81" s="474"/>
      <c r="P81" s="477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</row>
    <row r="82">
      <c r="A82" s="473"/>
      <c r="B82" s="474"/>
      <c r="C82" s="474"/>
      <c r="D82" s="474"/>
      <c r="E82" s="474"/>
      <c r="F82" s="474"/>
      <c r="G82" s="474"/>
      <c r="H82" s="475"/>
      <c r="I82" s="474"/>
      <c r="J82" s="474"/>
      <c r="K82" s="474"/>
      <c r="L82" s="474"/>
      <c r="M82" s="474"/>
      <c r="N82" s="474"/>
      <c r="O82" s="474"/>
      <c r="P82" s="477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</row>
    <row r="83">
      <c r="A83" s="473"/>
      <c r="B83" s="474"/>
      <c r="C83" s="474"/>
      <c r="D83" s="474"/>
      <c r="E83" s="474"/>
      <c r="F83" s="478"/>
      <c r="G83" s="474"/>
      <c r="H83" s="475"/>
      <c r="I83" s="474"/>
      <c r="J83" s="474"/>
      <c r="K83" s="474"/>
      <c r="L83" s="474"/>
      <c r="M83" s="476"/>
      <c r="N83" s="474"/>
      <c r="O83" s="474"/>
      <c r="P83" s="477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</row>
    <row r="84">
      <c r="A84" s="473"/>
      <c r="B84" s="474"/>
      <c r="C84" s="474"/>
      <c r="D84" s="474"/>
      <c r="E84" s="474"/>
      <c r="F84" s="474"/>
      <c r="G84" s="474"/>
      <c r="H84" s="475"/>
      <c r="I84" s="474"/>
      <c r="J84" s="474"/>
      <c r="K84" s="474"/>
      <c r="L84" s="474"/>
      <c r="M84" s="476"/>
      <c r="N84" s="474"/>
      <c r="O84" s="474"/>
      <c r="P84" s="477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</row>
    <row r="85">
      <c r="A85" s="473"/>
      <c r="B85" s="474"/>
      <c r="C85" s="474"/>
      <c r="D85" s="474"/>
      <c r="E85" s="474"/>
      <c r="F85" s="474"/>
      <c r="G85" s="474"/>
      <c r="H85" s="475"/>
      <c r="I85" s="474"/>
      <c r="J85" s="474"/>
      <c r="K85" s="474"/>
      <c r="L85" s="474"/>
      <c r="M85" s="476"/>
      <c r="N85" s="474"/>
      <c r="O85" s="474"/>
      <c r="P85" s="477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</row>
    <row r="86">
      <c r="A86" s="473"/>
      <c r="B86" s="474"/>
      <c r="C86" s="474"/>
      <c r="D86" s="474"/>
      <c r="E86" s="474"/>
      <c r="F86" s="474"/>
      <c r="G86" s="474"/>
      <c r="H86" s="475"/>
      <c r="I86" s="474"/>
      <c r="J86" s="474"/>
      <c r="K86" s="474"/>
      <c r="L86" s="474"/>
      <c r="M86" s="476"/>
      <c r="N86" s="474"/>
      <c r="O86" s="474"/>
      <c r="P86" s="477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</row>
    <row r="87">
      <c r="A87" s="473"/>
      <c r="B87" s="474"/>
      <c r="C87" s="474"/>
      <c r="D87" s="474"/>
      <c r="E87" s="474"/>
      <c r="F87" s="474"/>
      <c r="G87" s="474"/>
      <c r="H87" s="475"/>
      <c r="I87" s="474"/>
      <c r="J87" s="474"/>
      <c r="K87" s="474"/>
      <c r="L87" s="474"/>
      <c r="M87" s="476"/>
      <c r="N87" s="474"/>
      <c r="O87" s="474"/>
      <c r="P87" s="477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</row>
    <row r="88">
      <c r="A88" s="473"/>
      <c r="B88" s="474"/>
      <c r="C88" s="474"/>
      <c r="D88" s="474"/>
      <c r="E88" s="474"/>
      <c r="F88" s="474"/>
      <c r="G88" s="474"/>
      <c r="H88" s="475"/>
      <c r="I88" s="474"/>
      <c r="J88" s="474"/>
      <c r="K88" s="474"/>
      <c r="L88" s="480"/>
      <c r="M88" s="476"/>
      <c r="N88" s="474"/>
      <c r="O88" s="474"/>
      <c r="P88" s="477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</row>
    <row r="89">
      <c r="A89" s="473"/>
      <c r="B89" s="474"/>
      <c r="C89" s="474"/>
      <c r="D89" s="474"/>
      <c r="E89" s="474"/>
      <c r="F89" s="474"/>
      <c r="G89" s="474"/>
      <c r="H89" s="475"/>
      <c r="I89" s="474"/>
      <c r="J89" s="474"/>
      <c r="K89" s="474"/>
      <c r="L89" s="480"/>
      <c r="M89" s="476"/>
      <c r="N89" s="474"/>
      <c r="O89" s="474"/>
      <c r="P89" s="477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</row>
    <row r="90">
      <c r="A90" s="473"/>
      <c r="B90" s="474"/>
      <c r="C90" s="474"/>
      <c r="D90" s="474"/>
      <c r="E90" s="474"/>
      <c r="F90" s="474"/>
      <c r="G90" s="474"/>
      <c r="H90" s="475"/>
      <c r="I90" s="474"/>
      <c r="J90" s="474"/>
      <c r="K90" s="474"/>
      <c r="L90" s="474"/>
      <c r="M90" s="474"/>
      <c r="N90" s="474"/>
      <c r="O90" s="474"/>
      <c r="P90" s="477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</row>
    <row r="91">
      <c r="A91" s="473"/>
      <c r="B91" s="474"/>
      <c r="C91" s="474"/>
      <c r="D91" s="474"/>
      <c r="E91" s="474"/>
      <c r="F91" s="479"/>
      <c r="G91" s="474"/>
      <c r="H91" s="475"/>
      <c r="I91" s="474"/>
      <c r="J91" s="474"/>
      <c r="K91" s="474"/>
      <c r="L91" s="474"/>
      <c r="M91" s="476"/>
      <c r="N91" s="474"/>
      <c r="O91" s="474"/>
      <c r="P91" s="477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</row>
    <row r="92">
      <c r="A92" s="473"/>
      <c r="B92" s="474"/>
      <c r="C92" s="474"/>
      <c r="D92" s="474"/>
      <c r="E92" s="474"/>
      <c r="F92" s="474"/>
      <c r="G92" s="474"/>
      <c r="H92" s="475"/>
      <c r="I92" s="474"/>
      <c r="J92" s="474"/>
      <c r="K92" s="474"/>
      <c r="L92" s="474"/>
      <c r="M92" s="476"/>
      <c r="N92" s="474"/>
      <c r="O92" s="474"/>
      <c r="P92" s="477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</row>
    <row r="93">
      <c r="A93" s="473"/>
      <c r="B93" s="474"/>
      <c r="C93" s="474"/>
      <c r="D93" s="474"/>
      <c r="E93" s="474"/>
      <c r="F93" s="478"/>
      <c r="G93" s="474"/>
      <c r="H93" s="475"/>
      <c r="I93" s="474"/>
      <c r="J93" s="474"/>
      <c r="K93" s="474"/>
      <c r="L93" s="474"/>
      <c r="M93" s="476"/>
      <c r="N93" s="474"/>
      <c r="O93" s="474"/>
      <c r="P93" s="477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</row>
    <row r="94">
      <c r="A94" s="473"/>
      <c r="B94" s="474"/>
      <c r="C94" s="474"/>
      <c r="D94" s="474"/>
      <c r="E94" s="474"/>
      <c r="F94" s="474"/>
      <c r="G94" s="474"/>
      <c r="H94" s="475"/>
      <c r="I94" s="474"/>
      <c r="J94" s="474"/>
      <c r="K94" s="474"/>
      <c r="L94" s="474"/>
      <c r="M94" s="476"/>
      <c r="N94" s="474"/>
      <c r="O94" s="474"/>
      <c r="P94" s="477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</row>
    <row r="95">
      <c r="A95" s="473"/>
      <c r="B95" s="474"/>
      <c r="C95" s="474"/>
      <c r="D95" s="474"/>
      <c r="E95" s="474"/>
      <c r="F95" s="474"/>
      <c r="G95" s="474"/>
      <c r="H95" s="475"/>
      <c r="I95" s="474"/>
      <c r="J95" s="474"/>
      <c r="K95" s="474"/>
      <c r="L95" s="474"/>
      <c r="M95" s="476"/>
      <c r="N95" s="474"/>
      <c r="O95" s="474"/>
      <c r="P95" s="477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</row>
    <row r="96">
      <c r="A96" s="473"/>
      <c r="B96" s="474"/>
      <c r="C96" s="474"/>
      <c r="D96" s="474"/>
      <c r="E96" s="474"/>
      <c r="F96" s="474"/>
      <c r="G96" s="474"/>
      <c r="H96" s="475"/>
      <c r="I96" s="474"/>
      <c r="J96" s="474"/>
      <c r="K96" s="474"/>
      <c r="L96" s="474"/>
      <c r="M96" s="476"/>
      <c r="N96" s="474"/>
      <c r="O96" s="474"/>
      <c r="P96" s="477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</row>
    <row r="97">
      <c r="A97" s="473"/>
      <c r="B97" s="474"/>
      <c r="C97" s="474"/>
      <c r="D97" s="474"/>
      <c r="E97" s="474"/>
      <c r="F97" s="474"/>
      <c r="G97" s="474"/>
      <c r="H97" s="475"/>
      <c r="I97" s="474"/>
      <c r="J97" s="474"/>
      <c r="K97" s="474"/>
      <c r="L97" s="474"/>
      <c r="M97" s="474"/>
      <c r="N97" s="474"/>
      <c r="O97" s="474"/>
      <c r="P97" s="477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</row>
    <row r="98">
      <c r="A98" s="226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</row>
    <row r="9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</row>
    <row r="100">
      <c r="A100" s="226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</row>
    <row r="101">
      <c r="A101" s="226"/>
      <c r="B101" s="226"/>
      <c r="C101" s="226"/>
      <c r="D101" s="226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</row>
    <row r="102">
      <c r="A102" s="226"/>
      <c r="B102" s="226"/>
      <c r="C102" s="226"/>
      <c r="D102" s="226"/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</row>
    <row r="103">
      <c r="A103" s="226"/>
      <c r="B103" s="226"/>
      <c r="C103" s="226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</row>
    <row r="104">
      <c r="A104" s="226"/>
      <c r="B104" s="226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</row>
    <row r="105">
      <c r="A105" s="226"/>
      <c r="B105" s="226"/>
      <c r="C105" s="226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</row>
    <row r="106">
      <c r="A106" s="226"/>
      <c r="B106" s="226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</row>
    <row r="107">
      <c r="A107" s="226"/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</row>
    <row r="108">
      <c r="A108" s="226"/>
      <c r="B108" s="226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</row>
    <row r="109">
      <c r="A109" s="226"/>
      <c r="B109" s="226"/>
      <c r="C109" s="226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</row>
    <row r="110">
      <c r="A110" s="226"/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</row>
    <row r="111">
      <c r="A111" s="226"/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</row>
    <row r="112">
      <c r="A112" s="226"/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</row>
    <row r="113">
      <c r="A113" s="226"/>
      <c r="B113" s="226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</row>
    <row r="114">
      <c r="A114" s="226"/>
      <c r="B114" s="226"/>
      <c r="C114" s="226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</row>
    <row r="115">
      <c r="A115" s="226"/>
      <c r="B115" s="226"/>
      <c r="C115" s="226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</row>
    <row r="116">
      <c r="A116" s="226"/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</row>
    <row r="117">
      <c r="A117" s="226"/>
      <c r="B117" s="226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</row>
    <row r="118">
      <c r="A118" s="226"/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</row>
    <row r="119">
      <c r="A119" s="226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</row>
    <row r="120">
      <c r="A120" s="226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</row>
    <row r="121">
      <c r="A121" s="226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</row>
    <row r="122">
      <c r="A122" s="226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</row>
    <row r="123">
      <c r="A123" s="226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</row>
    <row r="124">
      <c r="A124" s="226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</row>
    <row r="125">
      <c r="A125" s="226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</row>
    <row r="126">
      <c r="A126" s="226"/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</row>
    <row r="127">
      <c r="A127" s="226"/>
      <c r="B127" s="226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</row>
    <row r="128">
      <c r="A128" s="226"/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</row>
    <row r="129">
      <c r="A129" s="226"/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</row>
    <row r="130">
      <c r="A130" s="226"/>
      <c r="B130" s="226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</row>
    <row r="131">
      <c r="A131" s="226"/>
      <c r="B131" s="226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</row>
    <row r="132">
      <c r="A132" s="226"/>
      <c r="B132" s="226"/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</row>
    <row r="133">
      <c r="A133" s="226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</row>
    <row r="134">
      <c r="A134" s="226"/>
      <c r="B134" s="226"/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</row>
    <row r="135">
      <c r="A135" s="226"/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</row>
    <row r="136">
      <c r="A136" s="226"/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</row>
    <row r="137">
      <c r="A137" s="226"/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</row>
    <row r="138">
      <c r="A138" s="226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</row>
    <row r="139">
      <c r="A139" s="226"/>
      <c r="B139" s="226"/>
      <c r="C139" s="226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</row>
    <row r="140">
      <c r="A140" s="226"/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</row>
    <row r="141">
      <c r="A141" s="226"/>
      <c r="B141" s="226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226"/>
    </row>
    <row r="142">
      <c r="A142" s="226"/>
      <c r="B142" s="226"/>
      <c r="C142" s="226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  <c r="AA142" s="226"/>
    </row>
    <row r="143">
      <c r="A143" s="226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  <c r="AA143" s="226"/>
    </row>
    <row r="144">
      <c r="A144" s="226"/>
      <c r="B144" s="226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</row>
    <row r="145">
      <c r="A145" s="226"/>
      <c r="B145" s="226"/>
      <c r="C145" s="226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  <c r="AA145" s="226"/>
    </row>
    <row r="146">
      <c r="A146" s="226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</row>
    <row r="147">
      <c r="A147" s="226"/>
      <c r="B147" s="226"/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</row>
    <row r="148">
      <c r="A148" s="226"/>
      <c r="B148" s="226"/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</row>
    <row r="149">
      <c r="A149" s="226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</row>
    <row r="150">
      <c r="A150" s="226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</row>
    <row r="151">
      <c r="A151" s="226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</row>
    <row r="152">
      <c r="A152" s="226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</row>
    <row r="153">
      <c r="A153" s="226"/>
      <c r="B153" s="226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6"/>
    </row>
    <row r="154">
      <c r="A154" s="226"/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  <c r="AA154" s="226"/>
    </row>
    <row r="155">
      <c r="A155" s="226"/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  <c r="AA155" s="226"/>
    </row>
    <row r="156">
      <c r="A156" s="226"/>
      <c r="B156" s="226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</row>
    <row r="157">
      <c r="A157" s="226"/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</row>
    <row r="158">
      <c r="A158" s="226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  <c r="AA158" s="226"/>
    </row>
    <row r="159">
      <c r="A159" s="226"/>
      <c r="B159" s="226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  <c r="AA159" s="226"/>
    </row>
    <row r="160">
      <c r="A160" s="226"/>
      <c r="B160" s="226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226"/>
    </row>
    <row r="161">
      <c r="A161" s="226"/>
      <c r="B161" s="226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6"/>
    </row>
    <row r="162">
      <c r="A162" s="226"/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</row>
    <row r="163">
      <c r="A163" s="226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</row>
    <row r="164">
      <c r="A164" s="226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</row>
    <row r="165">
      <c r="A165" s="226"/>
      <c r="B165" s="226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</row>
    <row r="166">
      <c r="A166" s="226"/>
      <c r="B166" s="226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226"/>
    </row>
    <row r="167">
      <c r="A167" s="226"/>
      <c r="B167" s="226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  <c r="AA167" s="226"/>
    </row>
    <row r="168">
      <c r="A168" s="226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</row>
    <row r="169">
      <c r="A169" s="226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</row>
    <row r="170">
      <c r="A170" s="226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</row>
    <row r="171">
      <c r="A171" s="226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</row>
    <row r="172">
      <c r="A172" s="226"/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226"/>
    </row>
    <row r="173">
      <c r="A173" s="226"/>
      <c r="B173" s="226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  <c r="AA173" s="226"/>
    </row>
    <row r="174">
      <c r="A174" s="226"/>
      <c r="B174" s="226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</row>
    <row r="175">
      <c r="A175" s="226"/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  <c r="AA175" s="226"/>
    </row>
    <row r="176">
      <c r="A176" s="226"/>
      <c r="B176" s="226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</row>
    <row r="177">
      <c r="A177" s="226"/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  <c r="AA177" s="226"/>
    </row>
    <row r="178">
      <c r="A178" s="226"/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  <c r="AA178" s="226"/>
    </row>
    <row r="179">
      <c r="A179" s="226"/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226"/>
    </row>
    <row r="180">
      <c r="A180" s="226"/>
      <c r="B180" s="226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  <c r="AA180" s="226"/>
    </row>
    <row r="181">
      <c r="A181" s="226"/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  <c r="AA181" s="226"/>
    </row>
    <row r="182">
      <c r="A182" s="226"/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  <c r="AA182" s="226"/>
    </row>
    <row r="183">
      <c r="A183" s="226"/>
      <c r="B183" s="226"/>
      <c r="C183" s="226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  <c r="AA183" s="226"/>
    </row>
    <row r="184">
      <c r="A184" s="226"/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  <c r="AA184" s="226"/>
    </row>
    <row r="185">
      <c r="A185" s="226"/>
      <c r="B185" s="226"/>
      <c r="C185" s="226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  <c r="AA185" s="226"/>
    </row>
    <row r="186">
      <c r="A186" s="226"/>
      <c r="B186" s="226"/>
      <c r="C186" s="226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  <c r="AA186" s="226"/>
    </row>
    <row r="187">
      <c r="A187" s="226"/>
      <c r="B187" s="226"/>
      <c r="C187" s="226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</row>
    <row r="188">
      <c r="A188" s="226"/>
      <c r="B188" s="226"/>
      <c r="C188" s="226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  <c r="AA188" s="226"/>
    </row>
    <row r="189">
      <c r="A189" s="226"/>
      <c r="B189" s="226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226"/>
    </row>
    <row r="190">
      <c r="A190" s="226"/>
      <c r="B190" s="226"/>
      <c r="C190" s="226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  <c r="AA190" s="226"/>
    </row>
    <row r="191">
      <c r="A191" s="226"/>
      <c r="B191" s="226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  <c r="AA191" s="226"/>
    </row>
    <row r="192">
      <c r="A192" s="226"/>
      <c r="B192" s="226"/>
      <c r="C192" s="226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  <c r="AA192" s="226"/>
    </row>
    <row r="193">
      <c r="A193" s="226"/>
      <c r="B193" s="226"/>
      <c r="C193" s="226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  <c r="AA193" s="226"/>
    </row>
    <row r="194">
      <c r="A194" s="226"/>
      <c r="B194" s="226"/>
      <c r="C194" s="226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  <c r="AA194" s="226"/>
    </row>
    <row r="195">
      <c r="A195" s="226"/>
      <c r="B195" s="226"/>
      <c r="C195" s="226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  <c r="AA195" s="226"/>
    </row>
    <row r="196">
      <c r="A196" s="226"/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  <c r="AA196" s="226"/>
    </row>
    <row r="197">
      <c r="A197" s="226"/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226"/>
    </row>
    <row r="198">
      <c r="A198" s="226"/>
      <c r="B198" s="226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</row>
    <row r="199">
      <c r="A199" s="226"/>
      <c r="B199" s="226"/>
      <c r="C199" s="226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  <c r="AA199" s="226"/>
    </row>
    <row r="200">
      <c r="A200" s="226"/>
      <c r="B200" s="226"/>
      <c r="C200" s="226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  <c r="AA200" s="226"/>
    </row>
    <row r="201">
      <c r="A201" s="226"/>
      <c r="B201" s="226"/>
      <c r="C201" s="226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  <c r="AA201" s="226"/>
    </row>
    <row r="202">
      <c r="A202" s="226"/>
      <c r="B202" s="226"/>
      <c r="C202" s="226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  <c r="AA202" s="226"/>
    </row>
    <row r="203">
      <c r="A203" s="226"/>
      <c r="B203" s="226"/>
      <c r="C203" s="22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  <c r="AA203" s="226"/>
    </row>
    <row r="204">
      <c r="A204" s="226"/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226"/>
    </row>
    <row r="205">
      <c r="A205" s="226"/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  <c r="AA205" s="226"/>
    </row>
    <row r="206">
      <c r="A206" s="226"/>
      <c r="B206" s="226"/>
      <c r="C206" s="226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  <c r="AA206" s="226"/>
    </row>
    <row r="207">
      <c r="A207" s="226"/>
      <c r="B207" s="226"/>
      <c r="C207" s="226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  <c r="AA207" s="226"/>
    </row>
    <row r="208">
      <c r="A208" s="226"/>
      <c r="B208" s="226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  <c r="AA208" s="226"/>
    </row>
    <row r="209">
      <c r="A209" s="226"/>
      <c r="B209" s="226"/>
      <c r="C209" s="226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  <c r="AA209" s="226"/>
    </row>
    <row r="210">
      <c r="A210" s="226"/>
      <c r="B210" s="226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226"/>
    </row>
    <row r="211">
      <c r="A211" s="226"/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  <c r="AA211" s="226"/>
    </row>
    <row r="212">
      <c r="A212" s="226"/>
      <c r="B212" s="226"/>
      <c r="C212" s="226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  <c r="AA212" s="226"/>
    </row>
    <row r="213">
      <c r="A213" s="226"/>
      <c r="B213" s="226"/>
      <c r="C213" s="226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  <c r="AA213" s="226"/>
    </row>
    <row r="214">
      <c r="A214" s="226"/>
      <c r="B214" s="226"/>
      <c r="C214" s="226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  <c r="AA214" s="226"/>
    </row>
    <row r="215">
      <c r="A215" s="226"/>
      <c r="B215" s="226"/>
      <c r="C215" s="226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  <c r="AA215" s="226"/>
    </row>
    <row r="216">
      <c r="A216" s="226"/>
      <c r="B216" s="226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</row>
    <row r="217">
      <c r="A217" s="226"/>
      <c r="B217" s="226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226"/>
    </row>
    <row r="218">
      <c r="A218" s="226"/>
      <c r="B218" s="226"/>
      <c r="C218" s="226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  <c r="AA218" s="226"/>
    </row>
    <row r="219">
      <c r="A219" s="226"/>
      <c r="B219" s="226"/>
      <c r="C219" s="226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  <c r="AA219" s="226"/>
    </row>
    <row r="220">
      <c r="A220" s="226"/>
      <c r="B220" s="226"/>
      <c r="C220" s="226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  <c r="AA220" s="226"/>
    </row>
    <row r="221">
      <c r="A221" s="226"/>
      <c r="B221" s="226"/>
      <c r="C221" s="226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  <c r="AA221" s="226"/>
    </row>
    <row r="222">
      <c r="A222" s="226"/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  <c r="AA222" s="226"/>
    </row>
    <row r="223">
      <c r="A223" s="226"/>
      <c r="B223" s="226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226"/>
    </row>
    <row r="224">
      <c r="A224" s="226"/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  <c r="AA224" s="226"/>
    </row>
    <row r="225">
      <c r="A225" s="226"/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  <c r="AA225" s="226"/>
    </row>
    <row r="226">
      <c r="A226" s="226"/>
      <c r="B226" s="226"/>
      <c r="C226" s="226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  <c r="AA226" s="226"/>
    </row>
    <row r="227">
      <c r="A227" s="226"/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226"/>
    </row>
    <row r="228">
      <c r="A228" s="226"/>
      <c r="B228" s="226"/>
      <c r="C228" s="226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  <c r="AA228" s="226"/>
    </row>
    <row r="229">
      <c r="A229" s="226"/>
      <c r="B229" s="226"/>
      <c r="C229" s="226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  <c r="AA229" s="226"/>
    </row>
    <row r="230">
      <c r="A230" s="226"/>
      <c r="B230" s="226"/>
      <c r="C230" s="226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  <c r="AA230" s="226"/>
    </row>
    <row r="231">
      <c r="A231" s="226"/>
      <c r="B231" s="226"/>
      <c r="C231" s="226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  <c r="AA231" s="226"/>
    </row>
    <row r="232">
      <c r="A232" s="226"/>
      <c r="B232" s="226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226"/>
    </row>
    <row r="233">
      <c r="A233" s="226"/>
      <c r="B233" s="226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  <c r="AA233" s="226"/>
    </row>
    <row r="234">
      <c r="A234" s="226"/>
      <c r="B234" s="226"/>
      <c r="C234" s="226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  <c r="AA234" s="226"/>
    </row>
    <row r="235">
      <c r="A235" s="226"/>
      <c r="B235" s="226"/>
      <c r="C235" s="226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  <c r="AA235" s="226"/>
    </row>
    <row r="236">
      <c r="A236" s="226"/>
      <c r="B236" s="226"/>
      <c r="C236" s="226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  <c r="AA236" s="226"/>
    </row>
    <row r="237">
      <c r="A237" s="226"/>
      <c r="B237" s="226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  <c r="AA237" s="226"/>
    </row>
    <row r="238">
      <c r="A238" s="226"/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226"/>
    </row>
    <row r="239">
      <c r="A239" s="226"/>
      <c r="B239" s="226"/>
      <c r="C239" s="226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  <c r="AA239" s="226"/>
    </row>
    <row r="240">
      <c r="A240" s="226"/>
      <c r="B240" s="226"/>
      <c r="C240" s="226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  <c r="AA240" s="226"/>
    </row>
    <row r="241">
      <c r="A241" s="226"/>
      <c r="B241" s="226"/>
      <c r="C241" s="226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  <c r="AA241" s="226"/>
    </row>
    <row r="242">
      <c r="A242" s="226"/>
      <c r="B242" s="226"/>
      <c r="C242" s="226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  <c r="AA242" s="226"/>
    </row>
    <row r="243">
      <c r="A243" s="226"/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  <c r="AA243" s="226"/>
    </row>
    <row r="244">
      <c r="A244" s="226"/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  <c r="AA244" s="226"/>
    </row>
    <row r="245">
      <c r="A245" s="226"/>
      <c r="B245" s="226"/>
      <c r="C245" s="226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  <c r="AA245" s="226"/>
    </row>
    <row r="246">
      <c r="A246" s="226"/>
      <c r="B246" s="226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</row>
    <row r="247">
      <c r="A247" s="226"/>
      <c r="B247" s="226"/>
      <c r="C247" s="226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  <c r="AA247" s="226"/>
    </row>
    <row r="248">
      <c r="A248" s="226"/>
      <c r="B248" s="226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  <c r="AA248" s="226"/>
    </row>
    <row r="249">
      <c r="A249" s="226"/>
      <c r="B249" s="226"/>
      <c r="C249" s="226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  <c r="AA249" s="226"/>
    </row>
    <row r="250">
      <c r="A250" s="226"/>
      <c r="B250" s="226"/>
      <c r="C250" s="226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  <c r="AA250" s="226"/>
    </row>
    <row r="251">
      <c r="A251" s="226"/>
      <c r="B251" s="226"/>
      <c r="C251" s="226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  <c r="AA251" s="226"/>
    </row>
    <row r="252">
      <c r="A252" s="226"/>
      <c r="B252" s="226"/>
      <c r="C252" s="226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</row>
    <row r="253">
      <c r="A253" s="226"/>
      <c r="B253" s="226"/>
      <c r="C253" s="226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  <c r="AA253" s="226"/>
    </row>
    <row r="254">
      <c r="A254" s="226"/>
      <c r="B254" s="226"/>
      <c r="C254" s="226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  <c r="AA254" s="226"/>
    </row>
    <row r="255">
      <c r="A255" s="226"/>
      <c r="B255" s="226"/>
      <c r="C255" s="226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  <c r="AA255" s="226"/>
    </row>
    <row r="256">
      <c r="A256" s="226"/>
      <c r="B256" s="226"/>
      <c r="C256" s="226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  <c r="AA256" s="226"/>
    </row>
    <row r="257">
      <c r="A257" s="226"/>
      <c r="B257" s="226"/>
      <c r="C257" s="226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  <c r="AA257" s="226"/>
    </row>
    <row r="258">
      <c r="A258" s="226"/>
      <c r="B258" s="226"/>
      <c r="C258" s="226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  <c r="AA258" s="226"/>
    </row>
    <row r="259">
      <c r="A259" s="226"/>
      <c r="B259" s="226"/>
      <c r="C259" s="226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  <c r="AA259" s="226"/>
    </row>
    <row r="260">
      <c r="A260" s="226"/>
      <c r="B260" s="226"/>
      <c r="C260" s="226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  <c r="AA260" s="226"/>
    </row>
    <row r="261">
      <c r="A261" s="226"/>
      <c r="B261" s="226"/>
      <c r="C261" s="226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  <c r="AA261" s="226"/>
    </row>
    <row r="262">
      <c r="A262" s="226"/>
      <c r="B262" s="226"/>
      <c r="C262" s="226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  <c r="AA262" s="226"/>
    </row>
    <row r="263">
      <c r="A263" s="226"/>
      <c r="B263" s="226"/>
      <c r="C263" s="226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</row>
    <row r="264">
      <c r="A264" s="226"/>
      <c r="B264" s="226"/>
      <c r="C264" s="226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  <c r="AA264" s="226"/>
    </row>
    <row r="265">
      <c r="A265" s="226"/>
      <c r="B265" s="226"/>
      <c r="C265" s="226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  <c r="AA265" s="226"/>
    </row>
    <row r="266">
      <c r="A266" s="226"/>
      <c r="B266" s="226"/>
      <c r="C266" s="226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  <c r="AA266" s="226"/>
    </row>
    <row r="267">
      <c r="A267" s="226"/>
      <c r="B267" s="226"/>
      <c r="C267" s="226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  <c r="AA267" s="226"/>
    </row>
    <row r="268">
      <c r="A268" s="226"/>
      <c r="B268" s="226"/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</row>
    <row r="269">
      <c r="A269" s="226"/>
      <c r="B269" s="226"/>
      <c r="C269" s="226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  <c r="AA269" s="226"/>
    </row>
    <row r="270">
      <c r="A270" s="226"/>
      <c r="B270" s="226"/>
      <c r="C270" s="226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  <c r="AA270" s="226"/>
    </row>
    <row r="271">
      <c r="A271" s="226"/>
      <c r="B271" s="226"/>
      <c r="C271" s="226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  <c r="AA271" s="226"/>
    </row>
    <row r="272">
      <c r="A272" s="226"/>
      <c r="B272" s="226"/>
      <c r="C272" s="226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  <c r="AA272" s="226"/>
    </row>
    <row r="273">
      <c r="A273" s="226"/>
      <c r="B273" s="226"/>
      <c r="C273" s="226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  <c r="AA273" s="226"/>
    </row>
    <row r="274">
      <c r="A274" s="226"/>
      <c r="B274" s="226"/>
      <c r="C274" s="226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  <c r="AA274" s="226"/>
    </row>
    <row r="275">
      <c r="A275" s="226"/>
      <c r="B275" s="226"/>
      <c r="C275" s="226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  <c r="AA275" s="226"/>
    </row>
    <row r="276">
      <c r="A276" s="226"/>
      <c r="B276" s="226"/>
      <c r="C276" s="226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  <c r="AA276" s="226"/>
    </row>
    <row r="277">
      <c r="A277" s="226"/>
      <c r="B277" s="226"/>
      <c r="C277" s="226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  <c r="AA277" s="226"/>
    </row>
    <row r="278">
      <c r="A278" s="226"/>
      <c r="B278" s="226"/>
      <c r="C278" s="226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  <c r="AA278" s="226"/>
    </row>
    <row r="279">
      <c r="A279" s="226"/>
      <c r="B279" s="226"/>
      <c r="C279" s="226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  <c r="AA279" s="226"/>
    </row>
    <row r="280">
      <c r="A280" s="226"/>
      <c r="B280" s="226"/>
      <c r="C280" s="226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  <c r="AA280" s="226"/>
    </row>
    <row r="281">
      <c r="A281" s="226"/>
      <c r="B281" s="226"/>
      <c r="C281" s="226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  <c r="AA281" s="226"/>
    </row>
    <row r="282">
      <c r="A282" s="226"/>
      <c r="B282" s="226"/>
      <c r="C282" s="226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  <c r="AA282" s="226"/>
    </row>
    <row r="283">
      <c r="A283" s="226"/>
      <c r="B283" s="226"/>
      <c r="C283" s="226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  <c r="AA283" s="226"/>
    </row>
    <row r="284">
      <c r="A284" s="226"/>
      <c r="B284" s="226"/>
      <c r="C284" s="226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  <c r="AA284" s="226"/>
    </row>
    <row r="285">
      <c r="A285" s="226"/>
      <c r="B285" s="226"/>
      <c r="C285" s="226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  <c r="AA285" s="226"/>
    </row>
    <row r="286">
      <c r="A286" s="226"/>
      <c r="B286" s="226"/>
      <c r="C286" s="226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  <c r="AA286" s="226"/>
    </row>
    <row r="287">
      <c r="A287" s="226"/>
      <c r="B287" s="226"/>
      <c r="C287" s="226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  <c r="AA287" s="226"/>
    </row>
    <row r="288">
      <c r="A288" s="226"/>
      <c r="B288" s="226"/>
      <c r="C288" s="226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  <c r="AA288" s="226"/>
    </row>
    <row r="289">
      <c r="A289" s="226"/>
      <c r="B289" s="226"/>
      <c r="C289" s="226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  <c r="AA289" s="226"/>
    </row>
    <row r="290">
      <c r="A290" s="226"/>
      <c r="B290" s="226"/>
      <c r="C290" s="226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  <c r="AA290" s="226"/>
    </row>
    <row r="291">
      <c r="A291" s="226"/>
      <c r="B291" s="226"/>
      <c r="C291" s="226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  <c r="AA291" s="226"/>
    </row>
    <row r="292">
      <c r="A292" s="226"/>
      <c r="B292" s="226"/>
      <c r="C292" s="226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  <c r="AA292" s="226"/>
    </row>
    <row r="293">
      <c r="A293" s="226"/>
      <c r="B293" s="226"/>
      <c r="C293" s="226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  <c r="AA293" s="226"/>
    </row>
    <row r="294">
      <c r="A294" s="226"/>
      <c r="B294" s="226"/>
      <c r="C294" s="226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  <c r="AA294" s="226"/>
    </row>
    <row r="295">
      <c r="A295" s="226"/>
      <c r="B295" s="226"/>
      <c r="C295" s="226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  <c r="AA295" s="226"/>
    </row>
    <row r="296">
      <c r="A296" s="226"/>
      <c r="B296" s="226"/>
      <c r="C296" s="226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  <c r="AA296" s="226"/>
    </row>
    <row r="297">
      <c r="A297" s="226"/>
      <c r="B297" s="226"/>
      <c r="C297" s="226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  <c r="AA297" s="226"/>
    </row>
    <row r="298">
      <c r="A298" s="226"/>
      <c r="B298" s="226"/>
      <c r="C298" s="226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  <c r="AA298" s="226"/>
    </row>
    <row r="299">
      <c r="A299" s="226"/>
      <c r="B299" s="226"/>
      <c r="C299" s="226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  <c r="AA299" s="226"/>
    </row>
    <row r="300">
      <c r="A300" s="226"/>
      <c r="B300" s="226"/>
      <c r="C300" s="226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  <c r="AA300" s="226"/>
    </row>
    <row r="301">
      <c r="A301" s="226"/>
      <c r="B301" s="226"/>
      <c r="C301" s="226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  <c r="AA301" s="226"/>
    </row>
    <row r="302">
      <c r="A302" s="226"/>
      <c r="B302" s="226"/>
      <c r="C302" s="226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  <c r="AA302" s="226"/>
    </row>
    <row r="303">
      <c r="A303" s="226"/>
      <c r="B303" s="226"/>
      <c r="C303" s="226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  <c r="AA303" s="226"/>
    </row>
    <row r="304">
      <c r="A304" s="226"/>
      <c r="B304" s="226"/>
      <c r="C304" s="226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  <c r="AA304" s="226"/>
    </row>
    <row r="305">
      <c r="A305" s="226"/>
      <c r="B305" s="226"/>
      <c r="C305" s="226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  <c r="AA305" s="226"/>
    </row>
    <row r="306">
      <c r="A306" s="226"/>
      <c r="B306" s="226"/>
      <c r="C306" s="226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  <c r="AA306" s="226"/>
    </row>
    <row r="307">
      <c r="A307" s="226"/>
      <c r="B307" s="226"/>
      <c r="C307" s="226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  <c r="AA307" s="226"/>
    </row>
    <row r="308">
      <c r="A308" s="226"/>
      <c r="B308" s="226"/>
      <c r="C308" s="226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  <c r="AA308" s="226"/>
    </row>
    <row r="309">
      <c r="A309" s="226"/>
      <c r="B309" s="226"/>
      <c r="C309" s="226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  <c r="AA309" s="226"/>
    </row>
    <row r="310">
      <c r="A310" s="226"/>
      <c r="B310" s="226"/>
      <c r="C310" s="226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  <c r="AA310" s="226"/>
    </row>
    <row r="311">
      <c r="A311" s="226"/>
      <c r="B311" s="226"/>
      <c r="C311" s="226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  <c r="AA311" s="226"/>
    </row>
    <row r="312">
      <c r="A312" s="226"/>
      <c r="B312" s="226"/>
      <c r="C312" s="226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  <c r="AA312" s="226"/>
    </row>
    <row r="313">
      <c r="A313" s="226"/>
      <c r="B313" s="226"/>
      <c r="C313" s="226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  <c r="AA313" s="226"/>
    </row>
    <row r="314">
      <c r="A314" s="226"/>
      <c r="B314" s="226"/>
      <c r="C314" s="226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  <c r="AA314" s="226"/>
    </row>
    <row r="315">
      <c r="A315" s="226"/>
      <c r="B315" s="226"/>
      <c r="C315" s="226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  <c r="AA315" s="226"/>
    </row>
    <row r="316">
      <c r="A316" s="226"/>
      <c r="B316" s="226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  <c r="AA316" s="226"/>
    </row>
    <row r="317">
      <c r="A317" s="226"/>
      <c r="B317" s="226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</row>
    <row r="318">
      <c r="A318" s="226"/>
      <c r="B318" s="226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  <c r="AA318" s="226"/>
    </row>
    <row r="319">
      <c r="A319" s="226"/>
      <c r="B319" s="226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  <c r="AA319" s="226"/>
    </row>
    <row r="320">
      <c r="A320" s="226"/>
      <c r="B320" s="226"/>
      <c r="C320" s="226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  <c r="AA320" s="226"/>
    </row>
    <row r="321">
      <c r="A321" s="226"/>
      <c r="B321" s="226"/>
      <c r="C321" s="226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  <c r="AA321" s="226"/>
    </row>
    <row r="322">
      <c r="A322" s="226"/>
      <c r="B322" s="226"/>
      <c r="C322" s="226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  <c r="AA322" s="226"/>
    </row>
    <row r="323">
      <c r="A323" s="226"/>
      <c r="B323" s="226"/>
      <c r="C323" s="226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  <c r="AA323" s="226"/>
    </row>
    <row r="324">
      <c r="A324" s="226"/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  <c r="AA324" s="226"/>
    </row>
    <row r="325">
      <c r="A325" s="226"/>
      <c r="B325" s="226"/>
      <c r="C325" s="226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  <c r="AA325" s="226"/>
    </row>
    <row r="326">
      <c r="A326" s="226"/>
      <c r="B326" s="226"/>
      <c r="C326" s="226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  <c r="AA326" s="226"/>
    </row>
    <row r="327">
      <c r="A327" s="226"/>
      <c r="B327" s="226"/>
      <c r="C327" s="226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  <c r="AA327" s="226"/>
    </row>
    <row r="328">
      <c r="A328" s="226"/>
      <c r="B328" s="226"/>
      <c r="C328" s="226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  <c r="AA328" s="226"/>
    </row>
    <row r="329">
      <c r="A329" s="226"/>
      <c r="B329" s="226"/>
      <c r="C329" s="226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  <c r="AA329" s="226"/>
    </row>
    <row r="330">
      <c r="A330" s="226"/>
      <c r="B330" s="226"/>
      <c r="C330" s="226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  <c r="AA330" s="226"/>
    </row>
    <row r="331">
      <c r="A331" s="226"/>
      <c r="B331" s="226"/>
      <c r="C331" s="226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  <c r="AA331" s="226"/>
    </row>
    <row r="332">
      <c r="A332" s="226"/>
      <c r="B332" s="226"/>
      <c r="C332" s="226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  <c r="AA332" s="226"/>
    </row>
    <row r="333">
      <c r="A333" s="226"/>
      <c r="B333" s="226"/>
      <c r="C333" s="226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  <c r="AA333" s="226"/>
    </row>
    <row r="334">
      <c r="A334" s="226"/>
      <c r="B334" s="226"/>
      <c r="C334" s="226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  <c r="AA334" s="226"/>
    </row>
    <row r="335">
      <c r="A335" s="226"/>
      <c r="B335" s="226"/>
      <c r="C335" s="226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  <c r="AA335" s="226"/>
    </row>
    <row r="336">
      <c r="A336" s="226"/>
      <c r="B336" s="226"/>
      <c r="C336" s="226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  <c r="AA336" s="226"/>
    </row>
    <row r="337">
      <c r="A337" s="226"/>
      <c r="B337" s="226"/>
      <c r="C337" s="226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  <c r="AA337" s="226"/>
    </row>
    <row r="338">
      <c r="A338" s="226"/>
      <c r="B338" s="226"/>
      <c r="C338" s="226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  <c r="AA338" s="226"/>
    </row>
    <row r="339">
      <c r="A339" s="226"/>
      <c r="B339" s="226"/>
      <c r="C339" s="226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  <c r="AA339" s="226"/>
    </row>
    <row r="340">
      <c r="A340" s="226"/>
      <c r="B340" s="226"/>
      <c r="C340" s="226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  <c r="AA340" s="226"/>
    </row>
    <row r="341">
      <c r="A341" s="226"/>
      <c r="B341" s="226"/>
      <c r="C341" s="226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  <c r="AA341" s="226"/>
    </row>
    <row r="342">
      <c r="A342" s="226"/>
      <c r="B342" s="226"/>
      <c r="C342" s="226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  <c r="AA342" s="226"/>
    </row>
    <row r="343">
      <c r="A343" s="226"/>
      <c r="B343" s="226"/>
      <c r="C343" s="226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  <c r="AA343" s="226"/>
    </row>
    <row r="344">
      <c r="A344" s="226"/>
      <c r="B344" s="226"/>
      <c r="C344" s="226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  <c r="AA344" s="226"/>
    </row>
    <row r="345">
      <c r="A345" s="226"/>
      <c r="B345" s="226"/>
      <c r="C345" s="226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  <c r="AA345" s="226"/>
    </row>
    <row r="346">
      <c r="A346" s="226"/>
      <c r="B346" s="226"/>
      <c r="C346" s="226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  <c r="AA346" s="226"/>
    </row>
    <row r="347">
      <c r="A347" s="226"/>
      <c r="B347" s="226"/>
      <c r="C347" s="226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  <c r="AA347" s="226"/>
    </row>
    <row r="348">
      <c r="A348" s="226"/>
      <c r="B348" s="226"/>
      <c r="C348" s="226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  <c r="AA348" s="226"/>
    </row>
    <row r="349">
      <c r="A349" s="226"/>
      <c r="B349" s="226"/>
      <c r="C349" s="226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  <c r="AA349" s="226"/>
    </row>
    <row r="350">
      <c r="A350" s="226"/>
      <c r="B350" s="226"/>
      <c r="C350" s="226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  <c r="AA350" s="226"/>
    </row>
    <row r="351">
      <c r="A351" s="226"/>
      <c r="B351" s="226"/>
      <c r="C351" s="226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  <c r="AA351" s="226"/>
    </row>
    <row r="352">
      <c r="A352" s="226"/>
      <c r="B352" s="226"/>
      <c r="C352" s="226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  <c r="AA352" s="226"/>
    </row>
    <row r="353">
      <c r="A353" s="226"/>
      <c r="B353" s="226"/>
      <c r="C353" s="226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  <c r="AA353" s="226"/>
    </row>
    <row r="354">
      <c r="A354" s="226"/>
      <c r="B354" s="226"/>
      <c r="C354" s="226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  <c r="AA354" s="226"/>
    </row>
    <row r="355">
      <c r="A355" s="226"/>
      <c r="B355" s="226"/>
      <c r="C355" s="226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  <c r="AA355" s="226"/>
    </row>
    <row r="356">
      <c r="A356" s="226"/>
      <c r="B356" s="226"/>
      <c r="C356" s="226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</row>
    <row r="357">
      <c r="A357" s="226"/>
      <c r="B357" s="226"/>
      <c r="C357" s="226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</row>
    <row r="358">
      <c r="A358" s="226"/>
      <c r="B358" s="226"/>
      <c r="C358" s="226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</row>
    <row r="359">
      <c r="A359" s="226"/>
      <c r="B359" s="226"/>
      <c r="C359" s="226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</row>
    <row r="360">
      <c r="A360" s="226"/>
      <c r="B360" s="226"/>
      <c r="C360" s="226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</row>
    <row r="361">
      <c r="A361" s="226"/>
      <c r="B361" s="226"/>
      <c r="C361" s="226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  <c r="AA361" s="226"/>
    </row>
    <row r="362">
      <c r="A362" s="226"/>
      <c r="B362" s="226"/>
      <c r="C362" s="226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  <c r="AA362" s="226"/>
    </row>
    <row r="363">
      <c r="A363" s="226"/>
      <c r="B363" s="226"/>
      <c r="C363" s="226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  <c r="AA363" s="226"/>
    </row>
    <row r="364">
      <c r="A364" s="226"/>
      <c r="B364" s="226"/>
      <c r="C364" s="226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  <c r="AA364" s="226"/>
    </row>
    <row r="365">
      <c r="A365" s="226"/>
      <c r="B365" s="226"/>
      <c r="C365" s="226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  <c r="AA365" s="226"/>
    </row>
    <row r="366">
      <c r="A366" s="226"/>
      <c r="B366" s="226"/>
      <c r="C366" s="226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  <c r="AA366" s="226"/>
    </row>
    <row r="367">
      <c r="A367" s="226"/>
      <c r="B367" s="226"/>
      <c r="C367" s="226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  <c r="AA367" s="226"/>
    </row>
    <row r="368">
      <c r="A368" s="226"/>
      <c r="B368" s="226"/>
      <c r="C368" s="226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  <c r="AA368" s="226"/>
    </row>
    <row r="369">
      <c r="A369" s="226"/>
      <c r="B369" s="226"/>
      <c r="C369" s="226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  <c r="AA369" s="226"/>
    </row>
    <row r="370">
      <c r="A370" s="226"/>
      <c r="B370" s="226"/>
      <c r="C370" s="226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</row>
    <row r="371">
      <c r="A371" s="226"/>
      <c r="B371" s="226"/>
      <c r="C371" s="226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</row>
    <row r="372">
      <c r="A372" s="226"/>
      <c r="B372" s="226"/>
      <c r="C372" s="226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</row>
    <row r="373">
      <c r="A373" s="226"/>
      <c r="B373" s="226"/>
      <c r="C373" s="226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</row>
    <row r="374">
      <c r="A374" s="226"/>
      <c r="B374" s="226"/>
      <c r="C374" s="226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</row>
    <row r="375">
      <c r="A375" s="226"/>
      <c r="B375" s="226"/>
      <c r="C375" s="226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  <c r="AA375" s="226"/>
    </row>
    <row r="376">
      <c r="A376" s="226"/>
      <c r="B376" s="226"/>
      <c r="C376" s="226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  <c r="AA376" s="226"/>
    </row>
    <row r="377">
      <c r="A377" s="226"/>
      <c r="B377" s="226"/>
      <c r="C377" s="226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  <c r="AA377" s="226"/>
    </row>
    <row r="378">
      <c r="A378" s="226"/>
      <c r="B378" s="226"/>
      <c r="C378" s="226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  <c r="AA378" s="226"/>
    </row>
    <row r="379">
      <c r="A379" s="226"/>
      <c r="B379" s="226"/>
      <c r="C379" s="226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  <c r="AA379" s="226"/>
    </row>
    <row r="380">
      <c r="A380" s="226"/>
      <c r="B380" s="226"/>
      <c r="C380" s="226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  <c r="AA380" s="226"/>
    </row>
    <row r="381">
      <c r="A381" s="226"/>
      <c r="B381" s="226"/>
      <c r="C381" s="226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  <c r="AA381" s="226"/>
    </row>
    <row r="382">
      <c r="A382" s="226"/>
      <c r="B382" s="226"/>
      <c r="C382" s="226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  <c r="AA382" s="226"/>
    </row>
    <row r="383">
      <c r="A383" s="226"/>
      <c r="B383" s="226"/>
      <c r="C383" s="226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  <c r="AA383" s="226"/>
    </row>
    <row r="384">
      <c r="A384" s="226"/>
      <c r="B384" s="226"/>
      <c r="C384" s="226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  <c r="AA384" s="226"/>
    </row>
    <row r="385">
      <c r="A385" s="226"/>
      <c r="B385" s="226"/>
      <c r="C385" s="226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  <c r="AA385" s="226"/>
    </row>
    <row r="386">
      <c r="A386" s="226"/>
      <c r="B386" s="226"/>
      <c r="C386" s="226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  <c r="AA386" s="226"/>
    </row>
    <row r="387">
      <c r="A387" s="226"/>
      <c r="B387" s="226"/>
      <c r="C387" s="226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  <c r="AA387" s="226"/>
    </row>
    <row r="388">
      <c r="A388" s="226"/>
      <c r="B388" s="226"/>
      <c r="C388" s="226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  <c r="AA388" s="226"/>
    </row>
    <row r="389">
      <c r="A389" s="226"/>
      <c r="B389" s="226"/>
      <c r="C389" s="226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  <c r="AA389" s="226"/>
    </row>
    <row r="390">
      <c r="A390" s="226"/>
      <c r="B390" s="226"/>
      <c r="C390" s="226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  <c r="AA390" s="226"/>
    </row>
    <row r="391">
      <c r="A391" s="226"/>
      <c r="B391" s="226"/>
      <c r="C391" s="226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  <c r="AA391" s="226"/>
    </row>
    <row r="392">
      <c r="A392" s="226"/>
      <c r="B392" s="226"/>
      <c r="C392" s="226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  <c r="AA392" s="226"/>
    </row>
    <row r="393">
      <c r="A393" s="226"/>
      <c r="B393" s="226"/>
      <c r="C393" s="226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  <c r="AA393" s="226"/>
    </row>
    <row r="394">
      <c r="A394" s="226"/>
      <c r="B394" s="226"/>
      <c r="C394" s="226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  <c r="AA394" s="226"/>
    </row>
    <row r="395">
      <c r="A395" s="226"/>
      <c r="B395" s="226"/>
      <c r="C395" s="226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  <c r="AA395" s="226"/>
    </row>
    <row r="396">
      <c r="A396" s="226"/>
      <c r="B396" s="226"/>
      <c r="C396" s="226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  <c r="AA396" s="226"/>
    </row>
    <row r="397">
      <c r="A397" s="226"/>
      <c r="B397" s="226"/>
      <c r="C397" s="226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  <c r="AA397" s="226"/>
    </row>
    <row r="398">
      <c r="A398" s="226"/>
      <c r="B398" s="226"/>
      <c r="C398" s="226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  <c r="AA398" s="226"/>
    </row>
    <row r="399">
      <c r="A399" s="226"/>
      <c r="B399" s="226"/>
      <c r="C399" s="226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  <c r="AA399" s="226"/>
    </row>
    <row r="400">
      <c r="A400" s="226"/>
      <c r="B400" s="226"/>
      <c r="C400" s="226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  <c r="AA400" s="226"/>
    </row>
    <row r="401">
      <c r="A401" s="226"/>
      <c r="B401" s="226"/>
      <c r="C401" s="226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  <c r="AA401" s="226"/>
    </row>
    <row r="402">
      <c r="A402" s="226"/>
      <c r="B402" s="226"/>
      <c r="C402" s="226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  <c r="AA402" s="226"/>
    </row>
    <row r="403">
      <c r="A403" s="226"/>
      <c r="B403" s="226"/>
      <c r="C403" s="226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  <c r="AA403" s="226"/>
    </row>
    <row r="404">
      <c r="A404" s="226"/>
      <c r="B404" s="226"/>
      <c r="C404" s="226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  <c r="AA404" s="226"/>
    </row>
    <row r="405">
      <c r="A405" s="226"/>
      <c r="B405" s="226"/>
      <c r="C405" s="226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  <c r="AA405" s="226"/>
    </row>
    <row r="406">
      <c r="A406" s="226"/>
      <c r="B406" s="226"/>
      <c r="C406" s="226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  <c r="AA406" s="226"/>
    </row>
    <row r="407">
      <c r="A407" s="226"/>
      <c r="B407" s="226"/>
      <c r="C407" s="226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  <c r="AA407" s="226"/>
    </row>
    <row r="408">
      <c r="A408" s="226"/>
      <c r="B408" s="226"/>
      <c r="C408" s="226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  <c r="AA408" s="226"/>
    </row>
    <row r="409">
      <c r="A409" s="226"/>
      <c r="B409" s="226"/>
      <c r="C409" s="226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  <c r="AA409" s="226"/>
    </row>
    <row r="410">
      <c r="A410" s="226"/>
      <c r="B410" s="226"/>
      <c r="C410" s="226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  <c r="AA410" s="226"/>
    </row>
    <row r="411">
      <c r="A411" s="226"/>
      <c r="B411" s="226"/>
      <c r="C411" s="226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  <c r="AA411" s="226"/>
    </row>
    <row r="412">
      <c r="A412" s="226"/>
      <c r="B412" s="226"/>
      <c r="C412" s="226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  <c r="AA412" s="226"/>
    </row>
    <row r="413">
      <c r="A413" s="226"/>
      <c r="B413" s="226"/>
      <c r="C413" s="226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  <c r="AA413" s="226"/>
    </row>
    <row r="414">
      <c r="A414" s="226"/>
      <c r="B414" s="226"/>
      <c r="C414" s="226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  <c r="AA414" s="226"/>
    </row>
    <row r="415">
      <c r="A415" s="226"/>
      <c r="B415" s="226"/>
      <c r="C415" s="226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  <c r="AA415" s="226"/>
    </row>
    <row r="416">
      <c r="A416" s="226"/>
      <c r="B416" s="226"/>
      <c r="C416" s="226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  <c r="AA416" s="226"/>
    </row>
    <row r="417">
      <c r="A417" s="226"/>
      <c r="B417" s="226"/>
      <c r="C417" s="226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  <c r="AA417" s="226"/>
    </row>
    <row r="418">
      <c r="A418" s="226"/>
      <c r="B418" s="226"/>
      <c r="C418" s="226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  <c r="AA418" s="226"/>
    </row>
    <row r="419">
      <c r="A419" s="226"/>
      <c r="B419" s="226"/>
      <c r="C419" s="226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  <c r="AA419" s="226"/>
    </row>
    <row r="420">
      <c r="A420" s="226"/>
      <c r="B420" s="226"/>
      <c r="C420" s="226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  <c r="AA420" s="226"/>
    </row>
    <row r="421">
      <c r="A421" s="226"/>
      <c r="B421" s="226"/>
      <c r="C421" s="226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  <c r="AA421" s="226"/>
    </row>
    <row r="422">
      <c r="A422" s="226"/>
      <c r="B422" s="226"/>
      <c r="C422" s="226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  <c r="AA422" s="226"/>
    </row>
    <row r="423">
      <c r="A423" s="226"/>
      <c r="B423" s="226"/>
      <c r="C423" s="226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  <c r="AA423" s="226"/>
    </row>
    <row r="424">
      <c r="A424" s="226"/>
      <c r="B424" s="226"/>
      <c r="C424" s="226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  <c r="AA424" s="226"/>
    </row>
    <row r="425">
      <c r="A425" s="226"/>
      <c r="B425" s="226"/>
      <c r="C425" s="226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  <c r="AA425" s="226"/>
    </row>
    <row r="426">
      <c r="A426" s="226"/>
      <c r="B426" s="226"/>
      <c r="C426" s="226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  <c r="AA426" s="226"/>
    </row>
    <row r="427">
      <c r="A427" s="226"/>
      <c r="B427" s="226"/>
      <c r="C427" s="226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  <c r="AA427" s="226"/>
    </row>
    <row r="428">
      <c r="A428" s="226"/>
      <c r="B428" s="226"/>
      <c r="C428" s="226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  <c r="AA428" s="226"/>
    </row>
    <row r="429">
      <c r="A429" s="226"/>
      <c r="B429" s="226"/>
      <c r="C429" s="226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  <c r="AA429" s="226"/>
    </row>
    <row r="430">
      <c r="A430" s="226"/>
      <c r="B430" s="226"/>
      <c r="C430" s="226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  <c r="AA430" s="226"/>
    </row>
    <row r="431">
      <c r="A431" s="226"/>
      <c r="B431" s="226"/>
      <c r="C431" s="226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  <c r="AA431" s="226"/>
    </row>
    <row r="432">
      <c r="A432" s="226"/>
      <c r="B432" s="226"/>
      <c r="C432" s="226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  <c r="AA432" s="226"/>
    </row>
    <row r="433">
      <c r="A433" s="226"/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  <c r="AA433" s="226"/>
    </row>
    <row r="434">
      <c r="A434" s="226"/>
      <c r="B434" s="226"/>
      <c r="C434" s="226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  <c r="AA434" s="226"/>
    </row>
    <row r="435">
      <c r="A435" s="226"/>
      <c r="B435" s="226"/>
      <c r="C435" s="226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  <c r="AA435" s="226"/>
    </row>
    <row r="436">
      <c r="A436" s="226"/>
      <c r="B436" s="226"/>
      <c r="C436" s="226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  <c r="AA436" s="226"/>
    </row>
    <row r="437">
      <c r="A437" s="226"/>
      <c r="B437" s="226"/>
      <c r="C437" s="226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  <c r="AA437" s="226"/>
    </row>
    <row r="438">
      <c r="A438" s="226"/>
      <c r="B438" s="226"/>
      <c r="C438" s="226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  <c r="AA438" s="226"/>
    </row>
    <row r="439">
      <c r="A439" s="226"/>
      <c r="B439" s="226"/>
      <c r="C439" s="226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  <c r="AA439" s="226"/>
    </row>
    <row r="440">
      <c r="A440" s="226"/>
      <c r="B440" s="226"/>
      <c r="C440" s="226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  <c r="AA440" s="226"/>
    </row>
    <row r="441">
      <c r="A441" s="226"/>
      <c r="B441" s="226"/>
      <c r="C441" s="226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  <c r="AA441" s="226"/>
    </row>
    <row r="442">
      <c r="A442" s="226"/>
      <c r="B442" s="226"/>
      <c r="C442" s="226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  <c r="AA442" s="226"/>
    </row>
    <row r="443">
      <c r="A443" s="226"/>
      <c r="B443" s="226"/>
      <c r="C443" s="226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  <c r="AA443" s="226"/>
    </row>
    <row r="444">
      <c r="A444" s="226"/>
      <c r="B444" s="226"/>
      <c r="C444" s="226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  <c r="AA444" s="226"/>
    </row>
    <row r="445">
      <c r="A445" s="226"/>
      <c r="B445" s="226"/>
      <c r="C445" s="226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  <c r="AA445" s="226"/>
    </row>
    <row r="446">
      <c r="A446" s="226"/>
      <c r="B446" s="226"/>
      <c r="C446" s="226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  <c r="AA446" s="226"/>
    </row>
    <row r="447">
      <c r="A447" s="226"/>
      <c r="B447" s="226"/>
      <c r="C447" s="226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  <c r="AA447" s="226"/>
    </row>
    <row r="448">
      <c r="A448" s="226"/>
      <c r="B448" s="226"/>
      <c r="C448" s="226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  <c r="AA448" s="226"/>
    </row>
    <row r="449">
      <c r="A449" s="226"/>
      <c r="B449" s="226"/>
      <c r="C449" s="226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  <c r="AA449" s="226"/>
    </row>
    <row r="450">
      <c r="A450" s="226"/>
      <c r="B450" s="226"/>
      <c r="C450" s="226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  <c r="AA450" s="226"/>
    </row>
    <row r="451">
      <c r="A451" s="226"/>
      <c r="B451" s="226"/>
      <c r="C451" s="226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  <c r="AA451" s="226"/>
    </row>
    <row r="452">
      <c r="A452" s="226"/>
      <c r="B452" s="226"/>
      <c r="C452" s="226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  <c r="AA452" s="226"/>
    </row>
    <row r="453">
      <c r="A453" s="226"/>
      <c r="B453" s="226"/>
      <c r="C453" s="226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  <c r="AA453" s="226"/>
    </row>
    <row r="454">
      <c r="A454" s="226"/>
      <c r="B454" s="226"/>
      <c r="C454" s="226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  <c r="AA454" s="226"/>
    </row>
    <row r="455">
      <c r="A455" s="226"/>
      <c r="B455" s="226"/>
      <c r="C455" s="226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  <c r="AA455" s="226"/>
    </row>
    <row r="456">
      <c r="A456" s="226"/>
      <c r="B456" s="226"/>
      <c r="C456" s="226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  <c r="AA456" s="226"/>
    </row>
    <row r="457">
      <c r="A457" s="226"/>
      <c r="B457" s="226"/>
      <c r="C457" s="226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  <c r="AA457" s="226"/>
    </row>
    <row r="458">
      <c r="A458" s="226"/>
      <c r="B458" s="226"/>
      <c r="C458" s="226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  <c r="AA458" s="226"/>
    </row>
    <row r="459">
      <c r="A459" s="226"/>
      <c r="B459" s="226"/>
      <c r="C459" s="226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  <c r="AA459" s="226"/>
    </row>
    <row r="460">
      <c r="A460" s="226"/>
      <c r="B460" s="226"/>
      <c r="C460" s="226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  <c r="AA460" s="226"/>
    </row>
    <row r="461">
      <c r="A461" s="226"/>
      <c r="B461" s="226"/>
      <c r="C461" s="226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  <c r="AA461" s="226"/>
    </row>
    <row r="462">
      <c r="A462" s="226"/>
      <c r="B462" s="226"/>
      <c r="C462" s="226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  <c r="AA462" s="226"/>
    </row>
    <row r="463">
      <c r="A463" s="226"/>
      <c r="B463" s="226"/>
      <c r="C463" s="226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  <c r="AA463" s="226"/>
    </row>
    <row r="464">
      <c r="A464" s="226"/>
      <c r="B464" s="226"/>
      <c r="C464" s="226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  <c r="AA464" s="226"/>
    </row>
    <row r="465">
      <c r="A465" s="226"/>
      <c r="B465" s="226"/>
      <c r="C465" s="226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  <c r="AA465" s="226"/>
    </row>
    <row r="466">
      <c r="A466" s="226"/>
      <c r="B466" s="226"/>
      <c r="C466" s="226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  <c r="AA466" s="226"/>
    </row>
    <row r="467">
      <c r="A467" s="226"/>
      <c r="B467" s="226"/>
      <c r="C467" s="226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  <c r="AA467" s="226"/>
    </row>
    <row r="468">
      <c r="A468" s="226"/>
      <c r="B468" s="226"/>
      <c r="C468" s="226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  <c r="AA468" s="226"/>
    </row>
    <row r="469">
      <c r="A469" s="226"/>
      <c r="B469" s="226"/>
      <c r="C469" s="226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  <c r="AA469" s="226"/>
    </row>
    <row r="470">
      <c r="A470" s="226"/>
      <c r="B470" s="226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  <c r="AA470" s="226"/>
    </row>
    <row r="471">
      <c r="A471" s="226"/>
      <c r="B471" s="226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  <c r="AA471" s="226"/>
    </row>
    <row r="472">
      <c r="A472" s="226"/>
      <c r="B472" s="226"/>
      <c r="C472" s="226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  <c r="AA472" s="226"/>
    </row>
    <row r="473">
      <c r="A473" s="226"/>
      <c r="B473" s="226"/>
      <c r="C473" s="226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  <c r="AA473" s="226"/>
    </row>
    <row r="474">
      <c r="A474" s="226"/>
      <c r="B474" s="226"/>
      <c r="C474" s="226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  <c r="AA474" s="226"/>
    </row>
    <row r="475">
      <c r="A475" s="226"/>
      <c r="B475" s="226"/>
      <c r="C475" s="226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  <c r="AA475" s="226"/>
    </row>
    <row r="476">
      <c r="A476" s="226"/>
      <c r="B476" s="226"/>
      <c r="C476" s="226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  <c r="AA476" s="226"/>
    </row>
    <row r="477">
      <c r="A477" s="226"/>
      <c r="B477" s="226"/>
      <c r="C477" s="226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  <c r="AA477" s="226"/>
    </row>
    <row r="478">
      <c r="A478" s="226"/>
      <c r="B478" s="226"/>
      <c r="C478" s="226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  <c r="AA478" s="226"/>
    </row>
    <row r="479">
      <c r="A479" s="226"/>
      <c r="B479" s="226"/>
      <c r="C479" s="226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  <c r="AA479" s="226"/>
    </row>
    <row r="480">
      <c r="A480" s="226"/>
      <c r="B480" s="226"/>
      <c r="C480" s="226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  <c r="AA480" s="226"/>
    </row>
    <row r="481">
      <c r="A481" s="226"/>
      <c r="B481" s="226"/>
      <c r="C481" s="226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  <c r="AA481" s="226"/>
    </row>
    <row r="482">
      <c r="A482" s="226"/>
      <c r="B482" s="226"/>
      <c r="C482" s="226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  <c r="AA482" s="226"/>
    </row>
    <row r="483">
      <c r="A483" s="226"/>
      <c r="B483" s="226"/>
      <c r="C483" s="226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  <c r="AA483" s="226"/>
    </row>
    <row r="484">
      <c r="A484" s="226"/>
      <c r="B484" s="226"/>
      <c r="C484" s="226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  <c r="AA484" s="226"/>
    </row>
    <row r="485">
      <c r="A485" s="226"/>
      <c r="B485" s="226"/>
      <c r="C485" s="226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  <c r="AA485" s="226"/>
    </row>
    <row r="486">
      <c r="A486" s="226"/>
      <c r="B486" s="226"/>
      <c r="C486" s="226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  <c r="AA486" s="226"/>
    </row>
    <row r="487">
      <c r="A487" s="226"/>
      <c r="B487" s="226"/>
      <c r="C487" s="226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  <c r="AA487" s="226"/>
    </row>
    <row r="488">
      <c r="A488" s="226"/>
      <c r="B488" s="226"/>
      <c r="C488" s="226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  <c r="AA488" s="226"/>
    </row>
    <row r="489">
      <c r="A489" s="226"/>
      <c r="B489" s="226"/>
      <c r="C489" s="226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  <c r="AA489" s="226"/>
    </row>
    <row r="490">
      <c r="A490" s="226"/>
      <c r="B490" s="226"/>
      <c r="C490" s="226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  <c r="AA490" s="226"/>
    </row>
    <row r="491">
      <c r="A491" s="226"/>
      <c r="B491" s="226"/>
      <c r="C491" s="226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  <c r="AA491" s="226"/>
    </row>
    <row r="492">
      <c r="A492" s="226"/>
      <c r="B492" s="226"/>
      <c r="C492" s="226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  <c r="AA492" s="226"/>
    </row>
    <row r="493">
      <c r="A493" s="226"/>
      <c r="B493" s="226"/>
      <c r="C493" s="226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  <c r="AA493" s="226"/>
    </row>
    <row r="494">
      <c r="A494" s="226"/>
      <c r="B494" s="226"/>
      <c r="C494" s="226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  <c r="AA494" s="226"/>
    </row>
    <row r="495">
      <c r="A495" s="226"/>
      <c r="B495" s="226"/>
      <c r="C495" s="226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  <c r="AA495" s="226"/>
    </row>
    <row r="496">
      <c r="A496" s="226"/>
      <c r="B496" s="226"/>
      <c r="C496" s="226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  <c r="AA496" s="226"/>
    </row>
    <row r="497">
      <c r="A497" s="226"/>
      <c r="B497" s="226"/>
      <c r="C497" s="226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  <c r="AA497" s="226"/>
    </row>
    <row r="498">
      <c r="A498" s="226"/>
      <c r="B498" s="226"/>
      <c r="C498" s="226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  <c r="AA498" s="226"/>
    </row>
    <row r="499">
      <c r="A499" s="226"/>
      <c r="B499" s="226"/>
      <c r="C499" s="226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  <c r="AA499" s="226"/>
    </row>
    <row r="500">
      <c r="A500" s="226"/>
      <c r="B500" s="226"/>
      <c r="C500" s="226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  <c r="AA500" s="226"/>
    </row>
    <row r="501">
      <c r="A501" s="226"/>
      <c r="B501" s="226"/>
      <c r="C501" s="226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  <c r="AA501" s="226"/>
    </row>
    <row r="502">
      <c r="A502" s="226"/>
      <c r="B502" s="226"/>
      <c r="C502" s="226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  <c r="AA502" s="226"/>
    </row>
    <row r="503">
      <c r="A503" s="226"/>
      <c r="B503" s="226"/>
      <c r="C503" s="226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  <c r="AA503" s="226"/>
    </row>
    <row r="504">
      <c r="A504" s="226"/>
      <c r="B504" s="226"/>
      <c r="C504" s="226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  <c r="AA504" s="226"/>
    </row>
    <row r="505">
      <c r="A505" s="226"/>
      <c r="B505" s="226"/>
      <c r="C505" s="226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  <c r="AA505" s="226"/>
    </row>
    <row r="506">
      <c r="A506" s="226"/>
      <c r="B506" s="226"/>
      <c r="C506" s="226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  <c r="AA506" s="226"/>
    </row>
    <row r="507">
      <c r="A507" s="226"/>
      <c r="B507" s="226"/>
      <c r="C507" s="226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  <c r="AA507" s="226"/>
    </row>
    <row r="508">
      <c r="A508" s="226"/>
      <c r="B508" s="226"/>
      <c r="C508" s="226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  <c r="AA508" s="226"/>
    </row>
    <row r="509">
      <c r="A509" s="226"/>
      <c r="B509" s="226"/>
      <c r="C509" s="226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  <c r="AA509" s="226"/>
    </row>
    <row r="510">
      <c r="A510" s="226"/>
      <c r="B510" s="226"/>
      <c r="C510" s="226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</row>
    <row r="511">
      <c r="A511" s="226"/>
      <c r="B511" s="226"/>
      <c r="C511" s="226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</row>
    <row r="512">
      <c r="A512" s="226"/>
      <c r="B512" s="226"/>
      <c r="C512" s="226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</row>
    <row r="513">
      <c r="A513" s="226"/>
      <c r="B513" s="226"/>
      <c r="C513" s="226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</row>
    <row r="514">
      <c r="A514" s="226"/>
      <c r="B514" s="226"/>
      <c r="C514" s="226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  <c r="AA514" s="226"/>
    </row>
    <row r="515">
      <c r="A515" s="226"/>
      <c r="B515" s="226"/>
      <c r="C515" s="226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  <c r="AA515" s="226"/>
    </row>
    <row r="516">
      <c r="A516" s="226"/>
      <c r="B516" s="226"/>
      <c r="C516" s="226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  <c r="AA516" s="226"/>
    </row>
    <row r="517">
      <c r="A517" s="226"/>
      <c r="B517" s="226"/>
      <c r="C517" s="226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  <c r="AA517" s="226"/>
    </row>
    <row r="518">
      <c r="A518" s="226"/>
      <c r="B518" s="226"/>
      <c r="C518" s="226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  <c r="AA518" s="226"/>
    </row>
    <row r="519">
      <c r="A519" s="226"/>
      <c r="B519" s="226"/>
      <c r="C519" s="226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  <c r="AA519" s="226"/>
    </row>
    <row r="520">
      <c r="A520" s="226"/>
      <c r="B520" s="226"/>
      <c r="C520" s="226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  <c r="AA520" s="226"/>
    </row>
    <row r="521">
      <c r="A521" s="226"/>
      <c r="B521" s="226"/>
      <c r="C521" s="226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  <c r="AA521" s="226"/>
    </row>
    <row r="522">
      <c r="A522" s="226"/>
      <c r="B522" s="226"/>
      <c r="C522" s="226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  <c r="AA522" s="226"/>
    </row>
    <row r="523">
      <c r="A523" s="226"/>
      <c r="B523" s="226"/>
      <c r="C523" s="226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  <c r="AA523" s="226"/>
    </row>
    <row r="524">
      <c r="A524" s="226"/>
      <c r="B524" s="226"/>
      <c r="C524" s="226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  <c r="AA524" s="226"/>
    </row>
    <row r="525">
      <c r="A525" s="226"/>
      <c r="B525" s="226"/>
      <c r="C525" s="226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  <c r="AA525" s="226"/>
    </row>
    <row r="526">
      <c r="A526" s="226"/>
      <c r="B526" s="226"/>
      <c r="C526" s="226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  <c r="AA526" s="226"/>
    </row>
    <row r="527">
      <c r="A527" s="226"/>
      <c r="B527" s="226"/>
      <c r="C527" s="226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  <c r="AA527" s="226"/>
    </row>
    <row r="528">
      <c r="A528" s="226"/>
      <c r="B528" s="226"/>
      <c r="C528" s="226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  <c r="AA528" s="226"/>
    </row>
    <row r="529">
      <c r="A529" s="226"/>
      <c r="B529" s="226"/>
      <c r="C529" s="226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  <c r="AA529" s="226"/>
    </row>
    <row r="530">
      <c r="A530" s="226"/>
      <c r="B530" s="226"/>
      <c r="C530" s="226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  <c r="AA530" s="226"/>
    </row>
    <row r="531">
      <c r="A531" s="226"/>
      <c r="B531" s="226"/>
      <c r="C531" s="226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  <c r="AA531" s="226"/>
    </row>
    <row r="532">
      <c r="A532" s="226"/>
      <c r="B532" s="226"/>
      <c r="C532" s="226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  <c r="AA532" s="226"/>
    </row>
    <row r="533">
      <c r="A533" s="226"/>
      <c r="B533" s="226"/>
      <c r="C533" s="226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  <c r="AA533" s="226"/>
    </row>
    <row r="534">
      <c r="A534" s="226"/>
      <c r="B534" s="226"/>
      <c r="C534" s="226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  <c r="AA534" s="226"/>
    </row>
    <row r="535">
      <c r="A535" s="226"/>
      <c r="B535" s="226"/>
      <c r="C535" s="226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  <c r="AA535" s="226"/>
    </row>
    <row r="536">
      <c r="A536" s="226"/>
      <c r="B536" s="226"/>
      <c r="C536" s="226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  <c r="AA536" s="226"/>
    </row>
    <row r="537">
      <c r="A537" s="226"/>
      <c r="B537" s="226"/>
      <c r="C537" s="226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  <c r="AA537" s="226"/>
    </row>
    <row r="538">
      <c r="A538" s="226"/>
      <c r="B538" s="226"/>
      <c r="C538" s="226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  <c r="AA538" s="226"/>
    </row>
    <row r="539">
      <c r="A539" s="226"/>
      <c r="B539" s="226"/>
      <c r="C539" s="226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  <c r="AA539" s="226"/>
    </row>
    <row r="540">
      <c r="A540" s="226"/>
      <c r="B540" s="226"/>
      <c r="C540" s="226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  <c r="AA540" s="226"/>
    </row>
    <row r="541">
      <c r="A541" s="226"/>
      <c r="B541" s="226"/>
      <c r="C541" s="226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  <c r="AA541" s="226"/>
    </row>
    <row r="542">
      <c r="A542" s="226"/>
      <c r="B542" s="226"/>
      <c r="C542" s="226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  <c r="AA542" s="226"/>
    </row>
    <row r="543">
      <c r="A543" s="226"/>
      <c r="B543" s="226"/>
      <c r="C543" s="226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  <c r="AA543" s="226"/>
    </row>
    <row r="544">
      <c r="A544" s="226"/>
      <c r="B544" s="226"/>
      <c r="C544" s="226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  <c r="AA544" s="226"/>
    </row>
    <row r="545">
      <c r="A545" s="226"/>
      <c r="B545" s="226"/>
      <c r="C545" s="226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  <c r="AA545" s="226"/>
    </row>
    <row r="546">
      <c r="A546" s="226"/>
      <c r="B546" s="226"/>
      <c r="C546" s="226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  <c r="AA546" s="226"/>
    </row>
    <row r="547">
      <c r="A547" s="226"/>
      <c r="B547" s="226"/>
      <c r="C547" s="226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  <c r="AA547" s="226"/>
    </row>
    <row r="548">
      <c r="A548" s="226"/>
      <c r="B548" s="226"/>
      <c r="C548" s="226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  <c r="AA548" s="226"/>
    </row>
    <row r="549">
      <c r="A549" s="226"/>
      <c r="B549" s="226"/>
      <c r="C549" s="226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  <c r="AA549" s="226"/>
    </row>
    <row r="550">
      <c r="A550" s="226"/>
      <c r="B550" s="226"/>
      <c r="C550" s="226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  <c r="AA550" s="226"/>
    </row>
    <row r="551">
      <c r="A551" s="226"/>
      <c r="B551" s="226"/>
      <c r="C551" s="226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  <c r="AA551" s="226"/>
    </row>
    <row r="552">
      <c r="A552" s="226"/>
      <c r="B552" s="226"/>
      <c r="C552" s="226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  <c r="AA552" s="226"/>
    </row>
    <row r="553">
      <c r="A553" s="226"/>
      <c r="B553" s="226"/>
      <c r="C553" s="226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  <c r="AA553" s="226"/>
    </row>
    <row r="554">
      <c r="A554" s="226"/>
      <c r="B554" s="226"/>
      <c r="C554" s="226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  <c r="AA554" s="226"/>
    </row>
    <row r="555">
      <c r="A555" s="226"/>
      <c r="B555" s="226"/>
      <c r="C555" s="226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  <c r="AA555" s="226"/>
    </row>
    <row r="556">
      <c r="A556" s="226"/>
      <c r="B556" s="226"/>
      <c r="C556" s="226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  <c r="AA556" s="226"/>
    </row>
    <row r="557">
      <c r="A557" s="226"/>
      <c r="B557" s="226"/>
      <c r="C557" s="226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  <c r="AA557" s="226"/>
    </row>
    <row r="558">
      <c r="A558" s="226"/>
      <c r="B558" s="226"/>
      <c r="C558" s="226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  <c r="AA558" s="226"/>
    </row>
    <row r="559">
      <c r="A559" s="226"/>
      <c r="B559" s="226"/>
      <c r="C559" s="226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  <c r="AA559" s="226"/>
    </row>
    <row r="560">
      <c r="A560" s="226"/>
      <c r="B560" s="226"/>
      <c r="C560" s="226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  <c r="AA560" s="226"/>
    </row>
    <row r="561">
      <c r="A561" s="226"/>
      <c r="B561" s="226"/>
      <c r="C561" s="226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  <c r="AA561" s="226"/>
    </row>
    <row r="562">
      <c r="A562" s="226"/>
      <c r="B562" s="226"/>
      <c r="C562" s="226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  <c r="AA562" s="226"/>
    </row>
    <row r="563">
      <c r="A563" s="226"/>
      <c r="B563" s="226"/>
      <c r="C563" s="226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  <c r="AA563" s="226"/>
    </row>
    <row r="564">
      <c r="A564" s="226"/>
      <c r="B564" s="226"/>
      <c r="C564" s="226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  <c r="AA564" s="226"/>
    </row>
    <row r="565">
      <c r="A565" s="226"/>
      <c r="B565" s="226"/>
      <c r="C565" s="226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  <c r="AA565" s="226"/>
    </row>
    <row r="566">
      <c r="A566" s="226"/>
      <c r="B566" s="226"/>
      <c r="C566" s="226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  <c r="AA566" s="226"/>
    </row>
    <row r="567">
      <c r="A567" s="226"/>
      <c r="B567" s="226"/>
      <c r="C567" s="226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  <c r="AA567" s="226"/>
    </row>
    <row r="568">
      <c r="A568" s="226"/>
      <c r="B568" s="226"/>
      <c r="C568" s="226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  <c r="AA568" s="226"/>
    </row>
    <row r="569">
      <c r="A569" s="226"/>
      <c r="B569" s="226"/>
      <c r="C569" s="226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  <c r="AA569" s="226"/>
    </row>
    <row r="570">
      <c r="A570" s="226"/>
      <c r="B570" s="226"/>
      <c r="C570" s="226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  <c r="AA570" s="226"/>
    </row>
    <row r="571">
      <c r="A571" s="226"/>
      <c r="B571" s="226"/>
      <c r="C571" s="226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  <c r="AA571" s="226"/>
    </row>
    <row r="572">
      <c r="A572" s="226"/>
      <c r="B572" s="226"/>
      <c r="C572" s="226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  <c r="AA572" s="226"/>
    </row>
    <row r="573">
      <c r="A573" s="226"/>
      <c r="B573" s="226"/>
      <c r="C573" s="226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  <c r="AA573" s="226"/>
    </row>
    <row r="574">
      <c r="A574" s="226"/>
      <c r="B574" s="226"/>
      <c r="C574" s="226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  <c r="AA574" s="226"/>
    </row>
    <row r="575">
      <c r="A575" s="226"/>
      <c r="B575" s="226"/>
      <c r="C575" s="226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  <c r="AA575" s="226"/>
    </row>
    <row r="576">
      <c r="A576" s="226"/>
      <c r="B576" s="226"/>
      <c r="C576" s="226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  <c r="AA576" s="226"/>
    </row>
    <row r="577">
      <c r="A577" s="226"/>
      <c r="B577" s="226"/>
      <c r="C577" s="226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  <c r="AA577" s="226"/>
    </row>
    <row r="578">
      <c r="A578" s="226"/>
      <c r="B578" s="226"/>
      <c r="C578" s="226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  <c r="AA578" s="226"/>
    </row>
    <row r="579">
      <c r="A579" s="226"/>
      <c r="B579" s="226"/>
      <c r="C579" s="226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  <c r="AA579" s="226"/>
    </row>
    <row r="580">
      <c r="A580" s="226"/>
      <c r="B580" s="226"/>
      <c r="C580" s="226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  <c r="AA580" s="226"/>
    </row>
    <row r="581">
      <c r="A581" s="226"/>
      <c r="B581" s="226"/>
      <c r="C581" s="226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  <c r="AA581" s="226"/>
    </row>
    <row r="582">
      <c r="A582" s="226"/>
      <c r="B582" s="226"/>
      <c r="C582" s="226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  <c r="AA582" s="226"/>
    </row>
    <row r="583">
      <c r="A583" s="226"/>
      <c r="B583" s="226"/>
      <c r="C583" s="226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  <c r="AA583" s="226"/>
    </row>
    <row r="584">
      <c r="A584" s="226"/>
      <c r="B584" s="226"/>
      <c r="C584" s="226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  <c r="AA584" s="226"/>
    </row>
    <row r="585">
      <c r="A585" s="226"/>
      <c r="B585" s="226"/>
      <c r="C585" s="226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  <c r="AA585" s="226"/>
    </row>
    <row r="586">
      <c r="A586" s="226"/>
      <c r="B586" s="226"/>
      <c r="C586" s="226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  <c r="AA586" s="226"/>
    </row>
    <row r="587">
      <c r="A587" s="226"/>
      <c r="B587" s="226"/>
      <c r="C587" s="226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  <c r="AA587" s="226"/>
    </row>
    <row r="588">
      <c r="A588" s="226"/>
      <c r="B588" s="226"/>
      <c r="C588" s="226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  <c r="AA588" s="226"/>
    </row>
    <row r="589">
      <c r="A589" s="226"/>
      <c r="B589" s="226"/>
      <c r="C589" s="226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  <c r="AA589" s="226"/>
    </row>
    <row r="590">
      <c r="A590" s="226"/>
      <c r="B590" s="226"/>
      <c r="C590" s="226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  <c r="AA590" s="226"/>
    </row>
    <row r="591">
      <c r="A591" s="226"/>
      <c r="B591" s="226"/>
      <c r="C591" s="226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  <c r="AA591" s="226"/>
    </row>
    <row r="592">
      <c r="A592" s="226"/>
      <c r="B592" s="226"/>
      <c r="C592" s="226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  <c r="AA592" s="226"/>
    </row>
    <row r="593">
      <c r="A593" s="226"/>
      <c r="B593" s="226"/>
      <c r="C593" s="226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  <c r="AA593" s="226"/>
    </row>
    <row r="594">
      <c r="A594" s="226"/>
      <c r="B594" s="226"/>
      <c r="C594" s="226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  <c r="AA594" s="226"/>
    </row>
    <row r="595">
      <c r="A595" s="226"/>
      <c r="B595" s="226"/>
      <c r="C595" s="226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  <c r="AA595" s="226"/>
    </row>
    <row r="596">
      <c r="A596" s="226"/>
      <c r="B596" s="226"/>
      <c r="C596" s="226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  <c r="AA596" s="226"/>
    </row>
    <row r="597">
      <c r="A597" s="226"/>
      <c r="B597" s="226"/>
      <c r="C597" s="226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  <c r="AA597" s="226"/>
    </row>
    <row r="598">
      <c r="A598" s="226"/>
      <c r="B598" s="226"/>
      <c r="C598" s="226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  <c r="AA598" s="226"/>
    </row>
    <row r="599">
      <c r="A599" s="226"/>
      <c r="B599" s="226"/>
      <c r="C599" s="226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  <c r="AA599" s="226"/>
    </row>
    <row r="600">
      <c r="A600" s="226"/>
      <c r="B600" s="226"/>
      <c r="C600" s="226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  <c r="AA600" s="226"/>
    </row>
    <row r="601">
      <c r="A601" s="226"/>
      <c r="B601" s="226"/>
      <c r="C601" s="226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  <c r="AA601" s="226"/>
    </row>
    <row r="602">
      <c r="A602" s="226"/>
      <c r="B602" s="226"/>
      <c r="C602" s="226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  <c r="AA602" s="226"/>
    </row>
    <row r="603">
      <c r="A603" s="226"/>
      <c r="B603" s="226"/>
      <c r="C603" s="226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  <c r="AA603" s="226"/>
    </row>
    <row r="604">
      <c r="A604" s="226"/>
      <c r="B604" s="226"/>
      <c r="C604" s="226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  <c r="AA604" s="226"/>
    </row>
    <row r="605">
      <c r="A605" s="226"/>
      <c r="B605" s="226"/>
      <c r="C605" s="226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  <c r="AA605" s="226"/>
    </row>
    <row r="606">
      <c r="A606" s="226"/>
      <c r="B606" s="226"/>
      <c r="C606" s="226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  <c r="AA606" s="226"/>
    </row>
    <row r="607">
      <c r="A607" s="226"/>
      <c r="B607" s="226"/>
      <c r="C607" s="226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  <c r="AA607" s="226"/>
    </row>
    <row r="608">
      <c r="A608" s="226"/>
      <c r="B608" s="226"/>
      <c r="C608" s="226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  <c r="AA608" s="226"/>
    </row>
    <row r="609">
      <c r="A609" s="226"/>
      <c r="B609" s="226"/>
      <c r="C609" s="226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  <c r="AA609" s="226"/>
    </row>
    <row r="610">
      <c r="A610" s="226"/>
      <c r="B610" s="226"/>
      <c r="C610" s="226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  <c r="AA610" s="226"/>
    </row>
    <row r="611">
      <c r="A611" s="226"/>
      <c r="B611" s="226"/>
      <c r="C611" s="226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  <c r="AA611" s="226"/>
    </row>
    <row r="612">
      <c r="A612" s="226"/>
      <c r="B612" s="226"/>
      <c r="C612" s="226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  <c r="AA612" s="226"/>
    </row>
    <row r="613">
      <c r="A613" s="226"/>
      <c r="B613" s="226"/>
      <c r="C613" s="226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  <c r="AA613" s="226"/>
    </row>
    <row r="614">
      <c r="A614" s="226"/>
      <c r="B614" s="226"/>
      <c r="C614" s="226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  <c r="AA614" s="226"/>
    </row>
    <row r="615">
      <c r="A615" s="226"/>
      <c r="B615" s="226"/>
      <c r="C615" s="226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  <c r="AA615" s="226"/>
    </row>
    <row r="616">
      <c r="A616" s="226"/>
      <c r="B616" s="226"/>
      <c r="C616" s="226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  <c r="AA616" s="226"/>
    </row>
    <row r="617">
      <c r="A617" s="226"/>
      <c r="B617" s="226"/>
      <c r="C617" s="226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  <c r="AA617" s="226"/>
    </row>
    <row r="618">
      <c r="A618" s="226"/>
      <c r="B618" s="226"/>
      <c r="C618" s="226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  <c r="AA618" s="226"/>
    </row>
    <row r="619">
      <c r="A619" s="226"/>
      <c r="B619" s="226"/>
      <c r="C619" s="226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  <c r="AA619" s="226"/>
    </row>
    <row r="620">
      <c r="A620" s="226"/>
      <c r="B620" s="226"/>
      <c r="C620" s="226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  <c r="AA620" s="226"/>
    </row>
    <row r="621">
      <c r="A621" s="226"/>
      <c r="B621" s="226"/>
      <c r="C621" s="226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  <c r="AA621" s="226"/>
    </row>
    <row r="622">
      <c r="A622" s="226"/>
      <c r="B622" s="226"/>
      <c r="C622" s="226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  <c r="AA622" s="226"/>
    </row>
    <row r="623">
      <c r="A623" s="226"/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  <c r="AA623" s="226"/>
    </row>
    <row r="624">
      <c r="A624" s="226"/>
      <c r="B624" s="226"/>
      <c r="C624" s="226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  <c r="AA624" s="226"/>
    </row>
    <row r="625">
      <c r="A625" s="226"/>
      <c r="B625" s="226"/>
      <c r="C625" s="226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  <c r="AA625" s="226"/>
    </row>
    <row r="626">
      <c r="A626" s="226"/>
      <c r="B626" s="226"/>
      <c r="C626" s="226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  <c r="AA626" s="226"/>
    </row>
    <row r="627">
      <c r="A627" s="226"/>
      <c r="B627" s="226"/>
      <c r="C627" s="226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  <c r="AA627" s="226"/>
    </row>
    <row r="628">
      <c r="A628" s="226"/>
      <c r="B628" s="226"/>
      <c r="C628" s="226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  <c r="AA628" s="226"/>
    </row>
    <row r="629">
      <c r="A629" s="226"/>
      <c r="B629" s="226"/>
      <c r="C629" s="226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  <c r="AA629" s="226"/>
    </row>
    <row r="630">
      <c r="A630" s="226"/>
      <c r="B630" s="226"/>
      <c r="C630" s="226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  <c r="AA630" s="226"/>
    </row>
    <row r="631">
      <c r="A631" s="226"/>
      <c r="B631" s="226"/>
      <c r="C631" s="226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  <c r="AA631" s="226"/>
    </row>
    <row r="632">
      <c r="A632" s="226"/>
      <c r="B632" s="226"/>
      <c r="C632" s="226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  <c r="AA632" s="226"/>
    </row>
    <row r="633">
      <c r="A633" s="226"/>
      <c r="B633" s="226"/>
      <c r="C633" s="226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  <c r="AA633" s="226"/>
    </row>
    <row r="634">
      <c r="A634" s="226"/>
      <c r="B634" s="226"/>
      <c r="C634" s="226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  <c r="AA634" s="226"/>
    </row>
    <row r="635">
      <c r="A635" s="226"/>
      <c r="B635" s="226"/>
      <c r="C635" s="226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  <c r="AA635" s="226"/>
    </row>
    <row r="636">
      <c r="A636" s="226"/>
      <c r="B636" s="226"/>
      <c r="C636" s="226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  <c r="AA636" s="226"/>
    </row>
    <row r="637">
      <c r="A637" s="226"/>
      <c r="B637" s="226"/>
      <c r="C637" s="226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  <c r="AA637" s="226"/>
    </row>
    <row r="638">
      <c r="A638" s="226"/>
      <c r="B638" s="226"/>
      <c r="C638" s="226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  <c r="AA638" s="226"/>
    </row>
    <row r="639">
      <c r="A639" s="226"/>
      <c r="B639" s="226"/>
      <c r="C639" s="226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  <c r="AA639" s="226"/>
    </row>
    <row r="640">
      <c r="A640" s="226"/>
      <c r="B640" s="226"/>
      <c r="C640" s="226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  <c r="AA640" s="226"/>
    </row>
    <row r="641">
      <c r="A641" s="226"/>
      <c r="B641" s="226"/>
      <c r="C641" s="226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  <c r="AA641" s="226"/>
    </row>
    <row r="642">
      <c r="A642" s="226"/>
      <c r="B642" s="226"/>
      <c r="C642" s="226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  <c r="AA642" s="226"/>
    </row>
    <row r="643">
      <c r="A643" s="226"/>
      <c r="B643" s="226"/>
      <c r="C643" s="226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  <c r="AA643" s="226"/>
    </row>
    <row r="644">
      <c r="A644" s="226"/>
      <c r="B644" s="226"/>
      <c r="C644" s="226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  <c r="AA644" s="226"/>
    </row>
    <row r="645">
      <c r="A645" s="226"/>
      <c r="B645" s="226"/>
      <c r="C645" s="226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  <c r="AA645" s="226"/>
    </row>
    <row r="646">
      <c r="A646" s="226"/>
      <c r="B646" s="226"/>
      <c r="C646" s="226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  <c r="AA646" s="226"/>
    </row>
    <row r="647">
      <c r="A647" s="226"/>
      <c r="B647" s="226"/>
      <c r="C647" s="226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  <c r="AA647" s="226"/>
    </row>
    <row r="648">
      <c r="A648" s="226"/>
      <c r="B648" s="226"/>
      <c r="C648" s="226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  <c r="AA648" s="226"/>
    </row>
    <row r="649">
      <c r="A649" s="226"/>
      <c r="B649" s="226"/>
      <c r="C649" s="226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  <c r="AA649" s="226"/>
    </row>
    <row r="650">
      <c r="A650" s="226"/>
      <c r="B650" s="226"/>
      <c r="C650" s="226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  <c r="AA650" s="226"/>
    </row>
    <row r="651">
      <c r="A651" s="226"/>
      <c r="B651" s="226"/>
      <c r="C651" s="226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  <c r="AA651" s="226"/>
    </row>
    <row r="652">
      <c r="A652" s="226"/>
      <c r="B652" s="226"/>
      <c r="C652" s="226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  <c r="AA652" s="226"/>
    </row>
    <row r="653">
      <c r="A653" s="226"/>
      <c r="B653" s="226"/>
      <c r="C653" s="226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  <c r="AA653" s="226"/>
    </row>
    <row r="654">
      <c r="A654" s="226"/>
      <c r="B654" s="226"/>
      <c r="C654" s="226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  <c r="AA654" s="226"/>
    </row>
    <row r="655">
      <c r="A655" s="226"/>
      <c r="B655" s="226"/>
      <c r="C655" s="226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  <c r="AA655" s="226"/>
    </row>
    <row r="656">
      <c r="A656" s="226"/>
      <c r="B656" s="226"/>
      <c r="C656" s="226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  <c r="AA656" s="226"/>
    </row>
    <row r="657">
      <c r="A657" s="226"/>
      <c r="B657" s="226"/>
      <c r="C657" s="226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  <c r="AA657" s="226"/>
    </row>
    <row r="658">
      <c r="A658" s="226"/>
      <c r="B658" s="226"/>
      <c r="C658" s="226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  <c r="AA658" s="226"/>
    </row>
    <row r="659">
      <c r="A659" s="226"/>
      <c r="B659" s="226"/>
      <c r="C659" s="226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  <c r="AA659" s="226"/>
    </row>
    <row r="660">
      <c r="A660" s="226"/>
      <c r="B660" s="226"/>
      <c r="C660" s="226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  <c r="AA660" s="226"/>
    </row>
    <row r="661">
      <c r="A661" s="226"/>
      <c r="B661" s="226"/>
      <c r="C661" s="226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  <c r="AA661" s="226"/>
    </row>
    <row r="662">
      <c r="A662" s="226"/>
      <c r="B662" s="226"/>
      <c r="C662" s="226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  <c r="AA662" s="226"/>
    </row>
    <row r="663">
      <c r="A663" s="226"/>
      <c r="B663" s="226"/>
      <c r="C663" s="226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  <c r="AA663" s="226"/>
    </row>
    <row r="664">
      <c r="A664" s="226"/>
      <c r="B664" s="226"/>
      <c r="C664" s="226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  <c r="AA664" s="226"/>
    </row>
    <row r="665">
      <c r="A665" s="226"/>
      <c r="B665" s="226"/>
      <c r="C665" s="226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  <c r="AA665" s="226"/>
    </row>
    <row r="666">
      <c r="A666" s="226"/>
      <c r="B666" s="226"/>
      <c r="C666" s="226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  <c r="AA666" s="226"/>
    </row>
    <row r="667">
      <c r="A667" s="226"/>
      <c r="B667" s="226"/>
      <c r="C667" s="226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  <c r="AA667" s="226"/>
    </row>
    <row r="668">
      <c r="A668" s="226"/>
      <c r="B668" s="226"/>
      <c r="C668" s="226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  <c r="AA668" s="226"/>
    </row>
    <row r="669">
      <c r="A669" s="226"/>
      <c r="B669" s="226"/>
      <c r="C669" s="226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  <c r="AA669" s="226"/>
    </row>
    <row r="670">
      <c r="A670" s="226"/>
      <c r="B670" s="226"/>
      <c r="C670" s="226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  <c r="AA670" s="226"/>
    </row>
    <row r="671">
      <c r="A671" s="226"/>
      <c r="B671" s="226"/>
      <c r="C671" s="226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  <c r="AA671" s="226"/>
    </row>
    <row r="672">
      <c r="A672" s="226"/>
      <c r="B672" s="226"/>
      <c r="C672" s="226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  <c r="AA672" s="226"/>
    </row>
    <row r="673">
      <c r="A673" s="226"/>
      <c r="B673" s="226"/>
      <c r="C673" s="226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  <c r="AA673" s="226"/>
    </row>
    <row r="674">
      <c r="A674" s="226"/>
      <c r="B674" s="226"/>
      <c r="C674" s="226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  <c r="AA674" s="226"/>
    </row>
    <row r="675">
      <c r="A675" s="226"/>
      <c r="B675" s="226"/>
      <c r="C675" s="226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  <c r="AA675" s="226"/>
    </row>
    <row r="676">
      <c r="A676" s="226"/>
      <c r="B676" s="226"/>
      <c r="C676" s="226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  <c r="AA676" s="226"/>
    </row>
    <row r="677">
      <c r="A677" s="226"/>
      <c r="B677" s="226"/>
      <c r="C677" s="226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  <c r="AA677" s="226"/>
    </row>
    <row r="678">
      <c r="A678" s="226"/>
      <c r="B678" s="226"/>
      <c r="C678" s="226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  <c r="AA678" s="226"/>
    </row>
    <row r="679">
      <c r="A679" s="226"/>
      <c r="B679" s="226"/>
      <c r="C679" s="226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  <c r="AA679" s="226"/>
    </row>
    <row r="680">
      <c r="A680" s="226"/>
      <c r="B680" s="226"/>
      <c r="C680" s="226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  <c r="AA680" s="226"/>
    </row>
    <row r="681">
      <c r="A681" s="226"/>
      <c r="B681" s="226"/>
      <c r="C681" s="226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  <c r="AA681" s="226"/>
    </row>
    <row r="682">
      <c r="A682" s="226"/>
      <c r="B682" s="226"/>
      <c r="C682" s="226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  <c r="AA682" s="226"/>
    </row>
    <row r="683">
      <c r="A683" s="226"/>
      <c r="B683" s="226"/>
      <c r="C683" s="226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  <c r="AA683" s="226"/>
    </row>
    <row r="684">
      <c r="A684" s="226"/>
      <c r="B684" s="226"/>
      <c r="C684" s="226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  <c r="AA684" s="226"/>
    </row>
    <row r="685">
      <c r="A685" s="226"/>
      <c r="B685" s="226"/>
      <c r="C685" s="226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  <c r="AA685" s="226"/>
    </row>
    <row r="686">
      <c r="A686" s="226"/>
      <c r="B686" s="226"/>
      <c r="C686" s="226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  <c r="AA686" s="226"/>
    </row>
    <row r="687">
      <c r="A687" s="226"/>
      <c r="B687" s="226"/>
      <c r="C687" s="226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  <c r="AA687" s="226"/>
    </row>
    <row r="688">
      <c r="A688" s="226"/>
      <c r="B688" s="226"/>
      <c r="C688" s="226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  <c r="AA688" s="226"/>
    </row>
    <row r="689">
      <c r="A689" s="226"/>
      <c r="B689" s="226"/>
      <c r="C689" s="226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  <c r="AA689" s="226"/>
    </row>
    <row r="690">
      <c r="A690" s="226"/>
      <c r="B690" s="226"/>
      <c r="C690" s="226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  <c r="AA690" s="226"/>
    </row>
    <row r="691">
      <c r="A691" s="226"/>
      <c r="B691" s="226"/>
      <c r="C691" s="226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  <c r="AA691" s="226"/>
    </row>
    <row r="692">
      <c r="A692" s="226"/>
      <c r="B692" s="226"/>
      <c r="C692" s="226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  <c r="AA692" s="226"/>
    </row>
    <row r="693">
      <c r="A693" s="226"/>
      <c r="B693" s="226"/>
      <c r="C693" s="226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  <c r="AA693" s="226"/>
    </row>
    <row r="694">
      <c r="A694" s="226"/>
      <c r="B694" s="226"/>
      <c r="C694" s="226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  <c r="AA694" s="226"/>
    </row>
    <row r="695">
      <c r="A695" s="226"/>
      <c r="B695" s="226"/>
      <c r="C695" s="226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  <c r="AA695" s="226"/>
    </row>
    <row r="696">
      <c r="A696" s="226"/>
      <c r="B696" s="226"/>
      <c r="C696" s="226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  <c r="AA696" s="226"/>
    </row>
    <row r="697">
      <c r="A697" s="226"/>
      <c r="B697" s="226"/>
      <c r="C697" s="226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  <c r="AA697" s="226"/>
    </row>
    <row r="698">
      <c r="A698" s="226"/>
      <c r="B698" s="226"/>
      <c r="C698" s="226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  <c r="AA698" s="226"/>
    </row>
    <row r="699">
      <c r="A699" s="226"/>
      <c r="B699" s="226"/>
      <c r="C699" s="226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  <c r="AA699" s="226"/>
    </row>
    <row r="700">
      <c r="A700" s="226"/>
      <c r="B700" s="226"/>
      <c r="C700" s="226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  <c r="AA700" s="226"/>
    </row>
    <row r="701">
      <c r="A701" s="226"/>
      <c r="B701" s="226"/>
      <c r="C701" s="226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  <c r="AA701" s="226"/>
    </row>
    <row r="702">
      <c r="A702" s="226"/>
      <c r="B702" s="226"/>
      <c r="C702" s="226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  <c r="AA702" s="226"/>
    </row>
    <row r="703">
      <c r="A703" s="226"/>
      <c r="B703" s="226"/>
      <c r="C703" s="226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  <c r="AA703" s="226"/>
    </row>
    <row r="704">
      <c r="A704" s="226"/>
      <c r="B704" s="226"/>
      <c r="C704" s="226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  <c r="AA704" s="226"/>
    </row>
    <row r="705">
      <c r="A705" s="226"/>
      <c r="B705" s="226"/>
      <c r="C705" s="226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  <c r="AA705" s="226"/>
    </row>
    <row r="706">
      <c r="A706" s="226"/>
      <c r="B706" s="226"/>
      <c r="C706" s="226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  <c r="AA706" s="226"/>
    </row>
    <row r="707">
      <c r="A707" s="226"/>
      <c r="B707" s="226"/>
      <c r="C707" s="226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  <c r="AA707" s="226"/>
    </row>
    <row r="708">
      <c r="A708" s="226"/>
      <c r="B708" s="226"/>
      <c r="C708" s="226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  <c r="AA708" s="226"/>
    </row>
    <row r="709">
      <c r="A709" s="226"/>
      <c r="B709" s="226"/>
      <c r="C709" s="226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  <c r="AA709" s="226"/>
    </row>
    <row r="710">
      <c r="A710" s="226"/>
      <c r="B710" s="226"/>
      <c r="C710" s="226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  <c r="AA710" s="226"/>
    </row>
    <row r="711">
      <c r="A711" s="226"/>
      <c r="B711" s="226"/>
      <c r="C711" s="226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  <c r="AA711" s="226"/>
    </row>
    <row r="712">
      <c r="A712" s="226"/>
      <c r="B712" s="226"/>
      <c r="C712" s="226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  <c r="AA712" s="226"/>
    </row>
    <row r="713">
      <c r="A713" s="226"/>
      <c r="B713" s="226"/>
      <c r="C713" s="226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  <c r="AA713" s="226"/>
    </row>
    <row r="714">
      <c r="A714" s="226"/>
      <c r="B714" s="226"/>
      <c r="C714" s="226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  <c r="AA714" s="226"/>
    </row>
    <row r="715">
      <c r="A715" s="226"/>
      <c r="B715" s="226"/>
      <c r="C715" s="226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  <c r="AA715" s="226"/>
    </row>
    <row r="716">
      <c r="A716" s="226"/>
      <c r="B716" s="226"/>
      <c r="C716" s="226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  <c r="AA716" s="226"/>
    </row>
    <row r="717">
      <c r="A717" s="226"/>
      <c r="B717" s="226"/>
      <c r="C717" s="226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  <c r="AA717" s="226"/>
    </row>
    <row r="718">
      <c r="A718" s="226"/>
      <c r="B718" s="226"/>
      <c r="C718" s="226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  <c r="AA718" s="226"/>
    </row>
    <row r="719">
      <c r="A719" s="226"/>
      <c r="B719" s="226"/>
      <c r="C719" s="226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  <c r="AA719" s="226"/>
    </row>
    <row r="720">
      <c r="A720" s="226"/>
      <c r="B720" s="226"/>
      <c r="C720" s="226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  <c r="AA720" s="226"/>
    </row>
    <row r="721">
      <c r="A721" s="226"/>
      <c r="B721" s="226"/>
      <c r="C721" s="226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  <c r="AA721" s="226"/>
    </row>
    <row r="722">
      <c r="A722" s="226"/>
      <c r="B722" s="226"/>
      <c r="C722" s="226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  <c r="AA722" s="226"/>
    </row>
    <row r="723">
      <c r="A723" s="226"/>
      <c r="B723" s="226"/>
      <c r="C723" s="226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  <c r="AA723" s="226"/>
    </row>
    <row r="724">
      <c r="A724" s="226"/>
      <c r="B724" s="226"/>
      <c r="C724" s="226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  <c r="AA724" s="226"/>
    </row>
    <row r="725">
      <c r="A725" s="226"/>
      <c r="B725" s="226"/>
      <c r="C725" s="226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  <c r="AA725" s="226"/>
    </row>
    <row r="726">
      <c r="A726" s="226"/>
      <c r="B726" s="226"/>
      <c r="C726" s="226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  <c r="AA726" s="226"/>
    </row>
    <row r="727">
      <c r="A727" s="226"/>
      <c r="B727" s="226"/>
      <c r="C727" s="226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  <c r="AA727" s="226"/>
    </row>
    <row r="728">
      <c r="A728" s="226"/>
      <c r="B728" s="226"/>
      <c r="C728" s="226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  <c r="AA728" s="226"/>
    </row>
    <row r="729">
      <c r="A729" s="226"/>
      <c r="B729" s="226"/>
      <c r="C729" s="226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  <c r="AA729" s="226"/>
    </row>
    <row r="730">
      <c r="A730" s="226"/>
      <c r="B730" s="226"/>
      <c r="C730" s="226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  <c r="AA730" s="226"/>
    </row>
    <row r="731">
      <c r="A731" s="226"/>
      <c r="B731" s="226"/>
      <c r="C731" s="226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  <c r="AA731" s="226"/>
    </row>
    <row r="732">
      <c r="A732" s="226"/>
      <c r="B732" s="226"/>
      <c r="C732" s="226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  <c r="AA732" s="226"/>
    </row>
    <row r="733">
      <c r="A733" s="226"/>
      <c r="B733" s="226"/>
      <c r="C733" s="226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  <c r="AA733" s="226"/>
    </row>
    <row r="734">
      <c r="A734" s="226"/>
      <c r="B734" s="226"/>
      <c r="C734" s="226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  <c r="AA734" s="226"/>
    </row>
    <row r="735">
      <c r="A735" s="226"/>
      <c r="B735" s="226"/>
      <c r="C735" s="226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  <c r="AA735" s="226"/>
    </row>
    <row r="736">
      <c r="A736" s="226"/>
      <c r="B736" s="226"/>
      <c r="C736" s="226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  <c r="AA736" s="226"/>
    </row>
    <row r="737">
      <c r="A737" s="226"/>
      <c r="B737" s="226"/>
      <c r="C737" s="226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  <c r="AA737" s="226"/>
    </row>
    <row r="738">
      <c r="A738" s="226"/>
      <c r="B738" s="226"/>
      <c r="C738" s="226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  <c r="AA738" s="226"/>
    </row>
    <row r="739">
      <c r="A739" s="226"/>
      <c r="B739" s="226"/>
      <c r="C739" s="226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  <c r="AA739" s="226"/>
    </row>
    <row r="740">
      <c r="A740" s="226"/>
      <c r="B740" s="226"/>
      <c r="C740" s="226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  <c r="AA740" s="226"/>
    </row>
    <row r="741">
      <c r="A741" s="226"/>
      <c r="B741" s="226"/>
      <c r="C741" s="226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  <c r="AA741" s="226"/>
    </row>
    <row r="742">
      <c r="A742" s="226"/>
      <c r="B742" s="226"/>
      <c r="C742" s="226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  <c r="AA742" s="226"/>
    </row>
    <row r="743">
      <c r="A743" s="226"/>
      <c r="B743" s="226"/>
      <c r="C743" s="226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  <c r="AA743" s="226"/>
    </row>
    <row r="744">
      <c r="A744" s="226"/>
      <c r="B744" s="226"/>
      <c r="C744" s="226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  <c r="AA744" s="226"/>
    </row>
    <row r="745">
      <c r="A745" s="226"/>
      <c r="B745" s="226"/>
      <c r="C745" s="226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  <c r="AA745" s="226"/>
    </row>
    <row r="746">
      <c r="A746" s="226"/>
      <c r="B746" s="226"/>
      <c r="C746" s="226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  <c r="AA746" s="226"/>
    </row>
    <row r="747">
      <c r="A747" s="226"/>
      <c r="B747" s="226"/>
      <c r="C747" s="226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  <c r="AA747" s="226"/>
    </row>
    <row r="748">
      <c r="A748" s="226"/>
      <c r="B748" s="226"/>
      <c r="C748" s="226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  <c r="AA748" s="226"/>
    </row>
    <row r="749">
      <c r="A749" s="226"/>
      <c r="B749" s="226"/>
      <c r="C749" s="226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  <c r="AA749" s="226"/>
    </row>
    <row r="750">
      <c r="A750" s="226"/>
      <c r="B750" s="226"/>
      <c r="C750" s="226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  <c r="AA750" s="226"/>
    </row>
    <row r="751">
      <c r="A751" s="226"/>
      <c r="B751" s="226"/>
      <c r="C751" s="226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  <c r="AA751" s="226"/>
    </row>
    <row r="752">
      <c r="A752" s="226"/>
      <c r="B752" s="226"/>
      <c r="C752" s="226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  <c r="AA752" s="226"/>
    </row>
    <row r="753">
      <c r="A753" s="226"/>
      <c r="B753" s="226"/>
      <c r="C753" s="226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  <c r="AA753" s="226"/>
    </row>
    <row r="754">
      <c r="A754" s="226"/>
      <c r="B754" s="226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  <c r="AA754" s="226"/>
    </row>
    <row r="755">
      <c r="A755" s="226"/>
      <c r="B755" s="226"/>
      <c r="C755" s="226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  <c r="AA755" s="226"/>
    </row>
    <row r="756">
      <c r="A756" s="226"/>
      <c r="B756" s="226"/>
      <c r="C756" s="226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  <c r="AA756" s="226"/>
    </row>
    <row r="757">
      <c r="A757" s="226"/>
      <c r="B757" s="226"/>
      <c r="C757" s="226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  <c r="AA757" s="226"/>
    </row>
    <row r="758">
      <c r="A758" s="226"/>
      <c r="B758" s="226"/>
      <c r="C758" s="226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  <c r="AA758" s="226"/>
    </row>
    <row r="759">
      <c r="A759" s="226"/>
      <c r="B759" s="226"/>
      <c r="C759" s="226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  <c r="AA759" s="226"/>
    </row>
    <row r="760">
      <c r="A760" s="226"/>
      <c r="B760" s="226"/>
      <c r="C760" s="226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  <c r="AA760" s="226"/>
    </row>
    <row r="761">
      <c r="A761" s="226"/>
      <c r="B761" s="226"/>
      <c r="C761" s="226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  <c r="AA761" s="226"/>
    </row>
    <row r="762">
      <c r="A762" s="226"/>
      <c r="B762" s="226"/>
      <c r="C762" s="226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  <c r="AA762" s="226"/>
    </row>
    <row r="763">
      <c r="A763" s="226"/>
      <c r="B763" s="226"/>
      <c r="C763" s="226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  <c r="AA763" s="226"/>
    </row>
    <row r="764">
      <c r="A764" s="226"/>
      <c r="B764" s="226"/>
      <c r="C764" s="226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  <c r="AA764" s="226"/>
    </row>
    <row r="765">
      <c r="A765" s="226"/>
      <c r="B765" s="226"/>
      <c r="C765" s="226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  <c r="AA765" s="226"/>
    </row>
    <row r="766">
      <c r="A766" s="226"/>
      <c r="B766" s="226"/>
      <c r="C766" s="226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  <c r="AA766" s="226"/>
    </row>
    <row r="767">
      <c r="A767" s="226"/>
      <c r="B767" s="226"/>
      <c r="C767" s="226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  <c r="AA767" s="226"/>
    </row>
    <row r="768">
      <c r="A768" s="226"/>
      <c r="B768" s="226"/>
      <c r="C768" s="226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  <c r="AA768" s="226"/>
    </row>
    <row r="769">
      <c r="A769" s="226"/>
      <c r="B769" s="226"/>
      <c r="C769" s="226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  <c r="AA769" s="226"/>
    </row>
    <row r="770">
      <c r="A770" s="226"/>
      <c r="B770" s="226"/>
      <c r="C770" s="226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  <c r="AA770" s="226"/>
    </row>
    <row r="771">
      <c r="A771" s="226"/>
      <c r="B771" s="226"/>
      <c r="C771" s="226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  <c r="AA771" s="226"/>
    </row>
    <row r="772">
      <c r="A772" s="226"/>
      <c r="B772" s="226"/>
      <c r="C772" s="226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  <c r="AA772" s="226"/>
    </row>
    <row r="773">
      <c r="A773" s="226"/>
      <c r="B773" s="226"/>
      <c r="C773" s="226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  <c r="AA773" s="226"/>
    </row>
    <row r="774">
      <c r="A774" s="226"/>
      <c r="B774" s="226"/>
      <c r="C774" s="226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  <c r="AA774" s="226"/>
    </row>
    <row r="775">
      <c r="A775" s="226"/>
      <c r="B775" s="226"/>
      <c r="C775" s="226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  <c r="AA775" s="226"/>
    </row>
    <row r="776">
      <c r="A776" s="226"/>
      <c r="B776" s="226"/>
      <c r="C776" s="226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  <c r="AA776" s="226"/>
    </row>
    <row r="777">
      <c r="A777" s="226"/>
      <c r="B777" s="226"/>
      <c r="C777" s="226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  <c r="AA777" s="226"/>
    </row>
    <row r="778">
      <c r="A778" s="226"/>
      <c r="B778" s="226"/>
      <c r="C778" s="226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  <c r="AA778" s="226"/>
    </row>
    <row r="779">
      <c r="A779" s="226"/>
      <c r="B779" s="226"/>
      <c r="C779" s="226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  <c r="AA779" s="226"/>
    </row>
    <row r="780">
      <c r="A780" s="226"/>
      <c r="B780" s="226"/>
      <c r="C780" s="226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  <c r="AA780" s="226"/>
    </row>
    <row r="781">
      <c r="A781" s="226"/>
      <c r="B781" s="226"/>
      <c r="C781" s="226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  <c r="AA781" s="226"/>
    </row>
    <row r="782">
      <c r="A782" s="226"/>
      <c r="B782" s="226"/>
      <c r="C782" s="226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  <c r="AA782" s="226"/>
    </row>
    <row r="783">
      <c r="A783" s="226"/>
      <c r="B783" s="226"/>
      <c r="C783" s="226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  <c r="AA783" s="226"/>
    </row>
    <row r="784">
      <c r="A784" s="226"/>
      <c r="B784" s="226"/>
      <c r="C784" s="226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  <c r="AA784" s="226"/>
    </row>
    <row r="785">
      <c r="A785" s="226"/>
      <c r="B785" s="226"/>
      <c r="C785" s="226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  <c r="AA785" s="226"/>
    </row>
    <row r="786">
      <c r="A786" s="226"/>
      <c r="B786" s="226"/>
      <c r="C786" s="226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  <c r="AA786" s="226"/>
    </row>
    <row r="787">
      <c r="A787" s="226"/>
      <c r="B787" s="226"/>
      <c r="C787" s="226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  <c r="AA787" s="226"/>
    </row>
    <row r="788">
      <c r="A788" s="226"/>
      <c r="B788" s="226"/>
      <c r="C788" s="226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  <c r="AA788" s="226"/>
    </row>
    <row r="789">
      <c r="A789" s="226"/>
      <c r="B789" s="226"/>
      <c r="C789" s="226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  <c r="AA789" s="226"/>
    </row>
    <row r="790">
      <c r="A790" s="226"/>
      <c r="B790" s="226"/>
      <c r="C790" s="226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  <c r="AA790" s="226"/>
    </row>
    <row r="791">
      <c r="A791" s="226"/>
      <c r="B791" s="226"/>
      <c r="C791" s="226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  <c r="AA791" s="226"/>
    </row>
    <row r="792">
      <c r="A792" s="226"/>
      <c r="B792" s="226"/>
      <c r="C792" s="226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  <c r="AA792" s="226"/>
    </row>
    <row r="793">
      <c r="A793" s="226"/>
      <c r="B793" s="226"/>
      <c r="C793" s="226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  <c r="AA793" s="226"/>
    </row>
    <row r="794">
      <c r="A794" s="226"/>
      <c r="B794" s="226"/>
      <c r="C794" s="226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  <c r="AA794" s="226"/>
    </row>
    <row r="795">
      <c r="A795" s="226"/>
      <c r="B795" s="226"/>
      <c r="C795" s="226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  <c r="AA795" s="226"/>
    </row>
    <row r="796">
      <c r="A796" s="226"/>
      <c r="B796" s="226"/>
      <c r="C796" s="226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  <c r="AA796" s="226"/>
    </row>
    <row r="797">
      <c r="A797" s="226"/>
      <c r="B797" s="226"/>
      <c r="C797" s="226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  <c r="AA797" s="226"/>
    </row>
    <row r="798">
      <c r="A798" s="226"/>
      <c r="B798" s="226"/>
      <c r="C798" s="226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  <c r="AA798" s="226"/>
    </row>
    <row r="799">
      <c r="A799" s="226"/>
      <c r="B799" s="226"/>
      <c r="C799" s="226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  <c r="AA799" s="226"/>
    </row>
    <row r="800">
      <c r="A800" s="226"/>
      <c r="B800" s="226"/>
      <c r="C800" s="226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  <c r="AA800" s="226"/>
    </row>
    <row r="801">
      <c r="A801" s="226"/>
      <c r="B801" s="226"/>
      <c r="C801" s="226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  <c r="AA801" s="226"/>
    </row>
    <row r="802">
      <c r="A802" s="226"/>
      <c r="B802" s="226"/>
      <c r="C802" s="226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  <c r="AA802" s="226"/>
    </row>
    <row r="803">
      <c r="A803" s="226"/>
      <c r="B803" s="226"/>
      <c r="C803" s="226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  <c r="AA803" s="226"/>
    </row>
    <row r="804">
      <c r="A804" s="226"/>
      <c r="B804" s="226"/>
      <c r="C804" s="226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  <c r="AA804" s="226"/>
    </row>
    <row r="805">
      <c r="A805" s="226"/>
      <c r="B805" s="226"/>
      <c r="C805" s="226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  <c r="AA805" s="226"/>
    </row>
    <row r="806">
      <c r="A806" s="226"/>
      <c r="B806" s="226"/>
      <c r="C806" s="226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  <c r="AA806" s="226"/>
    </row>
    <row r="807">
      <c r="A807" s="226"/>
      <c r="B807" s="226"/>
      <c r="C807" s="226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  <c r="AA807" s="226"/>
    </row>
    <row r="808">
      <c r="A808" s="226"/>
      <c r="B808" s="226"/>
      <c r="C808" s="226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  <c r="AA808" s="226"/>
    </row>
    <row r="809">
      <c r="A809" s="226"/>
      <c r="B809" s="226"/>
      <c r="C809" s="226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  <c r="AA809" s="226"/>
    </row>
    <row r="810">
      <c r="A810" s="226"/>
      <c r="B810" s="226"/>
      <c r="C810" s="226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  <c r="AA810" s="226"/>
    </row>
    <row r="811">
      <c r="A811" s="226"/>
      <c r="B811" s="226"/>
      <c r="C811" s="226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  <c r="AA811" s="226"/>
    </row>
    <row r="812">
      <c r="A812" s="226"/>
      <c r="B812" s="226"/>
      <c r="C812" s="226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  <c r="AA812" s="226"/>
    </row>
    <row r="813">
      <c r="A813" s="226"/>
      <c r="B813" s="226"/>
      <c r="C813" s="226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  <c r="AA813" s="226"/>
    </row>
    <row r="814">
      <c r="A814" s="226"/>
      <c r="B814" s="226"/>
      <c r="C814" s="226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  <c r="AA814" s="226"/>
    </row>
    <row r="815">
      <c r="A815" s="226"/>
      <c r="B815" s="226"/>
      <c r="C815" s="226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  <c r="AA815" s="226"/>
    </row>
    <row r="816">
      <c r="A816" s="226"/>
      <c r="B816" s="226"/>
      <c r="C816" s="226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  <c r="AA816" s="226"/>
    </row>
    <row r="817">
      <c r="A817" s="226"/>
      <c r="B817" s="226"/>
      <c r="C817" s="226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  <c r="AA817" s="226"/>
    </row>
    <row r="818">
      <c r="A818" s="226"/>
      <c r="B818" s="226"/>
      <c r="C818" s="226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  <c r="AA818" s="226"/>
    </row>
    <row r="819">
      <c r="A819" s="226"/>
      <c r="B819" s="226"/>
      <c r="C819" s="226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  <c r="AA819" s="226"/>
    </row>
    <row r="820">
      <c r="A820" s="226"/>
      <c r="B820" s="226"/>
      <c r="C820" s="226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  <c r="AA820" s="226"/>
    </row>
    <row r="821">
      <c r="A821" s="226"/>
      <c r="B821" s="226"/>
      <c r="C821" s="226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  <c r="AA821" s="226"/>
    </row>
    <row r="822">
      <c r="A822" s="226"/>
      <c r="B822" s="226"/>
      <c r="C822" s="226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  <c r="AA822" s="226"/>
    </row>
    <row r="823">
      <c r="A823" s="226"/>
      <c r="B823" s="226"/>
      <c r="C823" s="226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  <c r="AA823" s="226"/>
    </row>
    <row r="824">
      <c r="A824" s="226"/>
      <c r="B824" s="226"/>
      <c r="C824" s="226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  <c r="AA824" s="226"/>
    </row>
    <row r="825">
      <c r="A825" s="226"/>
      <c r="B825" s="226"/>
      <c r="C825" s="226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  <c r="AA825" s="226"/>
    </row>
    <row r="826">
      <c r="A826" s="226"/>
      <c r="B826" s="226"/>
      <c r="C826" s="226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  <c r="AA826" s="226"/>
    </row>
    <row r="827">
      <c r="A827" s="226"/>
      <c r="B827" s="226"/>
      <c r="C827" s="226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  <c r="AA827" s="226"/>
    </row>
    <row r="828">
      <c r="A828" s="226"/>
      <c r="B828" s="226"/>
      <c r="C828" s="226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  <c r="AA828" s="226"/>
    </row>
    <row r="829">
      <c r="A829" s="226"/>
      <c r="B829" s="226"/>
      <c r="C829" s="226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  <c r="AA829" s="226"/>
    </row>
    <row r="830">
      <c r="A830" s="226"/>
      <c r="B830" s="226"/>
      <c r="C830" s="226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  <c r="AA830" s="226"/>
    </row>
    <row r="831">
      <c r="A831" s="226"/>
      <c r="B831" s="226"/>
      <c r="C831" s="226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  <c r="AA831" s="226"/>
    </row>
    <row r="832">
      <c r="A832" s="226"/>
      <c r="B832" s="226"/>
      <c r="C832" s="226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  <c r="AA832" s="226"/>
    </row>
    <row r="833">
      <c r="A833" s="226"/>
      <c r="B833" s="226"/>
      <c r="C833" s="226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  <c r="AA833" s="226"/>
    </row>
    <row r="834">
      <c r="A834" s="226"/>
      <c r="B834" s="226"/>
      <c r="C834" s="226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  <c r="AA834" s="226"/>
    </row>
    <row r="835">
      <c r="A835" s="226"/>
      <c r="B835" s="226"/>
      <c r="C835" s="226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  <c r="AA835" s="226"/>
    </row>
    <row r="836">
      <c r="A836" s="226"/>
      <c r="B836" s="226"/>
      <c r="C836" s="226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  <c r="AA836" s="226"/>
    </row>
    <row r="837">
      <c r="A837" s="226"/>
      <c r="B837" s="226"/>
      <c r="C837" s="226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  <c r="AA837" s="226"/>
    </row>
    <row r="838">
      <c r="A838" s="226"/>
      <c r="B838" s="226"/>
      <c r="C838" s="226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  <c r="AA838" s="226"/>
    </row>
    <row r="839">
      <c r="A839" s="226"/>
      <c r="B839" s="226"/>
      <c r="C839" s="226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  <c r="AA839" s="226"/>
    </row>
    <row r="840">
      <c r="A840" s="226"/>
      <c r="B840" s="226"/>
      <c r="C840" s="226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  <c r="AA840" s="226"/>
    </row>
    <row r="841">
      <c r="A841" s="226"/>
      <c r="B841" s="226"/>
      <c r="C841" s="226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  <c r="AA841" s="226"/>
    </row>
    <row r="842">
      <c r="A842" s="226"/>
      <c r="B842" s="226"/>
      <c r="C842" s="226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  <c r="AA842" s="226"/>
    </row>
    <row r="843">
      <c r="A843" s="226"/>
      <c r="B843" s="226"/>
      <c r="C843" s="226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  <c r="AA843" s="226"/>
    </row>
    <row r="844">
      <c r="A844" s="226"/>
      <c r="B844" s="226"/>
      <c r="C844" s="226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  <c r="AA844" s="226"/>
    </row>
    <row r="845">
      <c r="A845" s="226"/>
      <c r="B845" s="226"/>
      <c r="C845" s="226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  <c r="AA845" s="226"/>
    </row>
    <row r="846">
      <c r="A846" s="226"/>
      <c r="B846" s="226"/>
      <c r="C846" s="226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  <c r="AA846" s="226"/>
    </row>
    <row r="847">
      <c r="A847" s="226"/>
      <c r="B847" s="226"/>
      <c r="C847" s="226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  <c r="AA847" s="226"/>
    </row>
    <row r="848">
      <c r="A848" s="226"/>
      <c r="B848" s="226"/>
      <c r="C848" s="226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  <c r="AA848" s="226"/>
    </row>
    <row r="849">
      <c r="A849" s="226"/>
      <c r="B849" s="226"/>
      <c r="C849" s="226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  <c r="AA849" s="226"/>
    </row>
    <row r="850">
      <c r="A850" s="226"/>
      <c r="B850" s="226"/>
      <c r="C850" s="226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  <c r="AA850" s="226"/>
    </row>
    <row r="851">
      <c r="A851" s="226"/>
      <c r="B851" s="226"/>
      <c r="C851" s="226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  <c r="AA851" s="226"/>
    </row>
    <row r="852">
      <c r="A852" s="226"/>
      <c r="B852" s="226"/>
      <c r="C852" s="226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  <c r="AA852" s="226"/>
    </row>
    <row r="853">
      <c r="A853" s="226"/>
      <c r="B853" s="226"/>
      <c r="C853" s="226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  <c r="AA853" s="226"/>
    </row>
    <row r="854">
      <c r="A854" s="226"/>
      <c r="B854" s="226"/>
      <c r="C854" s="226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  <c r="AA854" s="226"/>
    </row>
    <row r="855">
      <c r="A855" s="226"/>
      <c r="B855" s="226"/>
      <c r="C855" s="226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  <c r="AA855" s="226"/>
    </row>
    <row r="856">
      <c r="A856" s="226"/>
      <c r="B856" s="226"/>
      <c r="C856" s="226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  <c r="AA856" s="226"/>
    </row>
    <row r="857">
      <c r="A857" s="226"/>
      <c r="B857" s="226"/>
      <c r="C857" s="226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  <c r="AA857" s="226"/>
    </row>
    <row r="858">
      <c r="A858" s="226"/>
      <c r="B858" s="226"/>
      <c r="C858" s="226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  <c r="AA858" s="226"/>
    </row>
    <row r="859">
      <c r="A859" s="226"/>
      <c r="B859" s="226"/>
      <c r="C859" s="226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  <c r="AA859" s="226"/>
    </row>
    <row r="860">
      <c r="A860" s="226"/>
      <c r="B860" s="226"/>
      <c r="C860" s="226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  <c r="AA860" s="226"/>
    </row>
    <row r="861">
      <c r="A861" s="226"/>
      <c r="B861" s="226"/>
      <c r="C861" s="226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  <c r="AA861" s="226"/>
    </row>
    <row r="862">
      <c r="A862" s="226"/>
      <c r="B862" s="226"/>
      <c r="C862" s="226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  <c r="AA862" s="226"/>
    </row>
    <row r="863">
      <c r="A863" s="226"/>
      <c r="B863" s="226"/>
      <c r="C863" s="226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  <c r="AA863" s="226"/>
    </row>
    <row r="864">
      <c r="A864" s="226"/>
      <c r="B864" s="226"/>
      <c r="C864" s="226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  <c r="AA864" s="226"/>
    </row>
    <row r="865">
      <c r="A865" s="226"/>
      <c r="B865" s="226"/>
      <c r="C865" s="226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  <c r="AA865" s="226"/>
    </row>
    <row r="866">
      <c r="A866" s="226"/>
      <c r="B866" s="226"/>
      <c r="C866" s="226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  <c r="AA866" s="226"/>
    </row>
    <row r="867">
      <c r="A867" s="226"/>
      <c r="B867" s="226"/>
      <c r="C867" s="226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  <c r="AA867" s="226"/>
    </row>
    <row r="868">
      <c r="A868" s="226"/>
      <c r="B868" s="226"/>
      <c r="C868" s="226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  <c r="AA868" s="226"/>
    </row>
    <row r="869">
      <c r="A869" s="226"/>
      <c r="B869" s="226"/>
      <c r="C869" s="226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  <c r="AA869" s="226"/>
    </row>
    <row r="870">
      <c r="A870" s="226"/>
      <c r="B870" s="226"/>
      <c r="C870" s="226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  <c r="AA870" s="226"/>
    </row>
    <row r="871">
      <c r="A871" s="226"/>
      <c r="B871" s="226"/>
      <c r="C871" s="226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  <c r="AA871" s="226"/>
    </row>
    <row r="872">
      <c r="A872" s="226"/>
      <c r="B872" s="226"/>
      <c r="C872" s="226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  <c r="AA872" s="226"/>
    </row>
    <row r="873">
      <c r="A873" s="226"/>
      <c r="B873" s="226"/>
      <c r="C873" s="226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  <c r="AA873" s="226"/>
    </row>
    <row r="874">
      <c r="A874" s="226"/>
      <c r="B874" s="226"/>
      <c r="C874" s="226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  <c r="AA874" s="226"/>
    </row>
    <row r="875">
      <c r="A875" s="226"/>
      <c r="B875" s="226"/>
      <c r="C875" s="226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  <c r="AA875" s="226"/>
    </row>
    <row r="876">
      <c r="A876" s="226"/>
      <c r="B876" s="226"/>
      <c r="C876" s="226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  <c r="AA876" s="226"/>
    </row>
    <row r="877">
      <c r="A877" s="226"/>
      <c r="B877" s="226"/>
      <c r="C877" s="226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  <c r="AA877" s="226"/>
    </row>
    <row r="878">
      <c r="A878" s="226"/>
      <c r="B878" s="226"/>
      <c r="C878" s="226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  <c r="AA878" s="226"/>
    </row>
    <row r="879">
      <c r="A879" s="226"/>
      <c r="B879" s="226"/>
      <c r="C879" s="226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  <c r="AA879" s="226"/>
    </row>
    <row r="880">
      <c r="A880" s="226"/>
      <c r="B880" s="226"/>
      <c r="C880" s="226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  <c r="AA880" s="226"/>
    </row>
    <row r="881">
      <c r="A881" s="226"/>
      <c r="B881" s="226"/>
      <c r="C881" s="226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  <c r="AA881" s="226"/>
    </row>
    <row r="882">
      <c r="A882" s="226"/>
      <c r="B882" s="226"/>
      <c r="C882" s="226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  <c r="AA882" s="226"/>
    </row>
    <row r="883">
      <c r="A883" s="226"/>
      <c r="B883" s="226"/>
      <c r="C883" s="226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  <c r="AA883" s="226"/>
    </row>
    <row r="884">
      <c r="A884" s="226"/>
      <c r="B884" s="226"/>
      <c r="C884" s="226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  <c r="AA884" s="226"/>
    </row>
    <row r="885">
      <c r="A885" s="226"/>
      <c r="B885" s="226"/>
      <c r="C885" s="226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  <c r="AA885" s="226"/>
    </row>
    <row r="886">
      <c r="A886" s="226"/>
      <c r="B886" s="226"/>
      <c r="C886" s="226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  <c r="AA886" s="226"/>
    </row>
    <row r="887">
      <c r="A887" s="226"/>
      <c r="B887" s="226"/>
      <c r="C887" s="226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  <c r="AA887" s="226"/>
    </row>
    <row r="888">
      <c r="A888" s="226"/>
      <c r="B888" s="226"/>
      <c r="C888" s="226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  <c r="AA888" s="226"/>
    </row>
    <row r="889">
      <c r="A889" s="226"/>
      <c r="B889" s="226"/>
      <c r="C889" s="226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  <c r="AA889" s="226"/>
    </row>
    <row r="890">
      <c r="A890" s="226"/>
      <c r="B890" s="226"/>
      <c r="C890" s="226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  <c r="AA890" s="226"/>
    </row>
    <row r="891">
      <c r="A891" s="226"/>
      <c r="B891" s="226"/>
      <c r="C891" s="226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  <c r="AA891" s="226"/>
    </row>
    <row r="892">
      <c r="A892" s="226"/>
      <c r="B892" s="226"/>
      <c r="C892" s="226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  <c r="AA892" s="226"/>
    </row>
    <row r="893">
      <c r="A893" s="226"/>
      <c r="B893" s="226"/>
      <c r="C893" s="226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  <c r="AA893" s="226"/>
    </row>
    <row r="894">
      <c r="A894" s="226"/>
      <c r="B894" s="226"/>
      <c r="C894" s="226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  <c r="AA894" s="226"/>
    </row>
    <row r="895">
      <c r="A895" s="226"/>
      <c r="B895" s="226"/>
      <c r="C895" s="226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  <c r="AA895" s="226"/>
    </row>
    <row r="896">
      <c r="A896" s="226"/>
      <c r="B896" s="226"/>
      <c r="C896" s="226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  <c r="AA896" s="226"/>
    </row>
    <row r="897">
      <c r="A897" s="226"/>
      <c r="B897" s="226"/>
      <c r="C897" s="226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  <c r="AA897" s="226"/>
    </row>
    <row r="898">
      <c r="A898" s="226"/>
      <c r="B898" s="226"/>
      <c r="C898" s="226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  <c r="AA898" s="226"/>
    </row>
    <row r="899">
      <c r="A899" s="226"/>
      <c r="B899" s="226"/>
      <c r="C899" s="226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  <c r="AA899" s="226"/>
    </row>
    <row r="900">
      <c r="A900" s="226"/>
      <c r="B900" s="226"/>
      <c r="C900" s="226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  <c r="AA900" s="226"/>
    </row>
    <row r="901">
      <c r="A901" s="226"/>
      <c r="B901" s="226"/>
      <c r="C901" s="226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  <c r="AA901" s="226"/>
    </row>
    <row r="902">
      <c r="A902" s="226"/>
      <c r="B902" s="226"/>
      <c r="C902" s="226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  <c r="AA902" s="226"/>
    </row>
    <row r="903">
      <c r="A903" s="226"/>
      <c r="B903" s="226"/>
      <c r="C903" s="226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  <c r="AA903" s="226"/>
    </row>
    <row r="904">
      <c r="A904" s="226"/>
      <c r="B904" s="226"/>
      <c r="C904" s="226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  <c r="AA904" s="226"/>
    </row>
    <row r="905">
      <c r="A905" s="226"/>
      <c r="B905" s="226"/>
      <c r="C905" s="226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  <c r="AA905" s="226"/>
    </row>
    <row r="906">
      <c r="A906" s="226"/>
      <c r="B906" s="226"/>
      <c r="C906" s="226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  <c r="AA906" s="226"/>
    </row>
    <row r="907">
      <c r="A907" s="226"/>
      <c r="B907" s="226"/>
      <c r="C907" s="226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  <c r="AA907" s="226"/>
    </row>
    <row r="908">
      <c r="A908" s="226"/>
      <c r="B908" s="226"/>
      <c r="C908" s="226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  <c r="AA908" s="226"/>
    </row>
    <row r="909">
      <c r="A909" s="226"/>
      <c r="B909" s="226"/>
      <c r="C909" s="226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  <c r="AA909" s="226"/>
    </row>
    <row r="910">
      <c r="A910" s="226"/>
      <c r="B910" s="226"/>
      <c r="C910" s="226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  <c r="AA910" s="226"/>
    </row>
    <row r="911">
      <c r="A911" s="226"/>
      <c r="B911" s="226"/>
      <c r="C911" s="226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  <c r="AA911" s="226"/>
    </row>
    <row r="912">
      <c r="A912" s="226"/>
      <c r="B912" s="226"/>
      <c r="C912" s="226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  <c r="AA912" s="226"/>
    </row>
    <row r="913">
      <c r="A913" s="226"/>
      <c r="B913" s="226"/>
      <c r="C913" s="226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  <c r="AA913" s="226"/>
    </row>
    <row r="914">
      <c r="A914" s="226"/>
      <c r="B914" s="226"/>
      <c r="C914" s="226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  <c r="AA914" s="226"/>
    </row>
    <row r="915">
      <c r="A915" s="226"/>
      <c r="B915" s="226"/>
      <c r="C915" s="226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  <c r="AA915" s="226"/>
    </row>
    <row r="916">
      <c r="A916" s="226"/>
      <c r="B916" s="226"/>
      <c r="C916" s="226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  <c r="AA916" s="226"/>
    </row>
    <row r="917">
      <c r="A917" s="226"/>
      <c r="B917" s="226"/>
      <c r="C917" s="226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  <c r="AA917" s="226"/>
    </row>
    <row r="918">
      <c r="A918" s="226"/>
      <c r="B918" s="226"/>
      <c r="C918" s="226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  <c r="AA918" s="226"/>
    </row>
    <row r="919">
      <c r="A919" s="226"/>
      <c r="B919" s="226"/>
      <c r="C919" s="226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  <c r="AA919" s="226"/>
    </row>
    <row r="920">
      <c r="A920" s="226"/>
      <c r="B920" s="226"/>
      <c r="C920" s="226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  <c r="AA920" s="226"/>
    </row>
    <row r="921">
      <c r="A921" s="226"/>
      <c r="B921" s="226"/>
      <c r="C921" s="226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  <c r="AA921" s="226"/>
    </row>
    <row r="922">
      <c r="A922" s="226"/>
      <c r="B922" s="226"/>
      <c r="C922" s="226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  <c r="AA922" s="226"/>
    </row>
    <row r="923">
      <c r="A923" s="226"/>
      <c r="B923" s="226"/>
      <c r="C923" s="226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  <c r="AA923" s="226"/>
    </row>
    <row r="924">
      <c r="A924" s="226"/>
      <c r="B924" s="226"/>
      <c r="C924" s="226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  <c r="AA924" s="226"/>
    </row>
    <row r="925">
      <c r="A925" s="226"/>
      <c r="B925" s="226"/>
      <c r="C925" s="226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  <c r="AA925" s="226"/>
    </row>
    <row r="926">
      <c r="A926" s="226"/>
      <c r="B926" s="226"/>
      <c r="C926" s="226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  <c r="AA926" s="226"/>
    </row>
    <row r="927">
      <c r="A927" s="226"/>
      <c r="B927" s="226"/>
      <c r="C927" s="226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  <c r="AA927" s="226"/>
    </row>
    <row r="928">
      <c r="A928" s="226"/>
      <c r="B928" s="226"/>
      <c r="C928" s="226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  <c r="AA928" s="226"/>
    </row>
    <row r="929">
      <c r="A929" s="226"/>
      <c r="B929" s="226"/>
      <c r="C929" s="226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  <c r="AA929" s="226"/>
    </row>
    <row r="930">
      <c r="A930" s="226"/>
      <c r="B930" s="226"/>
      <c r="C930" s="226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  <c r="AA930" s="226"/>
    </row>
    <row r="931">
      <c r="A931" s="226"/>
      <c r="B931" s="226"/>
      <c r="C931" s="226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  <c r="AA931" s="226"/>
    </row>
    <row r="932">
      <c r="A932" s="226"/>
      <c r="B932" s="226"/>
      <c r="C932" s="226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  <c r="AA932" s="226"/>
    </row>
    <row r="933">
      <c r="A933" s="226"/>
      <c r="B933" s="226"/>
      <c r="C933" s="226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  <c r="AA933" s="226"/>
    </row>
    <row r="934">
      <c r="A934" s="226"/>
      <c r="B934" s="226"/>
      <c r="C934" s="226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  <c r="AA934" s="226"/>
    </row>
    <row r="935">
      <c r="A935" s="226"/>
      <c r="B935" s="226"/>
      <c r="C935" s="226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  <c r="AA935" s="226"/>
    </row>
    <row r="936">
      <c r="A936" s="226"/>
      <c r="B936" s="226"/>
      <c r="C936" s="226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  <c r="AA936" s="226"/>
    </row>
    <row r="937">
      <c r="A937" s="226"/>
      <c r="B937" s="226"/>
      <c r="C937" s="226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  <c r="AA937" s="226"/>
    </row>
    <row r="938">
      <c r="A938" s="226"/>
      <c r="B938" s="226"/>
      <c r="C938" s="226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  <c r="AA938" s="226"/>
    </row>
    <row r="939">
      <c r="A939" s="226"/>
      <c r="B939" s="226"/>
      <c r="C939" s="226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  <c r="AA939" s="226"/>
    </row>
    <row r="940">
      <c r="A940" s="226"/>
      <c r="B940" s="226"/>
      <c r="C940" s="226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  <c r="AA940" s="226"/>
    </row>
    <row r="941">
      <c r="A941" s="226"/>
      <c r="B941" s="226"/>
      <c r="C941" s="226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  <c r="AA941" s="226"/>
    </row>
    <row r="942">
      <c r="A942" s="226"/>
      <c r="B942" s="226"/>
      <c r="C942" s="226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  <c r="AA942" s="226"/>
    </row>
    <row r="943">
      <c r="A943" s="226"/>
      <c r="B943" s="226"/>
      <c r="C943" s="226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  <c r="AA943" s="226"/>
    </row>
    <row r="944">
      <c r="A944" s="226"/>
      <c r="B944" s="226"/>
      <c r="C944" s="226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  <c r="AA944" s="226"/>
    </row>
    <row r="945">
      <c r="A945" s="226"/>
      <c r="B945" s="226"/>
      <c r="C945" s="226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  <c r="AA945" s="226"/>
    </row>
    <row r="946">
      <c r="A946" s="226"/>
      <c r="B946" s="226"/>
      <c r="C946" s="226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  <c r="AA946" s="226"/>
    </row>
    <row r="947">
      <c r="A947" s="226"/>
      <c r="B947" s="226"/>
      <c r="C947" s="226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  <c r="AA947" s="226"/>
    </row>
    <row r="948">
      <c r="A948" s="226"/>
      <c r="B948" s="226"/>
      <c r="C948" s="226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  <c r="AA948" s="226"/>
    </row>
    <row r="949">
      <c r="A949" s="226"/>
      <c r="B949" s="226"/>
      <c r="C949" s="226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  <c r="AA949" s="226"/>
    </row>
    <row r="950">
      <c r="A950" s="226"/>
      <c r="B950" s="226"/>
      <c r="C950" s="226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  <c r="AA950" s="226"/>
    </row>
    <row r="951">
      <c r="A951" s="226"/>
      <c r="B951" s="226"/>
      <c r="C951" s="226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  <c r="AA951" s="226"/>
    </row>
    <row r="952">
      <c r="A952" s="226"/>
      <c r="B952" s="226"/>
      <c r="C952" s="226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  <c r="AA952" s="226"/>
    </row>
    <row r="953">
      <c r="A953" s="226"/>
      <c r="B953" s="226"/>
      <c r="C953" s="226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  <c r="AA953" s="226"/>
    </row>
    <row r="954">
      <c r="A954" s="226"/>
      <c r="B954" s="226"/>
      <c r="C954" s="226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  <c r="AA954" s="226"/>
    </row>
    <row r="955">
      <c r="A955" s="226"/>
      <c r="B955" s="226"/>
      <c r="C955" s="226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  <c r="AA955" s="226"/>
    </row>
    <row r="956">
      <c r="A956" s="226"/>
      <c r="B956" s="226"/>
      <c r="C956" s="226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  <c r="AA956" s="226"/>
    </row>
    <row r="957">
      <c r="A957" s="226"/>
      <c r="B957" s="226"/>
      <c r="C957" s="226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  <c r="AA957" s="226"/>
    </row>
    <row r="958">
      <c r="A958" s="226"/>
      <c r="B958" s="226"/>
      <c r="C958" s="226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  <c r="AA958" s="226"/>
    </row>
    <row r="959">
      <c r="A959" s="226"/>
      <c r="B959" s="226"/>
      <c r="C959" s="226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  <c r="AA959" s="226"/>
    </row>
    <row r="960">
      <c r="A960" s="226"/>
      <c r="B960" s="226"/>
      <c r="C960" s="226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  <c r="AA960" s="226"/>
    </row>
    <row r="961">
      <c r="A961" s="226"/>
      <c r="B961" s="226"/>
      <c r="C961" s="226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  <c r="AA961" s="226"/>
    </row>
    <row r="962">
      <c r="A962" s="226"/>
      <c r="B962" s="226"/>
      <c r="C962" s="226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  <c r="AA962" s="226"/>
    </row>
    <row r="963">
      <c r="A963" s="226"/>
      <c r="B963" s="226"/>
      <c r="C963" s="226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  <c r="AA963" s="226"/>
    </row>
    <row r="964">
      <c r="A964" s="226"/>
      <c r="B964" s="226"/>
      <c r="C964" s="226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  <c r="AA964" s="226"/>
    </row>
    <row r="965">
      <c r="A965" s="226"/>
      <c r="B965" s="226"/>
      <c r="C965" s="226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  <c r="AA965" s="226"/>
    </row>
    <row r="966">
      <c r="A966" s="226"/>
      <c r="B966" s="226"/>
      <c r="C966" s="226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  <c r="AA966" s="226"/>
    </row>
    <row r="967">
      <c r="A967" s="226"/>
      <c r="B967" s="226"/>
      <c r="C967" s="226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  <c r="AA967" s="226"/>
    </row>
    <row r="968">
      <c r="A968" s="226"/>
      <c r="B968" s="226"/>
      <c r="C968" s="226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  <c r="AA968" s="226"/>
    </row>
    <row r="969">
      <c r="A969" s="226"/>
      <c r="B969" s="226"/>
      <c r="C969" s="226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  <c r="AA969" s="226"/>
    </row>
    <row r="970">
      <c r="A970" s="226"/>
      <c r="B970" s="226"/>
      <c r="C970" s="226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  <c r="AA970" s="226"/>
    </row>
    <row r="971">
      <c r="A971" s="226"/>
      <c r="B971" s="226"/>
      <c r="C971" s="226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  <c r="AA971" s="226"/>
    </row>
    <row r="972">
      <c r="A972" s="226"/>
      <c r="B972" s="226"/>
      <c r="C972" s="226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  <c r="AA972" s="226"/>
    </row>
    <row r="973">
      <c r="A973" s="226"/>
      <c r="B973" s="226"/>
      <c r="C973" s="226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  <c r="AA973" s="226"/>
    </row>
    <row r="974">
      <c r="A974" s="226"/>
      <c r="B974" s="226"/>
      <c r="C974" s="226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  <c r="AA974" s="226"/>
    </row>
    <row r="975">
      <c r="A975" s="226"/>
      <c r="B975" s="226"/>
      <c r="C975" s="226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  <c r="AA975" s="226"/>
    </row>
    <row r="976">
      <c r="A976" s="226"/>
      <c r="B976" s="226"/>
      <c r="C976" s="226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  <c r="AA976" s="226"/>
    </row>
    <row r="977">
      <c r="A977" s="226"/>
      <c r="B977" s="226"/>
      <c r="C977" s="226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  <c r="AA977" s="226"/>
    </row>
    <row r="978">
      <c r="A978" s="226"/>
      <c r="B978" s="226"/>
      <c r="C978" s="226"/>
      <c r="D978" s="226"/>
      <c r="E978" s="226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  <c r="AA978" s="226"/>
    </row>
    <row r="979">
      <c r="A979" s="226"/>
      <c r="B979" s="226"/>
      <c r="C979" s="226"/>
      <c r="D979" s="226"/>
      <c r="E979" s="226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  <c r="AA979" s="226"/>
    </row>
    <row r="980">
      <c r="A980" s="226"/>
      <c r="B980" s="226"/>
      <c r="C980" s="226"/>
      <c r="D980" s="226"/>
      <c r="E980" s="226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  <c r="AA980" s="226"/>
    </row>
    <row r="981">
      <c r="A981" s="226"/>
      <c r="B981" s="226"/>
      <c r="C981" s="226"/>
      <c r="D981" s="226"/>
      <c r="E981" s="226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  <c r="AA981" s="226"/>
    </row>
    <row r="982">
      <c r="A982" s="226"/>
      <c r="B982" s="226"/>
      <c r="C982" s="226"/>
      <c r="D982" s="226"/>
      <c r="E982" s="226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  <c r="AA982" s="226"/>
    </row>
    <row r="983">
      <c r="A983" s="226"/>
      <c r="B983" s="226"/>
      <c r="C983" s="226"/>
      <c r="D983" s="226"/>
      <c r="E983" s="226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  <c r="AA983" s="226"/>
    </row>
    <row r="984">
      <c r="A984" s="226"/>
      <c r="B984" s="226"/>
      <c r="C984" s="226"/>
      <c r="D984" s="226"/>
      <c r="E984" s="226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  <c r="AA984" s="226"/>
    </row>
    <row r="985">
      <c r="A985" s="226"/>
      <c r="B985" s="226"/>
      <c r="C985" s="226"/>
      <c r="D985" s="226"/>
      <c r="E985" s="226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  <c r="AA985" s="226"/>
    </row>
    <row r="986">
      <c r="A986" s="226"/>
      <c r="B986" s="226"/>
      <c r="C986" s="226"/>
      <c r="D986" s="226"/>
      <c r="E986" s="226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  <c r="AA986" s="226"/>
    </row>
    <row r="987">
      <c r="A987" s="226"/>
      <c r="B987" s="226"/>
      <c r="C987" s="226"/>
      <c r="D987" s="226"/>
      <c r="E987" s="226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  <c r="AA987" s="226"/>
    </row>
    <row r="988">
      <c r="A988" s="226"/>
      <c r="B988" s="226"/>
      <c r="C988" s="226"/>
      <c r="D988" s="226"/>
      <c r="E988" s="226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  <c r="AA988" s="226"/>
    </row>
    <row r="989">
      <c r="A989" s="226"/>
      <c r="B989" s="226"/>
      <c r="C989" s="226"/>
      <c r="D989" s="226"/>
      <c r="E989" s="226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  <c r="AA989" s="226"/>
    </row>
    <row r="990">
      <c r="A990" s="226"/>
      <c r="B990" s="226"/>
      <c r="C990" s="226"/>
      <c r="D990" s="226"/>
      <c r="E990" s="226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  <c r="AA990" s="226"/>
    </row>
    <row r="991">
      <c r="A991" s="226"/>
      <c r="B991" s="226"/>
      <c r="C991" s="226"/>
      <c r="D991" s="226"/>
      <c r="E991" s="226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  <c r="AA991" s="226"/>
    </row>
    <row r="992">
      <c r="A992" s="226"/>
      <c r="B992" s="226"/>
      <c r="C992" s="226"/>
      <c r="D992" s="226"/>
      <c r="E992" s="226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  <c r="U992" s="226"/>
      <c r="V992" s="226"/>
      <c r="W992" s="226"/>
      <c r="X992" s="226"/>
      <c r="Y992" s="226"/>
      <c r="Z992" s="226"/>
      <c r="AA992" s="226"/>
    </row>
    <row r="993">
      <c r="A993" s="226"/>
      <c r="B993" s="226"/>
      <c r="C993" s="226"/>
      <c r="D993" s="226"/>
      <c r="E993" s="226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  <c r="U993" s="226"/>
      <c r="V993" s="226"/>
      <c r="W993" s="226"/>
      <c r="X993" s="226"/>
      <c r="Y993" s="226"/>
      <c r="Z993" s="226"/>
      <c r="AA993" s="226"/>
    </row>
    <row r="994">
      <c r="A994" s="226"/>
      <c r="B994" s="226"/>
      <c r="C994" s="226"/>
      <c r="D994" s="226"/>
      <c r="E994" s="226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  <c r="U994" s="226"/>
      <c r="V994" s="226"/>
      <c r="W994" s="226"/>
      <c r="X994" s="226"/>
      <c r="Y994" s="226"/>
      <c r="Z994" s="226"/>
      <c r="AA994" s="226"/>
    </row>
    <row r="995">
      <c r="A995" s="226"/>
      <c r="B995" s="226"/>
      <c r="C995" s="226"/>
      <c r="D995" s="226"/>
      <c r="E995" s="226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  <c r="U995" s="226"/>
      <c r="V995" s="226"/>
      <c r="W995" s="226"/>
      <c r="X995" s="226"/>
      <c r="Y995" s="226"/>
      <c r="Z995" s="226"/>
      <c r="AA995" s="226"/>
    </row>
    <row r="996">
      <c r="A996" s="226"/>
      <c r="B996" s="226"/>
      <c r="C996" s="226"/>
      <c r="D996" s="226"/>
      <c r="E996" s="226"/>
      <c r="F996" s="226"/>
      <c r="G996" s="226"/>
      <c r="H996" s="226"/>
      <c r="I996" s="226"/>
      <c r="J996" s="226"/>
      <c r="K996" s="226"/>
      <c r="L996" s="226"/>
      <c r="M996" s="226"/>
      <c r="N996" s="226"/>
      <c r="O996" s="226"/>
      <c r="P996" s="226"/>
      <c r="Q996" s="226"/>
      <c r="R996" s="226"/>
      <c r="S996" s="226"/>
      <c r="T996" s="226"/>
      <c r="U996" s="226"/>
      <c r="V996" s="226"/>
      <c r="W996" s="226"/>
      <c r="X996" s="226"/>
      <c r="Y996" s="226"/>
      <c r="Z996" s="226"/>
      <c r="AA996" s="226"/>
    </row>
    <row r="997">
      <c r="A997" s="226"/>
      <c r="B997" s="226"/>
      <c r="C997" s="226"/>
      <c r="D997" s="226"/>
      <c r="E997" s="226"/>
      <c r="F997" s="226"/>
      <c r="G997" s="226"/>
      <c r="H997" s="226"/>
      <c r="I997" s="226"/>
      <c r="J997" s="226"/>
      <c r="K997" s="226"/>
      <c r="L997" s="226"/>
      <c r="M997" s="226"/>
      <c r="N997" s="226"/>
      <c r="O997" s="226"/>
      <c r="P997" s="226"/>
      <c r="Q997" s="226"/>
      <c r="R997" s="226"/>
      <c r="S997" s="226"/>
      <c r="T997" s="226"/>
      <c r="U997" s="226"/>
      <c r="V997" s="226"/>
      <c r="W997" s="226"/>
      <c r="X997" s="226"/>
      <c r="Y997" s="226"/>
      <c r="Z997" s="226"/>
      <c r="AA997" s="226"/>
    </row>
    <row r="998">
      <c r="A998" s="226"/>
      <c r="B998" s="226"/>
      <c r="C998" s="226"/>
      <c r="D998" s="226"/>
      <c r="E998" s="226"/>
      <c r="F998" s="226"/>
      <c r="G998" s="226"/>
      <c r="H998" s="226"/>
      <c r="I998" s="226"/>
      <c r="J998" s="226"/>
      <c r="K998" s="226"/>
      <c r="L998" s="226"/>
      <c r="M998" s="226"/>
      <c r="N998" s="226"/>
      <c r="O998" s="226"/>
      <c r="P998" s="226"/>
      <c r="Q998" s="226"/>
      <c r="R998" s="226"/>
      <c r="S998" s="226"/>
      <c r="T998" s="226"/>
      <c r="U998" s="226"/>
      <c r="V998" s="226"/>
      <c r="W998" s="226"/>
      <c r="X998" s="226"/>
      <c r="Y998" s="226"/>
      <c r="Z998" s="226"/>
      <c r="AA998" s="226"/>
    </row>
    <row r="999">
      <c r="A999" s="226"/>
      <c r="B999" s="226"/>
      <c r="C999" s="226"/>
      <c r="D999" s="226"/>
      <c r="E999" s="226"/>
      <c r="F999" s="226"/>
      <c r="G999" s="226"/>
      <c r="H999" s="226"/>
      <c r="I999" s="226"/>
      <c r="J999" s="226"/>
      <c r="K999" s="226"/>
      <c r="L999" s="226"/>
      <c r="M999" s="226"/>
      <c r="N999" s="226"/>
      <c r="O999" s="226"/>
      <c r="P999" s="226"/>
      <c r="Q999" s="226"/>
      <c r="R999" s="226"/>
      <c r="S999" s="226"/>
      <c r="T999" s="226"/>
      <c r="U999" s="226"/>
      <c r="V999" s="226"/>
      <c r="W999" s="226"/>
      <c r="X999" s="226"/>
      <c r="Y999" s="226"/>
      <c r="Z999" s="226"/>
      <c r="AA999" s="226"/>
    </row>
    <row r="1000">
      <c r="A1000" s="226"/>
      <c r="B1000" s="226"/>
      <c r="C1000" s="226"/>
      <c r="D1000" s="226"/>
      <c r="E1000" s="226"/>
      <c r="F1000" s="226"/>
      <c r="G1000" s="226"/>
      <c r="H1000" s="226"/>
      <c r="I1000" s="226"/>
      <c r="J1000" s="226"/>
      <c r="K1000" s="226"/>
      <c r="L1000" s="226"/>
      <c r="M1000" s="226"/>
      <c r="N1000" s="226"/>
      <c r="O1000" s="226"/>
      <c r="P1000" s="226"/>
      <c r="Q1000" s="226"/>
      <c r="R1000" s="226"/>
      <c r="S1000" s="226"/>
      <c r="T1000" s="226"/>
      <c r="U1000" s="226"/>
      <c r="V1000" s="226"/>
      <c r="W1000" s="226"/>
      <c r="X1000" s="226"/>
      <c r="Y1000" s="226"/>
      <c r="Z1000" s="226"/>
      <c r="AA1000" s="226"/>
    </row>
  </sheetData>
  <hyperlinks>
    <hyperlink r:id="rId1" ref="B1"/>
    <hyperlink r:id="rId2" ref="F1"/>
    <hyperlink r:id="rId3" ref="B2"/>
    <hyperlink r:id="rId4" ref="B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location="key_esg_pillars_in_focus" ref="G23"/>
    <hyperlink r:id="rId26" ref="B24"/>
    <hyperlink r:id="rId27" ref="B25"/>
    <hyperlink r:id="rId28" ref="B26"/>
    <hyperlink r:id="rId29" ref="B27"/>
    <hyperlink r:id="rId30" ref="B28"/>
    <hyperlink r:id="rId31" ref="B29"/>
    <hyperlink r:id="rId32" ref="B30"/>
    <hyperlink r:id="rId33" ref="B31"/>
    <hyperlink r:id="rId34" ref="B32"/>
    <hyperlink r:id="rId35" ref="B33"/>
    <hyperlink r:id="rId36" ref="B34"/>
    <hyperlink r:id="rId37" ref="B35"/>
    <hyperlink r:id="rId38" ref="B36"/>
    <hyperlink r:id="rId39" ref="B37"/>
    <hyperlink r:id="rId40" ref="B38"/>
    <hyperlink r:id="rId41" ref="B39"/>
    <hyperlink r:id="rId42" ref="B40"/>
    <hyperlink r:id="rId43" ref="B41"/>
    <hyperlink r:id="rId44" ref="B42"/>
    <hyperlink r:id="rId45" ref="B43"/>
    <hyperlink r:id="rId46" ref="B44"/>
    <hyperlink r:id="rId47" ref="B45"/>
    <hyperlink r:id="rId48" ref="B46"/>
    <hyperlink r:id="rId49" ref="B47"/>
    <hyperlink r:id="rId50" ref="B48"/>
    <hyperlink r:id="rId51" ref="B49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16.0"/>
    <col customWidth="1" min="3" max="3" width="36.86"/>
    <col customWidth="1" min="4" max="4" width="27.57"/>
    <col customWidth="1" min="5" max="5" width="12.71"/>
    <col customWidth="1" min="6" max="6" width="10.29"/>
    <col customWidth="1" min="7" max="7" width="16.14"/>
    <col customWidth="1" min="8" max="9" width="22.29"/>
    <col customWidth="1" min="11" max="11" width="21.0"/>
    <col customWidth="1" min="13" max="13" width="21.71"/>
    <col customWidth="1" min="14" max="14" width="14.57"/>
    <col customWidth="1" min="15" max="15" width="12.71"/>
    <col customWidth="1" min="16" max="16" width="15.86"/>
    <col customWidth="1" min="17" max="17" width="26.57"/>
    <col customWidth="1" min="18" max="18" width="52.14"/>
    <col customWidth="1" min="19" max="19" width="22.43"/>
  </cols>
  <sheetData>
    <row r="1">
      <c r="A1" s="80"/>
      <c r="B1" s="81"/>
      <c r="C1" s="82"/>
      <c r="D1" s="83"/>
      <c r="E1" s="80"/>
      <c r="F1" s="84"/>
      <c r="G1" s="84"/>
      <c r="H1" s="85"/>
      <c r="I1" s="85" t="s">
        <v>6</v>
      </c>
      <c r="O1" s="85"/>
      <c r="P1" s="85"/>
      <c r="Q1" s="86"/>
      <c r="R1" s="83"/>
      <c r="S1" s="87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>
      <c r="A2" s="80"/>
      <c r="B2" s="81"/>
      <c r="C2" s="82"/>
      <c r="D2" s="83"/>
      <c r="E2" s="80"/>
      <c r="F2" s="84"/>
      <c r="G2" s="84"/>
      <c r="H2" s="85"/>
      <c r="I2" s="88" t="s">
        <v>16</v>
      </c>
      <c r="J2" s="89"/>
      <c r="K2" s="90" t="s">
        <v>64</v>
      </c>
      <c r="L2" s="89"/>
      <c r="M2" s="91" t="s">
        <v>121</v>
      </c>
      <c r="Q2" s="86"/>
      <c r="R2" s="83"/>
      <c r="S2" s="87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>
      <c r="A3" s="92"/>
      <c r="B3" s="93"/>
      <c r="C3" s="94" t="s">
        <v>171</v>
      </c>
      <c r="D3" s="95" t="s">
        <v>6</v>
      </c>
      <c r="E3" s="95" t="s">
        <v>172</v>
      </c>
      <c r="F3" s="96" t="s">
        <v>173</v>
      </c>
      <c r="G3" s="96" t="s">
        <v>174</v>
      </c>
      <c r="H3" s="97" t="s">
        <v>175</v>
      </c>
      <c r="I3" s="98" t="s">
        <v>176</v>
      </c>
      <c r="J3" s="99" t="s">
        <v>177</v>
      </c>
      <c r="K3" s="99" t="s">
        <v>178</v>
      </c>
      <c r="L3" s="99" t="s">
        <v>179</v>
      </c>
      <c r="M3" s="11" t="s">
        <v>180</v>
      </c>
      <c r="N3" s="11" t="s">
        <v>181</v>
      </c>
      <c r="O3" s="11" t="s">
        <v>154</v>
      </c>
      <c r="P3" s="11" t="s">
        <v>182</v>
      </c>
      <c r="Q3" s="100" t="s">
        <v>183</v>
      </c>
      <c r="R3" s="101"/>
      <c r="S3" s="102" t="s">
        <v>184</v>
      </c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>
      <c r="A4" s="80"/>
      <c r="B4" s="103" t="s">
        <v>185</v>
      </c>
      <c r="C4" s="104" t="s">
        <v>186</v>
      </c>
      <c r="D4" s="105" t="s">
        <v>187</v>
      </c>
      <c r="E4" s="106">
        <v>7.839395419E9</v>
      </c>
      <c r="F4" s="107"/>
      <c r="G4" s="107" t="s">
        <v>188</v>
      </c>
      <c r="H4" s="108" t="s">
        <v>189</v>
      </c>
      <c r="I4" s="109" t="s">
        <v>189</v>
      </c>
      <c r="J4" s="110" t="s">
        <v>189</v>
      </c>
      <c r="K4" s="111" t="s">
        <v>190</v>
      </c>
      <c r="L4" s="112" t="s">
        <v>191</v>
      </c>
      <c r="M4" s="113" t="s">
        <v>189</v>
      </c>
      <c r="N4" s="114" t="s">
        <v>192</v>
      </c>
      <c r="O4" s="115" t="s">
        <v>189</v>
      </c>
      <c r="P4" s="114" t="s">
        <v>192</v>
      </c>
      <c r="Q4" s="116" t="s">
        <v>193</v>
      </c>
      <c r="R4" s="83"/>
      <c r="S4" s="87">
        <f t="shared" ref="S4:S161" si="1">COUNTIF(C4:P4, "*http*")</f>
        <v>5</v>
      </c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</row>
    <row r="5">
      <c r="A5" s="80"/>
      <c r="B5" s="117"/>
      <c r="C5" s="118" t="s">
        <v>194</v>
      </c>
      <c r="D5" s="119" t="s">
        <v>195</v>
      </c>
      <c r="E5" s="120">
        <v>7.731084175E9</v>
      </c>
      <c r="F5" s="121"/>
      <c r="G5" s="121" t="s">
        <v>188</v>
      </c>
      <c r="H5" s="122" t="s">
        <v>189</v>
      </c>
      <c r="I5" s="123" t="s">
        <v>189</v>
      </c>
      <c r="J5" s="124" t="s">
        <v>189</v>
      </c>
      <c r="K5" s="125" t="s">
        <v>196</v>
      </c>
      <c r="L5" s="125" t="s">
        <v>197</v>
      </c>
      <c r="M5" s="126" t="s">
        <v>198</v>
      </c>
      <c r="N5" s="127" t="s">
        <v>199</v>
      </c>
      <c r="O5" s="127" t="s">
        <v>200</v>
      </c>
      <c r="P5" s="127" t="s">
        <v>201</v>
      </c>
      <c r="Q5" s="128" t="s">
        <v>189</v>
      </c>
      <c r="R5" s="83"/>
      <c r="S5" s="87">
        <f t="shared" si="1"/>
        <v>7</v>
      </c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>
      <c r="A6" s="80"/>
      <c r="B6" s="117"/>
      <c r="C6" s="118" t="s">
        <v>202</v>
      </c>
      <c r="D6" s="119" t="s">
        <v>203</v>
      </c>
      <c r="E6" s="120">
        <v>7.80514813E9</v>
      </c>
      <c r="F6" s="121"/>
      <c r="G6" s="121" t="s">
        <v>188</v>
      </c>
      <c r="H6" s="122" t="s">
        <v>189</v>
      </c>
      <c r="I6" s="123" t="s">
        <v>189</v>
      </c>
      <c r="J6" s="124" t="s">
        <v>189</v>
      </c>
      <c r="K6" s="125" t="s">
        <v>204</v>
      </c>
      <c r="L6" s="124" t="s">
        <v>189</v>
      </c>
      <c r="M6" s="127" t="s">
        <v>205</v>
      </c>
      <c r="N6" s="129" t="s">
        <v>189</v>
      </c>
      <c r="O6" s="129" t="s">
        <v>189</v>
      </c>
      <c r="P6" s="129" t="s">
        <v>189</v>
      </c>
      <c r="Q6" s="130" t="s">
        <v>206</v>
      </c>
      <c r="R6" s="83"/>
      <c r="S6" s="87">
        <f t="shared" si="1"/>
        <v>3</v>
      </c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>
      <c r="A7" s="80"/>
      <c r="B7" s="117"/>
      <c r="C7" s="118" t="s">
        <v>207</v>
      </c>
      <c r="D7" s="119" t="s">
        <v>208</v>
      </c>
      <c r="E7" s="120">
        <v>7.806521932E9</v>
      </c>
      <c r="F7" s="121"/>
      <c r="G7" s="121" t="s">
        <v>188</v>
      </c>
      <c r="H7" s="122" t="s">
        <v>189</v>
      </c>
      <c r="I7" s="123" t="s">
        <v>189</v>
      </c>
      <c r="J7" s="124" t="s">
        <v>189</v>
      </c>
      <c r="K7" s="124" t="s">
        <v>189</v>
      </c>
      <c r="L7" s="131" t="s">
        <v>209</v>
      </c>
      <c r="M7" s="126" t="s">
        <v>210</v>
      </c>
      <c r="N7" s="126" t="s">
        <v>211</v>
      </c>
      <c r="O7" s="129" t="s">
        <v>189</v>
      </c>
      <c r="P7" s="127" t="s">
        <v>212</v>
      </c>
      <c r="Q7" s="128" t="s">
        <v>189</v>
      </c>
      <c r="R7" s="83"/>
      <c r="S7" s="87">
        <f t="shared" si="1"/>
        <v>5</v>
      </c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>
      <c r="A8" s="80"/>
      <c r="B8" s="117"/>
      <c r="C8" s="118" t="s">
        <v>213</v>
      </c>
      <c r="D8" s="119" t="s">
        <v>214</v>
      </c>
      <c r="E8" s="120">
        <v>7.83000191E9</v>
      </c>
      <c r="F8" s="121"/>
      <c r="G8" s="121" t="s">
        <v>188</v>
      </c>
      <c r="H8" s="122" t="s">
        <v>189</v>
      </c>
      <c r="I8" s="123" t="s">
        <v>189</v>
      </c>
      <c r="J8" s="124" t="s">
        <v>189</v>
      </c>
      <c r="K8" s="125" t="s">
        <v>215</v>
      </c>
      <c r="L8" s="131" t="s">
        <v>216</v>
      </c>
      <c r="M8" s="127" t="s">
        <v>217</v>
      </c>
      <c r="N8" s="129" t="s">
        <v>189</v>
      </c>
      <c r="O8" s="129" t="s">
        <v>189</v>
      </c>
      <c r="P8" s="126" t="s">
        <v>218</v>
      </c>
      <c r="Q8" s="130" t="s">
        <v>219</v>
      </c>
      <c r="R8" s="83"/>
      <c r="S8" s="87">
        <f t="shared" si="1"/>
        <v>5</v>
      </c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>
      <c r="A9" s="80"/>
      <c r="B9" s="117"/>
      <c r="C9" s="118" t="s">
        <v>220</v>
      </c>
      <c r="D9" s="119" t="s">
        <v>221</v>
      </c>
      <c r="E9" s="120">
        <v>7.826136939E9</v>
      </c>
      <c r="F9" s="121"/>
      <c r="G9" s="121" t="s">
        <v>188</v>
      </c>
      <c r="H9" s="122" t="s">
        <v>189</v>
      </c>
      <c r="I9" s="132" t="s">
        <v>222</v>
      </c>
      <c r="J9" s="124" t="s">
        <v>189</v>
      </c>
      <c r="K9" s="131" t="s">
        <v>223</v>
      </c>
      <c r="L9" s="124" t="s">
        <v>189</v>
      </c>
      <c r="M9" s="126" t="s">
        <v>224</v>
      </c>
      <c r="N9" s="126" t="s">
        <v>225</v>
      </c>
      <c r="O9" s="129" t="s">
        <v>189</v>
      </c>
      <c r="P9" s="129" t="s">
        <v>189</v>
      </c>
      <c r="Q9" s="128" t="s">
        <v>189</v>
      </c>
      <c r="R9" s="83"/>
      <c r="S9" s="87">
        <f t="shared" si="1"/>
        <v>5</v>
      </c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>
      <c r="A10" s="80"/>
      <c r="B10" s="117"/>
      <c r="C10" s="118" t="s">
        <v>226</v>
      </c>
      <c r="D10" s="119" t="s">
        <v>227</v>
      </c>
      <c r="E10" s="120">
        <v>4.703097593E9</v>
      </c>
      <c r="F10" s="121"/>
      <c r="G10" s="121" t="s">
        <v>188</v>
      </c>
      <c r="H10" s="122" t="s">
        <v>189</v>
      </c>
      <c r="I10" s="123" t="s">
        <v>189</v>
      </c>
      <c r="J10" s="124" t="s">
        <v>189</v>
      </c>
      <c r="K10" s="131" t="s">
        <v>228</v>
      </c>
      <c r="L10" s="124" t="s">
        <v>189</v>
      </c>
      <c r="M10" s="129" t="s">
        <v>189</v>
      </c>
      <c r="N10" s="126" t="s">
        <v>229</v>
      </c>
      <c r="O10" s="129" t="s">
        <v>189</v>
      </c>
      <c r="P10" s="129" t="s">
        <v>189</v>
      </c>
      <c r="Q10" s="128" t="s">
        <v>189</v>
      </c>
      <c r="R10" s="133"/>
      <c r="S10" s="87">
        <f t="shared" si="1"/>
        <v>3</v>
      </c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>
      <c r="A11" s="80"/>
      <c r="B11" s="117"/>
      <c r="C11" s="118" t="s">
        <v>230</v>
      </c>
      <c r="D11" s="134" t="s">
        <v>231</v>
      </c>
      <c r="E11" s="120">
        <v>7.802375889E9</v>
      </c>
      <c r="F11" s="121"/>
      <c r="G11" s="121" t="s">
        <v>188</v>
      </c>
      <c r="H11" s="122" t="s">
        <v>189</v>
      </c>
      <c r="I11" s="123" t="s">
        <v>189</v>
      </c>
      <c r="J11" s="124" t="s">
        <v>189</v>
      </c>
      <c r="K11" s="131" t="s">
        <v>232</v>
      </c>
      <c r="L11" s="125" t="s">
        <v>233</v>
      </c>
      <c r="M11" s="135" t="s">
        <v>189</v>
      </c>
      <c r="N11" s="129" t="s">
        <v>189</v>
      </c>
      <c r="O11" s="129" t="s">
        <v>189</v>
      </c>
      <c r="P11" s="126" t="s">
        <v>234</v>
      </c>
      <c r="Q11" s="130" t="s">
        <v>235</v>
      </c>
      <c r="R11" s="133"/>
      <c r="S11" s="87">
        <f t="shared" si="1"/>
        <v>4</v>
      </c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</row>
    <row r="12">
      <c r="A12" s="80"/>
      <c r="B12" s="117"/>
      <c r="C12" s="118" t="s">
        <v>236</v>
      </c>
      <c r="D12" s="119" t="s">
        <v>237</v>
      </c>
      <c r="E12" s="120">
        <v>7.84233561E9</v>
      </c>
      <c r="F12" s="121"/>
      <c r="G12" s="121" t="s">
        <v>188</v>
      </c>
      <c r="H12" s="122" t="s">
        <v>189</v>
      </c>
      <c r="I12" s="123" t="s">
        <v>189</v>
      </c>
      <c r="J12" s="124" t="s">
        <v>189</v>
      </c>
      <c r="K12" s="125" t="s">
        <v>238</v>
      </c>
      <c r="L12" s="125" t="s">
        <v>239</v>
      </c>
      <c r="M12" s="129" t="s">
        <v>189</v>
      </c>
      <c r="N12" s="136" t="s">
        <v>189</v>
      </c>
      <c r="O12" s="129" t="s">
        <v>189</v>
      </c>
      <c r="P12" s="126" t="s">
        <v>240</v>
      </c>
      <c r="Q12" s="128" t="s">
        <v>189</v>
      </c>
      <c r="R12" s="83"/>
      <c r="S12" s="87">
        <f t="shared" si="1"/>
        <v>4</v>
      </c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</row>
    <row r="13">
      <c r="A13" s="80"/>
      <c r="B13" s="117"/>
      <c r="C13" s="118" t="s">
        <v>241</v>
      </c>
      <c r="D13" s="119" t="s">
        <v>242</v>
      </c>
      <c r="E13" s="120">
        <v>7.825492691E9</v>
      </c>
      <c r="F13" s="121"/>
      <c r="G13" s="121" t="s">
        <v>188</v>
      </c>
      <c r="H13" s="122" t="s">
        <v>189</v>
      </c>
      <c r="I13" s="123" t="s">
        <v>189</v>
      </c>
      <c r="J13" s="124" t="s">
        <v>189</v>
      </c>
      <c r="K13" s="124" t="s">
        <v>189</v>
      </c>
      <c r="L13" s="124" t="s">
        <v>189</v>
      </c>
      <c r="M13" s="126" t="s">
        <v>243</v>
      </c>
      <c r="N13" s="129" t="s">
        <v>189</v>
      </c>
      <c r="O13" s="129" t="s">
        <v>189</v>
      </c>
      <c r="P13" s="129" t="s">
        <v>189</v>
      </c>
      <c r="Q13" s="128" t="s">
        <v>189</v>
      </c>
      <c r="R13" s="83"/>
      <c r="S13" s="87">
        <f t="shared" si="1"/>
        <v>2</v>
      </c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>
      <c r="A14" s="80"/>
      <c r="B14" s="117"/>
      <c r="C14" s="118" t="s">
        <v>244</v>
      </c>
      <c r="D14" s="119" t="s">
        <v>245</v>
      </c>
      <c r="E14" s="120">
        <v>7.811000276E9</v>
      </c>
      <c r="F14" s="121"/>
      <c r="G14" s="121" t="s">
        <v>188</v>
      </c>
      <c r="H14" s="122" t="s">
        <v>189</v>
      </c>
      <c r="I14" s="123" t="s">
        <v>189</v>
      </c>
      <c r="J14" s="124" t="s">
        <v>189</v>
      </c>
      <c r="K14" s="124" t="s">
        <v>189</v>
      </c>
      <c r="L14" s="124" t="s">
        <v>189</v>
      </c>
      <c r="M14" s="129" t="s">
        <v>189</v>
      </c>
      <c r="N14" s="129" t="s">
        <v>189</v>
      </c>
      <c r="O14" s="129" t="s">
        <v>189</v>
      </c>
      <c r="P14" s="129" t="s">
        <v>189</v>
      </c>
      <c r="Q14" s="130" t="s">
        <v>246</v>
      </c>
      <c r="R14" s="83"/>
      <c r="S14" s="87">
        <f t="shared" si="1"/>
        <v>1</v>
      </c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</row>
    <row r="15">
      <c r="A15" s="80"/>
      <c r="B15" s="117"/>
      <c r="C15" s="118" t="s">
        <v>247</v>
      </c>
      <c r="D15" s="119" t="s">
        <v>248</v>
      </c>
      <c r="E15" s="120">
        <v>7.805019279E9</v>
      </c>
      <c r="F15" s="121"/>
      <c r="G15" s="121" t="s">
        <v>188</v>
      </c>
      <c r="H15" s="122" t="s">
        <v>189</v>
      </c>
      <c r="I15" s="132" t="s">
        <v>249</v>
      </c>
      <c r="J15" s="124" t="s">
        <v>189</v>
      </c>
      <c r="K15" s="125" t="s">
        <v>250</v>
      </c>
      <c r="L15" s="124" t="s">
        <v>189</v>
      </c>
      <c r="M15" s="129" t="s">
        <v>189</v>
      </c>
      <c r="N15" s="137" t="s">
        <v>248</v>
      </c>
      <c r="O15" s="129" t="s">
        <v>189</v>
      </c>
      <c r="P15" s="129" t="s">
        <v>189</v>
      </c>
      <c r="Q15" s="130" t="s">
        <v>251</v>
      </c>
      <c r="R15" s="83"/>
      <c r="S15" s="87">
        <f t="shared" si="1"/>
        <v>4</v>
      </c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</row>
    <row r="16">
      <c r="A16" s="80"/>
      <c r="B16" s="117"/>
      <c r="C16" s="118" t="s">
        <v>252</v>
      </c>
      <c r="D16" s="119" t="s">
        <v>253</v>
      </c>
      <c r="E16" s="120">
        <v>7.813649764E9</v>
      </c>
      <c r="F16" s="121"/>
      <c r="G16" s="121" t="s">
        <v>188</v>
      </c>
      <c r="H16" s="122" t="s">
        <v>189</v>
      </c>
      <c r="I16" s="123" t="s">
        <v>189</v>
      </c>
      <c r="J16" s="124" t="s">
        <v>189</v>
      </c>
      <c r="K16" s="124" t="s">
        <v>189</v>
      </c>
      <c r="L16" s="124" t="s">
        <v>189</v>
      </c>
      <c r="M16" s="129" t="s">
        <v>189</v>
      </c>
      <c r="N16" s="126" t="s">
        <v>253</v>
      </c>
      <c r="O16" s="129" t="s">
        <v>189</v>
      </c>
      <c r="P16" s="126" t="s">
        <v>254</v>
      </c>
      <c r="Q16" s="128" t="s">
        <v>189</v>
      </c>
      <c r="R16" s="83"/>
      <c r="S16" s="87">
        <f t="shared" si="1"/>
        <v>3</v>
      </c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</row>
    <row r="17">
      <c r="A17" s="80"/>
      <c r="B17" s="117"/>
      <c r="C17" s="118" t="s">
        <v>255</v>
      </c>
      <c r="D17" s="119" t="s">
        <v>256</v>
      </c>
      <c r="E17" s="120">
        <v>7.805223443E9</v>
      </c>
      <c r="F17" s="121"/>
      <c r="G17" s="121" t="s">
        <v>188</v>
      </c>
      <c r="H17" s="122" t="s">
        <v>189</v>
      </c>
      <c r="I17" s="123" t="s">
        <v>189</v>
      </c>
      <c r="J17" s="124" t="s">
        <v>189</v>
      </c>
      <c r="K17" s="131" t="s">
        <v>257</v>
      </c>
      <c r="L17" s="124" t="s">
        <v>189</v>
      </c>
      <c r="M17" s="129" t="s">
        <v>189</v>
      </c>
      <c r="N17" s="126" t="s">
        <v>258</v>
      </c>
      <c r="O17" s="129" t="s">
        <v>189</v>
      </c>
      <c r="P17" s="129" t="s">
        <v>189</v>
      </c>
      <c r="Q17" s="128" t="s">
        <v>189</v>
      </c>
      <c r="R17" s="83"/>
      <c r="S17" s="87">
        <f t="shared" si="1"/>
        <v>3</v>
      </c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</row>
    <row r="18">
      <c r="A18" s="80"/>
      <c r="B18" s="117"/>
      <c r="C18" s="118" t="s">
        <v>259</v>
      </c>
      <c r="D18" s="119" t="s">
        <v>260</v>
      </c>
      <c r="E18" s="120">
        <v>7.735116621E9</v>
      </c>
      <c r="F18" s="121"/>
      <c r="G18" s="121" t="s">
        <v>188</v>
      </c>
      <c r="H18" s="122" t="s">
        <v>189</v>
      </c>
      <c r="I18" s="123" t="s">
        <v>189</v>
      </c>
      <c r="J18" s="124" t="s">
        <v>189</v>
      </c>
      <c r="K18" s="125" t="s">
        <v>261</v>
      </c>
      <c r="L18" s="125" t="s">
        <v>262</v>
      </c>
      <c r="M18" s="129" t="s">
        <v>189</v>
      </c>
      <c r="N18" s="126" t="s">
        <v>263</v>
      </c>
      <c r="O18" s="126" t="s">
        <v>264</v>
      </c>
      <c r="P18" s="126" t="s">
        <v>265</v>
      </c>
      <c r="Q18" s="128" t="s">
        <v>189</v>
      </c>
      <c r="R18" s="83"/>
      <c r="S18" s="87">
        <f t="shared" si="1"/>
        <v>6</v>
      </c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>
      <c r="A19" s="80"/>
      <c r="B19" s="117"/>
      <c r="C19" s="118" t="s">
        <v>266</v>
      </c>
      <c r="D19" s="119" t="s">
        <v>267</v>
      </c>
      <c r="E19" s="120">
        <v>7.814645226E9</v>
      </c>
      <c r="F19" s="121"/>
      <c r="G19" s="121" t="s">
        <v>188</v>
      </c>
      <c r="H19" s="122" t="s">
        <v>189</v>
      </c>
      <c r="I19" s="132" t="s">
        <v>268</v>
      </c>
      <c r="J19" s="124" t="s">
        <v>189</v>
      </c>
      <c r="K19" s="125" t="s">
        <v>269</v>
      </c>
      <c r="L19" s="124" t="s">
        <v>189</v>
      </c>
      <c r="M19" s="129" t="s">
        <v>189</v>
      </c>
      <c r="N19" s="126" t="s">
        <v>270</v>
      </c>
      <c r="O19" s="129" t="s">
        <v>189</v>
      </c>
      <c r="P19" s="129" t="s">
        <v>189</v>
      </c>
      <c r="Q19" s="128" t="s">
        <v>189</v>
      </c>
      <c r="R19" s="83"/>
      <c r="S19" s="87">
        <f t="shared" si="1"/>
        <v>4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</row>
    <row r="20">
      <c r="A20" s="80"/>
      <c r="B20" s="138"/>
      <c r="C20" s="139" t="s">
        <v>271</v>
      </c>
      <c r="D20" s="119" t="s">
        <v>272</v>
      </c>
      <c r="E20" s="120">
        <v>2.902060361E9</v>
      </c>
      <c r="F20" s="121"/>
      <c r="G20" s="121" t="s">
        <v>188</v>
      </c>
      <c r="H20" s="122" t="s">
        <v>189</v>
      </c>
      <c r="I20" s="123" t="s">
        <v>189</v>
      </c>
      <c r="J20" s="124" t="s">
        <v>189</v>
      </c>
      <c r="K20" s="125" t="s">
        <v>273</v>
      </c>
      <c r="L20" s="125" t="s">
        <v>274</v>
      </c>
      <c r="M20" s="126" t="s">
        <v>275</v>
      </c>
      <c r="N20" s="129" t="s">
        <v>189</v>
      </c>
      <c r="O20" s="129" t="s">
        <v>189</v>
      </c>
      <c r="P20" s="126" t="s">
        <v>276</v>
      </c>
      <c r="Q20" s="130" t="s">
        <v>277</v>
      </c>
      <c r="R20" s="133"/>
      <c r="S20" s="87">
        <f t="shared" si="1"/>
        <v>5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</row>
    <row r="21">
      <c r="A21" s="80"/>
      <c r="B21" s="138"/>
      <c r="C21" s="118" t="s">
        <v>278</v>
      </c>
      <c r="D21" s="119" t="s">
        <v>279</v>
      </c>
      <c r="E21" s="120">
        <v>7.813438763E9</v>
      </c>
      <c r="F21" s="121"/>
      <c r="G21" s="121" t="s">
        <v>188</v>
      </c>
      <c r="H21" s="122" t="s">
        <v>189</v>
      </c>
      <c r="I21" s="123" t="s">
        <v>189</v>
      </c>
      <c r="J21" s="124" t="s">
        <v>189</v>
      </c>
      <c r="K21" s="125" t="s">
        <v>280</v>
      </c>
      <c r="L21" s="125" t="s">
        <v>281</v>
      </c>
      <c r="M21" s="126" t="s">
        <v>282</v>
      </c>
      <c r="N21" s="129" t="s">
        <v>189</v>
      </c>
      <c r="O21" s="126" t="s">
        <v>283</v>
      </c>
      <c r="P21" s="126" t="s">
        <v>284</v>
      </c>
      <c r="Q21" s="140" t="s">
        <v>285</v>
      </c>
      <c r="R21" s="83"/>
      <c r="S21" s="87">
        <f t="shared" si="1"/>
        <v>6</v>
      </c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</row>
    <row r="22">
      <c r="A22" s="80"/>
      <c r="C22" s="141" t="s">
        <v>286</v>
      </c>
      <c r="D22" s="142" t="s">
        <v>287</v>
      </c>
      <c r="E22" s="143">
        <v>5.021013384E9</v>
      </c>
      <c r="F22" s="144"/>
      <c r="G22" s="144" t="s">
        <v>288</v>
      </c>
      <c r="H22" s="122" t="s">
        <v>189</v>
      </c>
      <c r="I22" s="145" t="s">
        <v>289</v>
      </c>
      <c r="J22" s="124" t="s">
        <v>189</v>
      </c>
      <c r="K22" s="124" t="s">
        <v>189</v>
      </c>
      <c r="L22" s="124" t="s">
        <v>189</v>
      </c>
      <c r="M22" s="129" t="s">
        <v>189</v>
      </c>
      <c r="N22" s="129" t="s">
        <v>189</v>
      </c>
      <c r="O22" s="129" t="s">
        <v>189</v>
      </c>
      <c r="P22" s="126" t="s">
        <v>290</v>
      </c>
      <c r="Q22" s="140" t="s">
        <v>291</v>
      </c>
      <c r="S22" s="87">
        <f t="shared" si="1"/>
        <v>3</v>
      </c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</row>
    <row r="23">
      <c r="A23" s="80"/>
      <c r="C23" s="141" t="s">
        <v>292</v>
      </c>
      <c r="D23" s="142" t="s">
        <v>293</v>
      </c>
      <c r="E23" s="143">
        <v>7.70601707E9</v>
      </c>
      <c r="F23" s="144"/>
      <c r="G23" s="144" t="s">
        <v>288</v>
      </c>
      <c r="H23" s="146" t="s">
        <v>294</v>
      </c>
      <c r="I23" s="145" t="s">
        <v>294</v>
      </c>
      <c r="J23" s="124" t="s">
        <v>189</v>
      </c>
      <c r="K23" s="124" t="s">
        <v>189</v>
      </c>
      <c r="L23" s="124" t="s">
        <v>189</v>
      </c>
      <c r="M23" s="129" t="s">
        <v>189</v>
      </c>
      <c r="N23" s="126" t="s">
        <v>295</v>
      </c>
      <c r="O23" s="129" t="s">
        <v>189</v>
      </c>
      <c r="P23" s="129" t="s">
        <v>189</v>
      </c>
      <c r="Q23" s="128" t="s">
        <v>189</v>
      </c>
      <c r="S23" s="87">
        <f t="shared" si="1"/>
        <v>4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</row>
    <row r="24">
      <c r="A24" s="80"/>
      <c r="B24" s="147" t="s">
        <v>296</v>
      </c>
      <c r="C24" s="148" t="s">
        <v>297</v>
      </c>
      <c r="D24" s="149" t="s">
        <v>298</v>
      </c>
      <c r="E24" s="150">
        <v>7.810718748E9</v>
      </c>
      <c r="F24" s="121"/>
      <c r="G24" s="121" t="s">
        <v>188</v>
      </c>
      <c r="H24" s="151" t="s">
        <v>189</v>
      </c>
      <c r="I24" s="152" t="s">
        <v>189</v>
      </c>
      <c r="J24" s="153" t="s">
        <v>189</v>
      </c>
      <c r="K24" s="153" t="s">
        <v>189</v>
      </c>
      <c r="L24" s="153" t="s">
        <v>189</v>
      </c>
      <c r="M24" s="154" t="s">
        <v>189</v>
      </c>
      <c r="N24" s="155" t="s">
        <v>299</v>
      </c>
      <c r="O24" s="154" t="s">
        <v>189</v>
      </c>
      <c r="P24" s="154" t="s">
        <v>189</v>
      </c>
      <c r="Q24" s="156" t="s">
        <v>189</v>
      </c>
      <c r="R24" s="142"/>
      <c r="S24" s="87">
        <f t="shared" si="1"/>
        <v>2</v>
      </c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</row>
    <row r="25">
      <c r="A25" s="80"/>
      <c r="C25" s="157" t="s">
        <v>300</v>
      </c>
      <c r="D25" s="142" t="s">
        <v>301</v>
      </c>
      <c r="E25" s="158">
        <v>7.736216869E9</v>
      </c>
      <c r="F25" s="144" t="s">
        <v>302</v>
      </c>
      <c r="G25" s="159" t="s">
        <v>288</v>
      </c>
      <c r="H25" s="160" t="s">
        <v>303</v>
      </c>
      <c r="I25" s="161" t="s">
        <v>304</v>
      </c>
      <c r="J25" s="162" t="s">
        <v>305</v>
      </c>
      <c r="K25" s="162" t="s">
        <v>306</v>
      </c>
      <c r="L25" s="162" t="s">
        <v>307</v>
      </c>
      <c r="M25" s="163" t="s">
        <v>308</v>
      </c>
      <c r="N25" s="163" t="s">
        <v>309</v>
      </c>
      <c r="O25" s="163" t="s">
        <v>310</v>
      </c>
      <c r="P25" s="164" t="s">
        <v>189</v>
      </c>
      <c r="Q25" s="165" t="s">
        <v>311</v>
      </c>
      <c r="R25" s="142"/>
      <c r="S25" s="87">
        <f t="shared" si="1"/>
        <v>9</v>
      </c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</row>
    <row r="26">
      <c r="A26" s="80"/>
      <c r="C26" s="157" t="s">
        <v>312</v>
      </c>
      <c r="D26" s="142" t="s">
        <v>313</v>
      </c>
      <c r="E26" s="158">
        <v>5.911029807E9</v>
      </c>
      <c r="F26" s="159"/>
      <c r="G26" s="159" t="s">
        <v>288</v>
      </c>
      <c r="H26" s="160" t="s">
        <v>314</v>
      </c>
      <c r="I26" s="161" t="s">
        <v>315</v>
      </c>
      <c r="J26" s="162" t="s">
        <v>316</v>
      </c>
      <c r="K26" s="162" t="s">
        <v>317</v>
      </c>
      <c r="L26" s="166" t="s">
        <v>318</v>
      </c>
      <c r="M26" s="163" t="s">
        <v>319</v>
      </c>
      <c r="N26" s="163" t="s">
        <v>320</v>
      </c>
      <c r="O26" s="163" t="s">
        <v>321</v>
      </c>
      <c r="P26" s="163" t="s">
        <v>321</v>
      </c>
      <c r="Q26" s="165" t="s">
        <v>322</v>
      </c>
      <c r="R26" s="142"/>
      <c r="S26" s="87">
        <f t="shared" si="1"/>
        <v>10</v>
      </c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</row>
    <row r="27">
      <c r="A27" s="80"/>
      <c r="C27" s="157" t="s">
        <v>323</v>
      </c>
      <c r="D27" s="142" t="s">
        <v>324</v>
      </c>
      <c r="E27" s="158">
        <v>7.703647595E9</v>
      </c>
      <c r="F27" s="159"/>
      <c r="G27" s="159" t="s">
        <v>288</v>
      </c>
      <c r="H27" s="167" t="s">
        <v>325</v>
      </c>
      <c r="I27" s="161" t="s">
        <v>326</v>
      </c>
      <c r="J27" s="162" t="s">
        <v>327</v>
      </c>
      <c r="K27" s="162" t="s">
        <v>328</v>
      </c>
      <c r="L27" s="162" t="s">
        <v>329</v>
      </c>
      <c r="M27" s="163" t="s">
        <v>330</v>
      </c>
      <c r="N27" s="163" t="s">
        <v>331</v>
      </c>
      <c r="O27" s="164" t="s">
        <v>189</v>
      </c>
      <c r="P27" s="163" t="s">
        <v>332</v>
      </c>
      <c r="Q27" s="165" t="s">
        <v>333</v>
      </c>
      <c r="R27" s="142"/>
      <c r="S27" s="87">
        <f t="shared" si="1"/>
        <v>9</v>
      </c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</row>
    <row r="28">
      <c r="A28" s="80"/>
      <c r="C28" s="157" t="s">
        <v>334</v>
      </c>
      <c r="D28" s="142" t="s">
        <v>335</v>
      </c>
      <c r="E28" s="158">
        <v>5.321093528E9</v>
      </c>
      <c r="F28" s="159"/>
      <c r="G28" s="159" t="s">
        <v>288</v>
      </c>
      <c r="H28" s="167" t="s">
        <v>336</v>
      </c>
      <c r="I28" s="168" t="s">
        <v>337</v>
      </c>
      <c r="J28" s="162" t="s">
        <v>338</v>
      </c>
      <c r="K28" s="169" t="s">
        <v>337</v>
      </c>
      <c r="L28" s="162" t="s">
        <v>339</v>
      </c>
      <c r="M28" s="163" t="s">
        <v>340</v>
      </c>
      <c r="N28" s="164" t="s">
        <v>189</v>
      </c>
      <c r="O28" s="164" t="s">
        <v>189</v>
      </c>
      <c r="P28" s="164" t="s">
        <v>189</v>
      </c>
      <c r="Q28" s="165" t="s">
        <v>341</v>
      </c>
      <c r="R28" s="142"/>
      <c r="S28" s="87">
        <f t="shared" si="1"/>
        <v>7</v>
      </c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</row>
    <row r="29">
      <c r="A29" s="80"/>
      <c r="C29" s="157" t="s">
        <v>342</v>
      </c>
      <c r="D29" s="142" t="s">
        <v>343</v>
      </c>
      <c r="E29" s="158">
        <v>7.72123029E9</v>
      </c>
      <c r="F29" s="159"/>
      <c r="G29" s="159" t="s">
        <v>288</v>
      </c>
      <c r="H29" s="167" t="s">
        <v>344</v>
      </c>
      <c r="I29" s="161" t="s">
        <v>345</v>
      </c>
      <c r="J29" s="170" t="s">
        <v>189</v>
      </c>
      <c r="K29" s="162" t="s">
        <v>345</v>
      </c>
      <c r="L29" s="170" t="s">
        <v>189</v>
      </c>
      <c r="M29" s="163" t="s">
        <v>346</v>
      </c>
      <c r="N29" s="164" t="s">
        <v>189</v>
      </c>
      <c r="O29" s="164" t="s">
        <v>189</v>
      </c>
      <c r="P29" s="164" t="s">
        <v>189</v>
      </c>
      <c r="Q29" s="165" t="s">
        <v>347</v>
      </c>
      <c r="R29" s="142"/>
      <c r="S29" s="87">
        <f t="shared" si="1"/>
        <v>5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</row>
    <row r="30">
      <c r="A30" s="80"/>
      <c r="C30" s="157" t="s">
        <v>348</v>
      </c>
      <c r="D30" s="142" t="s">
        <v>349</v>
      </c>
      <c r="E30" s="158">
        <v>6.320004728E9</v>
      </c>
      <c r="F30" s="159"/>
      <c r="G30" s="159" t="s">
        <v>288</v>
      </c>
      <c r="H30" s="171" t="s">
        <v>350</v>
      </c>
      <c r="I30" s="161" t="s">
        <v>351</v>
      </c>
      <c r="J30" s="162" t="s">
        <v>352</v>
      </c>
      <c r="K30" s="162" t="s">
        <v>353</v>
      </c>
      <c r="L30" s="162" t="s">
        <v>354</v>
      </c>
      <c r="M30" s="163" t="s">
        <v>355</v>
      </c>
      <c r="N30" s="164" t="s">
        <v>189</v>
      </c>
      <c r="O30" s="164" t="s">
        <v>189</v>
      </c>
      <c r="P30" s="164" t="s">
        <v>189</v>
      </c>
      <c r="Q30" s="165" t="s">
        <v>356</v>
      </c>
      <c r="R30" s="142"/>
      <c r="S30" s="87">
        <f t="shared" si="1"/>
        <v>6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</row>
    <row r="31">
      <c r="A31" s="80"/>
      <c r="C31" s="157" t="s">
        <v>357</v>
      </c>
      <c r="D31" s="142" t="s">
        <v>358</v>
      </c>
      <c r="E31" s="158">
        <v>5.046001101E9</v>
      </c>
      <c r="F31" s="159"/>
      <c r="G31" s="159" t="s">
        <v>288</v>
      </c>
      <c r="H31" s="167" t="s">
        <v>359</v>
      </c>
      <c r="I31" s="161" t="s">
        <v>360</v>
      </c>
      <c r="J31" s="170" t="s">
        <v>189</v>
      </c>
      <c r="K31" s="166" t="s">
        <v>361</v>
      </c>
      <c r="L31" s="170" t="s">
        <v>189</v>
      </c>
      <c r="M31" s="164" t="s">
        <v>189</v>
      </c>
      <c r="N31" s="163" t="s">
        <v>362</v>
      </c>
      <c r="O31" s="164" t="s">
        <v>189</v>
      </c>
      <c r="P31" s="164" t="s">
        <v>189</v>
      </c>
      <c r="Q31" s="165" t="s">
        <v>363</v>
      </c>
      <c r="R31" s="142"/>
      <c r="S31" s="87">
        <f t="shared" si="1"/>
        <v>5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</row>
    <row r="32">
      <c r="A32" s="80"/>
      <c r="C32" s="157" t="s">
        <v>364</v>
      </c>
      <c r="D32" s="142" t="s">
        <v>365</v>
      </c>
      <c r="E32" s="158">
        <v>7.118004789E9</v>
      </c>
      <c r="F32" s="159"/>
      <c r="G32" s="159" t="s">
        <v>288</v>
      </c>
      <c r="H32" s="172" t="s">
        <v>366</v>
      </c>
      <c r="I32" s="161" t="s">
        <v>367</v>
      </c>
      <c r="J32" s="170" t="s">
        <v>189</v>
      </c>
      <c r="K32" s="162" t="s">
        <v>368</v>
      </c>
      <c r="L32" s="162" t="s">
        <v>369</v>
      </c>
      <c r="M32" s="164" t="s">
        <v>189</v>
      </c>
      <c r="N32" s="164" t="s">
        <v>189</v>
      </c>
      <c r="O32" s="163" t="s">
        <v>370</v>
      </c>
      <c r="P32" s="164" t="s">
        <v>189</v>
      </c>
      <c r="Q32" s="165" t="s">
        <v>371</v>
      </c>
      <c r="R32" s="142"/>
      <c r="S32" s="87">
        <f t="shared" si="1"/>
        <v>6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</row>
    <row r="33" ht="23.25" customHeight="1">
      <c r="A33" s="80"/>
      <c r="C33" s="157" t="s">
        <v>372</v>
      </c>
      <c r="D33" s="173" t="s">
        <v>373</v>
      </c>
      <c r="E33" s="158">
        <v>7.838365595E9</v>
      </c>
      <c r="F33" s="159"/>
      <c r="G33" s="159" t="s">
        <v>288</v>
      </c>
      <c r="H33" s="167" t="s">
        <v>374</v>
      </c>
      <c r="I33" s="174" t="s">
        <v>189</v>
      </c>
      <c r="J33" s="170" t="s">
        <v>189</v>
      </c>
      <c r="K33" s="169" t="s">
        <v>375</v>
      </c>
      <c r="L33" s="175"/>
      <c r="M33" s="176" t="s">
        <v>376</v>
      </c>
      <c r="N33" s="176" t="s">
        <v>374</v>
      </c>
      <c r="O33" s="177" t="s">
        <v>189</v>
      </c>
      <c r="P33" s="177" t="s">
        <v>189</v>
      </c>
      <c r="Q33" s="178" t="s">
        <v>189</v>
      </c>
      <c r="R33" s="179"/>
      <c r="S33" s="87">
        <f t="shared" si="1"/>
        <v>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</row>
    <row r="34">
      <c r="A34" s="142"/>
      <c r="B34" s="142"/>
      <c r="C34" s="157" t="s">
        <v>377</v>
      </c>
      <c r="D34" s="173" t="s">
        <v>378</v>
      </c>
      <c r="E34" s="158">
        <v>6.829000074E9</v>
      </c>
      <c r="F34" s="159"/>
      <c r="G34" s="159" t="s">
        <v>288</v>
      </c>
      <c r="H34" s="167" t="s">
        <v>379</v>
      </c>
      <c r="I34" s="161" t="s">
        <v>380</v>
      </c>
      <c r="J34" s="170" t="s">
        <v>189</v>
      </c>
      <c r="K34" s="162" t="s">
        <v>381</v>
      </c>
      <c r="L34" s="162" t="s">
        <v>382</v>
      </c>
      <c r="M34" s="163" t="s">
        <v>383</v>
      </c>
      <c r="N34" s="163" t="s">
        <v>384</v>
      </c>
      <c r="O34" s="163" t="s">
        <v>385</v>
      </c>
      <c r="P34" s="163" t="s">
        <v>386</v>
      </c>
      <c r="Q34" s="180" t="s">
        <v>379</v>
      </c>
      <c r="R34" s="142"/>
      <c r="S34" s="87">
        <f t="shared" si="1"/>
        <v>9</v>
      </c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</row>
    <row r="35">
      <c r="A35" s="142"/>
      <c r="B35" s="142"/>
      <c r="C35" s="157" t="s">
        <v>387</v>
      </c>
      <c r="D35" s="181" t="s">
        <v>388</v>
      </c>
      <c r="E35" s="158">
        <v>3.448003962E9</v>
      </c>
      <c r="F35" s="159"/>
      <c r="G35" s="159" t="s">
        <v>288</v>
      </c>
      <c r="H35" s="172" t="s">
        <v>389</v>
      </c>
      <c r="I35" s="161" t="s">
        <v>390</v>
      </c>
      <c r="J35" s="162" t="s">
        <v>391</v>
      </c>
      <c r="K35" s="162" t="s">
        <v>392</v>
      </c>
      <c r="L35" s="162" t="s">
        <v>393</v>
      </c>
      <c r="M35" s="164" t="s">
        <v>189</v>
      </c>
      <c r="N35" s="164" t="s">
        <v>189</v>
      </c>
      <c r="O35" s="163" t="s">
        <v>394</v>
      </c>
      <c r="P35" s="164" t="s">
        <v>189</v>
      </c>
      <c r="Q35" s="165" t="s">
        <v>395</v>
      </c>
      <c r="R35" s="142"/>
      <c r="S35" s="87">
        <f t="shared" si="1"/>
        <v>6</v>
      </c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</row>
    <row r="36">
      <c r="A36" s="142"/>
      <c r="B36" s="142"/>
      <c r="C36" s="157" t="s">
        <v>396</v>
      </c>
      <c r="D36" s="142" t="s">
        <v>397</v>
      </c>
      <c r="E36" s="158">
        <v>5.913001268E9</v>
      </c>
      <c r="F36" s="159"/>
      <c r="G36" s="159" t="s">
        <v>288</v>
      </c>
      <c r="H36" s="167" t="s">
        <v>398</v>
      </c>
      <c r="I36" s="161" t="s">
        <v>399</v>
      </c>
      <c r="J36" s="162" t="s">
        <v>400</v>
      </c>
      <c r="K36" s="162" t="s">
        <v>401</v>
      </c>
      <c r="L36" s="162" t="s">
        <v>402</v>
      </c>
      <c r="M36" s="163" t="s">
        <v>403</v>
      </c>
      <c r="N36" s="163" t="s">
        <v>404</v>
      </c>
      <c r="O36" s="164" t="s">
        <v>189</v>
      </c>
      <c r="P36" s="163" t="s">
        <v>405</v>
      </c>
      <c r="Q36" s="165" t="s">
        <v>406</v>
      </c>
      <c r="R36" s="142"/>
      <c r="S36" s="87">
        <f t="shared" si="1"/>
        <v>9</v>
      </c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</row>
    <row r="37">
      <c r="A37" s="142"/>
      <c r="B37" s="142"/>
      <c r="C37" s="157" t="s">
        <v>407</v>
      </c>
      <c r="D37" s="142" t="s">
        <v>408</v>
      </c>
      <c r="E37" s="158">
        <v>2.6800801E8</v>
      </c>
      <c r="F37" s="159"/>
      <c r="G37" s="159" t="s">
        <v>288</v>
      </c>
      <c r="H37" s="167" t="s">
        <v>409</v>
      </c>
      <c r="I37" s="161" t="s">
        <v>410</v>
      </c>
      <c r="J37" s="170" t="s">
        <v>189</v>
      </c>
      <c r="K37" s="162" t="s">
        <v>409</v>
      </c>
      <c r="L37" s="162" t="s">
        <v>411</v>
      </c>
      <c r="M37" s="182" t="s">
        <v>189</v>
      </c>
      <c r="N37" s="164" t="s">
        <v>189</v>
      </c>
      <c r="O37" s="164" t="s">
        <v>189</v>
      </c>
      <c r="P37" s="164" t="s">
        <v>189</v>
      </c>
      <c r="Q37" s="165" t="s">
        <v>412</v>
      </c>
      <c r="R37" s="142"/>
      <c r="S37" s="87">
        <f t="shared" si="1"/>
        <v>5</v>
      </c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</row>
    <row r="38">
      <c r="A38" s="142"/>
      <c r="B38" s="142"/>
      <c r="C38" s="157" t="s">
        <v>413</v>
      </c>
      <c r="D38" s="173" t="s">
        <v>414</v>
      </c>
      <c r="E38" s="158">
        <v>6.320005915E9</v>
      </c>
      <c r="F38" s="159"/>
      <c r="G38" s="159" t="s">
        <v>288</v>
      </c>
      <c r="H38" s="167" t="s">
        <v>415</v>
      </c>
      <c r="I38" s="161" t="s">
        <v>416</v>
      </c>
      <c r="J38" s="162" t="s">
        <v>417</v>
      </c>
      <c r="K38" s="162" t="s">
        <v>418</v>
      </c>
      <c r="L38" s="162" t="s">
        <v>419</v>
      </c>
      <c r="M38" s="163" t="s">
        <v>420</v>
      </c>
      <c r="N38" s="163" t="s">
        <v>421</v>
      </c>
      <c r="O38" s="164" t="s">
        <v>189</v>
      </c>
      <c r="P38" s="163" t="s">
        <v>422</v>
      </c>
      <c r="Q38" s="165" t="s">
        <v>423</v>
      </c>
      <c r="R38" s="142"/>
      <c r="S38" s="87">
        <f t="shared" si="1"/>
        <v>9</v>
      </c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</row>
    <row r="39">
      <c r="A39" s="142"/>
      <c r="B39" s="142"/>
      <c r="C39" s="157" t="s">
        <v>424</v>
      </c>
      <c r="D39" s="142" t="s">
        <v>425</v>
      </c>
      <c r="E39" s="158">
        <v>3.664132994E9</v>
      </c>
      <c r="F39" s="159"/>
      <c r="G39" s="159" t="s">
        <v>288</v>
      </c>
      <c r="H39" s="160" t="s">
        <v>426</v>
      </c>
      <c r="I39" s="161" t="s">
        <v>427</v>
      </c>
      <c r="J39" s="162" t="s">
        <v>427</v>
      </c>
      <c r="K39" s="183"/>
      <c r="L39" s="162" t="s">
        <v>428</v>
      </c>
      <c r="M39" s="182" t="s">
        <v>189</v>
      </c>
      <c r="N39" s="164" t="s">
        <v>189</v>
      </c>
      <c r="O39" s="164" t="s">
        <v>189</v>
      </c>
      <c r="P39" s="164" t="s">
        <v>189</v>
      </c>
      <c r="Q39" s="184" t="s">
        <v>189</v>
      </c>
      <c r="R39" s="142"/>
      <c r="S39" s="87">
        <f t="shared" si="1"/>
        <v>5</v>
      </c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</row>
    <row r="40">
      <c r="A40" s="142"/>
      <c r="B40" s="147" t="s">
        <v>429</v>
      </c>
      <c r="C40" s="185" t="s">
        <v>430</v>
      </c>
      <c r="D40" s="186" t="s">
        <v>431</v>
      </c>
      <c r="E40" s="150">
        <v>1.650032058E9</v>
      </c>
      <c r="F40" s="159"/>
      <c r="G40" s="159" t="s">
        <v>288</v>
      </c>
      <c r="H40" s="151" t="s">
        <v>432</v>
      </c>
      <c r="I40" s="187" t="s">
        <v>433</v>
      </c>
      <c r="J40" s="153" t="s">
        <v>189</v>
      </c>
      <c r="K40" s="188" t="s">
        <v>434</v>
      </c>
      <c r="L40" s="188" t="s">
        <v>435</v>
      </c>
      <c r="M40" s="164" t="s">
        <v>189</v>
      </c>
      <c r="N40" s="155" t="s">
        <v>436</v>
      </c>
      <c r="O40" s="189" t="s">
        <v>437</v>
      </c>
      <c r="P40" s="189" t="s">
        <v>437</v>
      </c>
      <c r="Q40" s="190" t="s">
        <v>438</v>
      </c>
      <c r="R40" s="142"/>
      <c r="S40" s="87">
        <f t="shared" si="1"/>
        <v>7</v>
      </c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</row>
    <row r="41">
      <c r="A41" s="142"/>
      <c r="B41" s="142"/>
      <c r="C41" s="157" t="s">
        <v>439</v>
      </c>
      <c r="D41" s="191" t="s">
        <v>440</v>
      </c>
      <c r="E41" s="158">
        <v>7.72319979E9</v>
      </c>
      <c r="F41" s="159"/>
      <c r="G41" s="159" t="s">
        <v>288</v>
      </c>
      <c r="H41" s="192" t="s">
        <v>441</v>
      </c>
      <c r="I41" s="193" t="s">
        <v>442</v>
      </c>
      <c r="J41" s="183"/>
      <c r="K41" s="166" t="s">
        <v>443</v>
      </c>
      <c r="L41" s="170" t="s">
        <v>189</v>
      </c>
      <c r="M41" s="164" t="s">
        <v>189</v>
      </c>
      <c r="N41" s="164" t="s">
        <v>189</v>
      </c>
      <c r="O41" s="163" t="s">
        <v>444</v>
      </c>
      <c r="P41" s="164" t="s">
        <v>189</v>
      </c>
      <c r="Q41" s="184" t="s">
        <v>189</v>
      </c>
      <c r="R41" s="142"/>
      <c r="S41" s="87">
        <f t="shared" si="1"/>
        <v>5</v>
      </c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</row>
    <row r="42">
      <c r="A42" s="142"/>
      <c r="B42" s="142"/>
      <c r="C42" s="157" t="s">
        <v>445</v>
      </c>
      <c r="D42" s="142" t="s">
        <v>446</v>
      </c>
      <c r="E42" s="158">
        <v>7.838395215E9</v>
      </c>
      <c r="F42" s="159"/>
      <c r="G42" s="159" t="s">
        <v>288</v>
      </c>
      <c r="H42" s="194" t="s">
        <v>189</v>
      </c>
      <c r="I42" s="195" t="s">
        <v>189</v>
      </c>
      <c r="J42" s="170" t="s">
        <v>189</v>
      </c>
      <c r="K42" s="166" t="s">
        <v>447</v>
      </c>
      <c r="L42" s="166" t="s">
        <v>448</v>
      </c>
      <c r="M42" s="163" t="s">
        <v>449</v>
      </c>
      <c r="N42" s="164" t="s">
        <v>189</v>
      </c>
      <c r="O42" s="164" t="s">
        <v>189</v>
      </c>
      <c r="P42" s="163" t="s">
        <v>450</v>
      </c>
      <c r="Q42" s="196" t="s">
        <v>451</v>
      </c>
      <c r="R42" s="179"/>
      <c r="S42" s="87">
        <f t="shared" si="1"/>
        <v>5</v>
      </c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</row>
    <row r="43">
      <c r="A43" s="142"/>
      <c r="B43" s="142"/>
      <c r="C43" s="197" t="s">
        <v>452</v>
      </c>
      <c r="D43" s="191" t="s">
        <v>453</v>
      </c>
      <c r="E43" s="158">
        <v>5.200000046E9</v>
      </c>
      <c r="F43" s="159"/>
      <c r="G43" s="159" t="s">
        <v>288</v>
      </c>
      <c r="H43" s="194" t="s">
        <v>454</v>
      </c>
      <c r="I43" s="195" t="s">
        <v>454</v>
      </c>
      <c r="J43" s="170" t="s">
        <v>454</v>
      </c>
      <c r="K43" s="170" t="s">
        <v>454</v>
      </c>
      <c r="L43" s="170" t="s">
        <v>454</v>
      </c>
      <c r="M43" s="177" t="s">
        <v>454</v>
      </c>
      <c r="N43" s="177" t="s">
        <v>454</v>
      </c>
      <c r="O43" s="177" t="s">
        <v>454</v>
      </c>
      <c r="P43" s="177" t="s">
        <v>454</v>
      </c>
      <c r="Q43" s="184" t="s">
        <v>454</v>
      </c>
      <c r="R43" s="142"/>
      <c r="S43" s="87">
        <f t="shared" si="1"/>
        <v>1</v>
      </c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</row>
    <row r="44">
      <c r="A44" s="142"/>
      <c r="B44" s="142"/>
      <c r="C44" s="157" t="s">
        <v>455</v>
      </c>
      <c r="D44" s="142" t="s">
        <v>456</v>
      </c>
      <c r="E44" s="198">
        <v>6.658252583E9</v>
      </c>
      <c r="F44" s="159"/>
      <c r="G44" s="159" t="s">
        <v>288</v>
      </c>
      <c r="H44" s="192" t="s">
        <v>457</v>
      </c>
      <c r="I44" s="199"/>
      <c r="J44" s="170" t="s">
        <v>189</v>
      </c>
      <c r="K44" s="166" t="s">
        <v>458</v>
      </c>
      <c r="L44" s="170" t="s">
        <v>189</v>
      </c>
      <c r="M44" s="164" t="s">
        <v>189</v>
      </c>
      <c r="N44" s="164" t="s">
        <v>189</v>
      </c>
      <c r="O44" s="163" t="s">
        <v>459</v>
      </c>
      <c r="P44" s="163" t="s">
        <v>459</v>
      </c>
      <c r="Q44" s="184" t="s">
        <v>189</v>
      </c>
      <c r="R44" s="142"/>
      <c r="S44" s="87">
        <f t="shared" si="1"/>
        <v>5</v>
      </c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</row>
    <row r="45">
      <c r="A45" s="142"/>
      <c r="B45" s="142"/>
      <c r="C45" s="157" t="s">
        <v>460</v>
      </c>
      <c r="D45" s="142" t="s">
        <v>461</v>
      </c>
      <c r="E45" s="158">
        <v>7.601001509E9</v>
      </c>
      <c r="F45" s="159"/>
      <c r="G45" s="159" t="s">
        <v>288</v>
      </c>
      <c r="H45" s="192" t="s">
        <v>462</v>
      </c>
      <c r="I45" s="195" t="s">
        <v>189</v>
      </c>
      <c r="J45" s="170" t="s">
        <v>189</v>
      </c>
      <c r="K45" s="166" t="s">
        <v>463</v>
      </c>
      <c r="L45" s="170" t="s">
        <v>189</v>
      </c>
      <c r="M45" s="164" t="s">
        <v>189</v>
      </c>
      <c r="N45" s="164" t="s">
        <v>189</v>
      </c>
      <c r="O45" s="164" t="s">
        <v>189</v>
      </c>
      <c r="P45" s="164" t="s">
        <v>189</v>
      </c>
      <c r="Q45" s="184" t="s">
        <v>189</v>
      </c>
      <c r="R45" s="142"/>
      <c r="S45" s="87">
        <f t="shared" si="1"/>
        <v>3</v>
      </c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</row>
    <row r="46">
      <c r="A46" s="142"/>
      <c r="B46" s="142"/>
      <c r="C46" s="157" t="s">
        <v>464</v>
      </c>
      <c r="D46" s="142" t="s">
        <v>465</v>
      </c>
      <c r="E46" s="158">
        <v>7.70861932E9</v>
      </c>
      <c r="F46" s="159"/>
      <c r="G46" s="159" t="s">
        <v>288</v>
      </c>
      <c r="H46" s="194" t="s">
        <v>189</v>
      </c>
      <c r="I46" s="195" t="s">
        <v>189</v>
      </c>
      <c r="J46" s="170" t="s">
        <v>189</v>
      </c>
      <c r="K46" s="166" t="s">
        <v>466</v>
      </c>
      <c r="L46" s="166" t="s">
        <v>467</v>
      </c>
      <c r="M46" s="163" t="s">
        <v>468</v>
      </c>
      <c r="N46" s="164" t="s">
        <v>189</v>
      </c>
      <c r="O46" s="164" t="s">
        <v>189</v>
      </c>
      <c r="P46" s="163" t="s">
        <v>469</v>
      </c>
      <c r="Q46" s="196" t="s">
        <v>470</v>
      </c>
      <c r="R46" s="142"/>
      <c r="S46" s="87">
        <f t="shared" si="1"/>
        <v>5</v>
      </c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</row>
    <row r="47">
      <c r="A47" s="142"/>
      <c r="B47" s="200"/>
      <c r="C47" s="201" t="s">
        <v>471</v>
      </c>
      <c r="D47" s="202" t="s">
        <v>472</v>
      </c>
      <c r="E47" s="203">
        <v>7.805034277E9</v>
      </c>
      <c r="F47" s="204"/>
      <c r="G47" s="204" t="s">
        <v>188</v>
      </c>
      <c r="H47" s="194" t="s">
        <v>189</v>
      </c>
      <c r="I47" s="205" t="s">
        <v>473</v>
      </c>
      <c r="J47" s="206" t="s">
        <v>189</v>
      </c>
      <c r="K47" s="207" t="s">
        <v>474</v>
      </c>
      <c r="L47" s="207" t="s">
        <v>475</v>
      </c>
      <c r="M47" s="163" t="s">
        <v>476</v>
      </c>
      <c r="N47" s="164" t="s">
        <v>189</v>
      </c>
      <c r="O47" s="164" t="s">
        <v>189</v>
      </c>
      <c r="P47" s="163" t="s">
        <v>477</v>
      </c>
      <c r="Q47" s="208" t="s">
        <v>478</v>
      </c>
      <c r="R47" s="142"/>
      <c r="S47" s="87">
        <f t="shared" si="1"/>
        <v>6</v>
      </c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</row>
    <row r="48">
      <c r="A48" s="142"/>
      <c r="B48" s="200"/>
      <c r="C48" s="201" t="s">
        <v>479</v>
      </c>
      <c r="D48" s="202" t="s">
        <v>480</v>
      </c>
      <c r="E48" s="203">
        <v>7.702080289E9</v>
      </c>
      <c r="F48" s="204"/>
      <c r="G48" s="204" t="s">
        <v>188</v>
      </c>
      <c r="H48" s="194" t="s">
        <v>189</v>
      </c>
      <c r="I48" s="205" t="s">
        <v>481</v>
      </c>
      <c r="J48" s="207" t="s">
        <v>482</v>
      </c>
      <c r="K48" s="207" t="s">
        <v>483</v>
      </c>
      <c r="L48" s="207" t="s">
        <v>484</v>
      </c>
      <c r="M48" s="164" t="s">
        <v>189</v>
      </c>
      <c r="N48" s="163" t="s">
        <v>485</v>
      </c>
      <c r="O48" s="163" t="s">
        <v>486</v>
      </c>
      <c r="P48" s="163" t="s">
        <v>487</v>
      </c>
      <c r="Q48" s="209" t="s">
        <v>189</v>
      </c>
      <c r="R48" s="142"/>
      <c r="S48" s="87">
        <f t="shared" si="1"/>
        <v>8</v>
      </c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</row>
    <row r="49">
      <c r="A49" s="142"/>
      <c r="B49" s="200"/>
      <c r="C49" s="201" t="s">
        <v>488</v>
      </c>
      <c r="D49" s="202" t="s">
        <v>489</v>
      </c>
      <c r="E49" s="203">
        <v>1.001340266E9</v>
      </c>
      <c r="F49" s="204"/>
      <c r="G49" s="204" t="s">
        <v>188</v>
      </c>
      <c r="H49" s="194" t="s">
        <v>189</v>
      </c>
      <c r="I49" s="210" t="s">
        <v>189</v>
      </c>
      <c r="J49" s="206" t="s">
        <v>189</v>
      </c>
      <c r="K49" s="207" t="s">
        <v>490</v>
      </c>
      <c r="L49" s="207" t="s">
        <v>491</v>
      </c>
      <c r="M49" s="163" t="s">
        <v>492</v>
      </c>
      <c r="N49" s="163" t="s">
        <v>493</v>
      </c>
      <c r="O49" s="164" t="s">
        <v>189</v>
      </c>
      <c r="P49" s="163" t="s">
        <v>494</v>
      </c>
      <c r="Q49" s="209" t="s">
        <v>189</v>
      </c>
      <c r="R49" s="142"/>
      <c r="S49" s="87">
        <f t="shared" si="1"/>
        <v>6</v>
      </c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</row>
    <row r="50">
      <c r="A50" s="142"/>
      <c r="B50" s="200"/>
      <c r="C50" s="201" t="s">
        <v>495</v>
      </c>
      <c r="D50" s="202" t="s">
        <v>496</v>
      </c>
      <c r="E50" s="203">
        <v>7.805059867E9</v>
      </c>
      <c r="F50" s="204"/>
      <c r="G50" s="204" t="s">
        <v>188</v>
      </c>
      <c r="H50" s="194" t="s">
        <v>189</v>
      </c>
      <c r="I50" s="210" t="s">
        <v>189</v>
      </c>
      <c r="J50" s="206" t="s">
        <v>189</v>
      </c>
      <c r="K50" s="207" t="s">
        <v>497</v>
      </c>
      <c r="L50" s="207" t="s">
        <v>498</v>
      </c>
      <c r="M50" s="164" t="s">
        <v>189</v>
      </c>
      <c r="N50" s="211" t="s">
        <v>189</v>
      </c>
      <c r="O50" s="211" t="s">
        <v>189</v>
      </c>
      <c r="P50" s="163" t="s">
        <v>499</v>
      </c>
      <c r="Q50" s="209" t="s">
        <v>189</v>
      </c>
      <c r="R50" s="142"/>
      <c r="S50" s="87">
        <f t="shared" si="1"/>
        <v>4</v>
      </c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</row>
    <row r="51">
      <c r="A51" s="142"/>
      <c r="B51" s="147" t="s">
        <v>500</v>
      </c>
      <c r="C51" s="185" t="s">
        <v>501</v>
      </c>
      <c r="D51" s="212" t="s">
        <v>502</v>
      </c>
      <c r="E51" s="150">
        <v>7.701225358E9</v>
      </c>
      <c r="F51" s="159"/>
      <c r="G51" s="159" t="s">
        <v>288</v>
      </c>
      <c r="H51" s="213" t="s">
        <v>503</v>
      </c>
      <c r="I51" s="187" t="s">
        <v>504</v>
      </c>
      <c r="J51" s="153" t="s">
        <v>189</v>
      </c>
      <c r="K51" s="188" t="s">
        <v>505</v>
      </c>
      <c r="L51" s="188" t="s">
        <v>506</v>
      </c>
      <c r="M51" s="189" t="s">
        <v>507</v>
      </c>
      <c r="N51" s="164" t="s">
        <v>189</v>
      </c>
      <c r="O51" s="164" t="s">
        <v>189</v>
      </c>
      <c r="P51" s="189" t="s">
        <v>508</v>
      </c>
      <c r="Q51" s="190" t="s">
        <v>509</v>
      </c>
      <c r="R51" s="142"/>
      <c r="S51" s="87">
        <f t="shared" si="1"/>
        <v>7</v>
      </c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</row>
    <row r="52">
      <c r="A52" s="142"/>
      <c r="B52" s="142"/>
      <c r="C52" s="157" t="s">
        <v>510</v>
      </c>
      <c r="D52" s="142" t="s">
        <v>511</v>
      </c>
      <c r="E52" s="158">
        <v>3.528000597E9</v>
      </c>
      <c r="F52" s="144" t="s">
        <v>302</v>
      </c>
      <c r="G52" s="159" t="s">
        <v>288</v>
      </c>
      <c r="H52" s="167" t="s">
        <v>512</v>
      </c>
      <c r="I52" s="193" t="s">
        <v>513</v>
      </c>
      <c r="J52" s="166" t="s">
        <v>514</v>
      </c>
      <c r="K52" s="170" t="s">
        <v>189</v>
      </c>
      <c r="L52" s="166" t="s">
        <v>515</v>
      </c>
      <c r="M52" s="163" t="s">
        <v>516</v>
      </c>
      <c r="N52" s="163" t="s">
        <v>517</v>
      </c>
      <c r="O52" s="163" t="s">
        <v>518</v>
      </c>
      <c r="P52" s="164" t="s">
        <v>189</v>
      </c>
      <c r="Q52" s="196" t="s">
        <v>519</v>
      </c>
      <c r="R52" s="142"/>
      <c r="S52" s="87">
        <f t="shared" si="1"/>
        <v>8</v>
      </c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</row>
    <row r="53">
      <c r="A53" s="142"/>
      <c r="B53" s="142"/>
      <c r="C53" s="157" t="s">
        <v>520</v>
      </c>
      <c r="D53" s="142" t="s">
        <v>521</v>
      </c>
      <c r="E53" s="158">
        <v>7.414003633E9</v>
      </c>
      <c r="F53" s="144" t="s">
        <v>302</v>
      </c>
      <c r="G53" s="159" t="s">
        <v>288</v>
      </c>
      <c r="H53" s="167" t="s">
        <v>522</v>
      </c>
      <c r="I53" s="193" t="s">
        <v>523</v>
      </c>
      <c r="J53" s="170" t="s">
        <v>189</v>
      </c>
      <c r="K53" s="166" t="s">
        <v>524</v>
      </c>
      <c r="L53" s="166" t="s">
        <v>525</v>
      </c>
      <c r="M53" s="163" t="s">
        <v>526</v>
      </c>
      <c r="N53" s="163" t="s">
        <v>527</v>
      </c>
      <c r="O53" s="163" t="s">
        <v>528</v>
      </c>
      <c r="P53" s="163" t="s">
        <v>528</v>
      </c>
      <c r="Q53" s="184" t="s">
        <v>189</v>
      </c>
      <c r="R53" s="142"/>
      <c r="S53" s="87">
        <f t="shared" si="1"/>
        <v>9</v>
      </c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</row>
    <row r="54">
      <c r="A54" s="142"/>
      <c r="B54" s="142"/>
      <c r="C54" s="157" t="s">
        <v>529</v>
      </c>
      <c r="D54" s="142" t="s">
        <v>530</v>
      </c>
      <c r="E54" s="158">
        <v>4.823006703E9</v>
      </c>
      <c r="F54" s="144" t="s">
        <v>302</v>
      </c>
      <c r="G54" s="159" t="s">
        <v>288</v>
      </c>
      <c r="H54" s="167" t="s">
        <v>531</v>
      </c>
      <c r="I54" s="193" t="s">
        <v>532</v>
      </c>
      <c r="J54" s="170" t="s">
        <v>189</v>
      </c>
      <c r="K54" s="166" t="s">
        <v>533</v>
      </c>
      <c r="L54" s="166" t="s">
        <v>534</v>
      </c>
      <c r="M54" s="163" t="s">
        <v>535</v>
      </c>
      <c r="N54" s="164" t="s">
        <v>189</v>
      </c>
      <c r="O54" s="164" t="s">
        <v>189</v>
      </c>
      <c r="P54" s="163" t="s">
        <v>536</v>
      </c>
      <c r="Q54" s="196" t="s">
        <v>537</v>
      </c>
      <c r="R54" s="142"/>
      <c r="S54" s="87">
        <f t="shared" si="1"/>
        <v>7</v>
      </c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</row>
    <row r="55">
      <c r="A55" s="142"/>
      <c r="B55" s="142"/>
      <c r="C55" s="157" t="s">
        <v>538</v>
      </c>
      <c r="D55" s="142" t="s">
        <v>539</v>
      </c>
      <c r="E55" s="158">
        <v>5.018108484E9</v>
      </c>
      <c r="F55" s="159"/>
      <c r="G55" s="159" t="s">
        <v>288</v>
      </c>
      <c r="H55" s="167" t="s">
        <v>540</v>
      </c>
      <c r="I55" s="193" t="s">
        <v>541</v>
      </c>
      <c r="J55" s="170" t="s">
        <v>189</v>
      </c>
      <c r="K55" s="170" t="s">
        <v>189</v>
      </c>
      <c r="L55" s="166" t="s">
        <v>542</v>
      </c>
      <c r="M55" s="163" t="s">
        <v>543</v>
      </c>
      <c r="N55" s="164" t="s">
        <v>189</v>
      </c>
      <c r="O55" s="163" t="s">
        <v>544</v>
      </c>
      <c r="P55" s="163" t="s">
        <v>544</v>
      </c>
      <c r="Q55" s="196" t="s">
        <v>545</v>
      </c>
      <c r="R55" s="142"/>
      <c r="S55" s="87">
        <f t="shared" si="1"/>
        <v>7</v>
      </c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</row>
    <row r="56">
      <c r="A56" s="142"/>
      <c r="B56" s="142"/>
      <c r="C56" s="157" t="s">
        <v>546</v>
      </c>
      <c r="D56" s="202" t="s">
        <v>547</v>
      </c>
      <c r="E56" s="158">
        <v>7.710373095E9</v>
      </c>
      <c r="F56" s="159"/>
      <c r="G56" s="159" t="s">
        <v>288</v>
      </c>
      <c r="H56" s="167" t="s">
        <v>548</v>
      </c>
      <c r="I56" s="193" t="s">
        <v>549</v>
      </c>
      <c r="J56" s="170" t="s">
        <v>189</v>
      </c>
      <c r="K56" s="166" t="s">
        <v>550</v>
      </c>
      <c r="L56" s="166" t="s">
        <v>551</v>
      </c>
      <c r="M56" s="163" t="s">
        <v>552</v>
      </c>
      <c r="N56" s="163" t="s">
        <v>553</v>
      </c>
      <c r="O56" s="163" t="s">
        <v>554</v>
      </c>
      <c r="P56" s="163" t="s">
        <v>554</v>
      </c>
      <c r="Q56" s="196" t="s">
        <v>555</v>
      </c>
      <c r="R56" s="142"/>
      <c r="S56" s="87">
        <f t="shared" si="1"/>
        <v>9</v>
      </c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</row>
    <row r="57">
      <c r="A57" s="142"/>
      <c r="B57" s="142"/>
      <c r="C57" s="157" t="s">
        <v>556</v>
      </c>
      <c r="D57" s="202" t="s">
        <v>557</v>
      </c>
      <c r="E57" s="158">
        <v>1.402047184E9</v>
      </c>
      <c r="F57" s="144" t="s">
        <v>302</v>
      </c>
      <c r="G57" s="159" t="s">
        <v>288</v>
      </c>
      <c r="H57" s="167" t="s">
        <v>558</v>
      </c>
      <c r="I57" s="193" t="s">
        <v>559</v>
      </c>
      <c r="J57" s="170" t="s">
        <v>189</v>
      </c>
      <c r="K57" s="166" t="s">
        <v>560</v>
      </c>
      <c r="L57" s="166" t="s">
        <v>561</v>
      </c>
      <c r="M57" s="164" t="s">
        <v>189</v>
      </c>
      <c r="N57" s="163" t="s">
        <v>562</v>
      </c>
      <c r="O57" s="164" t="s">
        <v>189</v>
      </c>
      <c r="P57" s="163" t="s">
        <v>563</v>
      </c>
      <c r="Q57" s="196" t="s">
        <v>564</v>
      </c>
      <c r="R57" s="142"/>
      <c r="S57" s="87">
        <f t="shared" si="1"/>
        <v>7</v>
      </c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</row>
    <row r="58">
      <c r="A58" s="142"/>
      <c r="B58" s="142"/>
      <c r="C58" s="157" t="s">
        <v>565</v>
      </c>
      <c r="D58" s="202" t="s">
        <v>566</v>
      </c>
      <c r="E58" s="158">
        <v>7.703370008E9</v>
      </c>
      <c r="F58" s="144" t="s">
        <v>302</v>
      </c>
      <c r="G58" s="159" t="s">
        <v>288</v>
      </c>
      <c r="H58" s="167" t="s">
        <v>567</v>
      </c>
      <c r="I58" s="193" t="s">
        <v>568</v>
      </c>
      <c r="J58" s="170" t="s">
        <v>189</v>
      </c>
      <c r="K58" s="166" t="s">
        <v>569</v>
      </c>
      <c r="L58" s="166" t="s">
        <v>570</v>
      </c>
      <c r="M58" s="163" t="s">
        <v>571</v>
      </c>
      <c r="N58" s="164" t="s">
        <v>189</v>
      </c>
      <c r="O58" s="163" t="s">
        <v>572</v>
      </c>
      <c r="P58" s="164" t="s">
        <v>189</v>
      </c>
      <c r="Q58" s="196" t="s">
        <v>573</v>
      </c>
      <c r="R58" s="142"/>
      <c r="S58" s="87">
        <f t="shared" si="1"/>
        <v>7</v>
      </c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</row>
    <row r="59">
      <c r="A59" s="142"/>
      <c r="B59" s="142"/>
      <c r="C59" s="157" t="s">
        <v>574</v>
      </c>
      <c r="D59" s="214" t="s">
        <v>575</v>
      </c>
      <c r="E59" s="158">
        <v>7.401000473E9</v>
      </c>
      <c r="F59" s="159"/>
      <c r="G59" s="159" t="s">
        <v>288</v>
      </c>
      <c r="H59" s="167" t="s">
        <v>576</v>
      </c>
      <c r="I59" s="193" t="s">
        <v>577</v>
      </c>
      <c r="J59" s="170" t="s">
        <v>189</v>
      </c>
      <c r="K59" s="166" t="s">
        <v>578</v>
      </c>
      <c r="L59" s="166" t="s">
        <v>579</v>
      </c>
      <c r="M59" s="163" t="s">
        <v>580</v>
      </c>
      <c r="N59" s="164" t="s">
        <v>189</v>
      </c>
      <c r="O59" s="163" t="s">
        <v>581</v>
      </c>
      <c r="P59" s="163" t="s">
        <v>582</v>
      </c>
      <c r="Q59" s="196" t="s">
        <v>583</v>
      </c>
      <c r="R59" s="142"/>
      <c r="S59" s="87">
        <f t="shared" si="1"/>
        <v>8</v>
      </c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</row>
    <row r="60">
      <c r="A60" s="142"/>
      <c r="B60" s="142"/>
      <c r="C60" s="157" t="s">
        <v>584</v>
      </c>
      <c r="D60" s="191" t="s">
        <v>585</v>
      </c>
      <c r="E60" s="158">
        <v>7.736030085E9</v>
      </c>
      <c r="F60" s="159"/>
      <c r="G60" s="159" t="s">
        <v>288</v>
      </c>
      <c r="H60" s="172" t="s">
        <v>586</v>
      </c>
      <c r="I60" s="193" t="s">
        <v>587</v>
      </c>
      <c r="J60" s="170" t="s">
        <v>189</v>
      </c>
      <c r="K60" s="166" t="s">
        <v>588</v>
      </c>
      <c r="L60" s="166" t="s">
        <v>589</v>
      </c>
      <c r="M60" s="164" t="s">
        <v>189</v>
      </c>
      <c r="N60" s="163" t="s">
        <v>586</v>
      </c>
      <c r="O60" s="164" t="s">
        <v>189</v>
      </c>
      <c r="P60" s="164" t="s">
        <v>189</v>
      </c>
      <c r="Q60" s="184" t="s">
        <v>189</v>
      </c>
      <c r="R60" s="142"/>
      <c r="S60" s="87">
        <f t="shared" si="1"/>
        <v>6</v>
      </c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</row>
    <row r="61">
      <c r="A61" s="142"/>
      <c r="B61" s="142"/>
      <c r="C61" s="157" t="s">
        <v>590</v>
      </c>
      <c r="D61" s="142" t="s">
        <v>591</v>
      </c>
      <c r="E61" s="158">
        <v>4.1107574E8</v>
      </c>
      <c r="F61" s="159"/>
      <c r="G61" s="159" t="s">
        <v>288</v>
      </c>
      <c r="H61" s="167" t="s">
        <v>592</v>
      </c>
      <c r="I61" s="193" t="s">
        <v>593</v>
      </c>
      <c r="J61" s="170" t="s">
        <v>189</v>
      </c>
      <c r="K61" s="162" t="s">
        <v>594</v>
      </c>
      <c r="L61" s="170" t="s">
        <v>189</v>
      </c>
      <c r="M61" s="163" t="s">
        <v>595</v>
      </c>
      <c r="N61" s="163" t="s">
        <v>596</v>
      </c>
      <c r="O61" s="164" t="s">
        <v>189</v>
      </c>
      <c r="P61" s="163" t="s">
        <v>597</v>
      </c>
      <c r="Q61" s="184" t="s">
        <v>189</v>
      </c>
      <c r="R61" s="142"/>
      <c r="S61" s="87">
        <f t="shared" si="1"/>
        <v>7</v>
      </c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</row>
    <row r="62">
      <c r="A62" s="80"/>
      <c r="B62" s="147" t="s">
        <v>598</v>
      </c>
      <c r="C62" s="185" t="s">
        <v>599</v>
      </c>
      <c r="D62" s="212" t="s">
        <v>600</v>
      </c>
      <c r="E62" s="150">
        <v>7.703389295E9</v>
      </c>
      <c r="F62" s="144" t="s">
        <v>302</v>
      </c>
      <c r="G62" s="159" t="s">
        <v>288</v>
      </c>
      <c r="H62" s="213" t="s">
        <v>601</v>
      </c>
      <c r="I62" s="187" t="s">
        <v>602</v>
      </c>
      <c r="J62" s="188" t="s">
        <v>603</v>
      </c>
      <c r="K62" s="188" t="s">
        <v>604</v>
      </c>
      <c r="L62" s="215" t="s">
        <v>189</v>
      </c>
      <c r="M62" s="189" t="s">
        <v>605</v>
      </c>
      <c r="N62" s="164" t="s">
        <v>189</v>
      </c>
      <c r="O62" s="164" t="s">
        <v>189</v>
      </c>
      <c r="P62" s="189" t="s">
        <v>606</v>
      </c>
      <c r="Q62" s="216" t="s">
        <v>189</v>
      </c>
      <c r="S62" s="87">
        <f t="shared" si="1"/>
        <v>7</v>
      </c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>
      <c r="A63" s="142"/>
      <c r="B63" s="142"/>
      <c r="C63" s="157" t="s">
        <v>607</v>
      </c>
      <c r="D63" s="217" t="s">
        <v>608</v>
      </c>
      <c r="E63" s="158">
        <v>7.80510487E9</v>
      </c>
      <c r="F63" s="159"/>
      <c r="G63" s="159" t="s">
        <v>288</v>
      </c>
      <c r="H63" s="172" t="s">
        <v>609</v>
      </c>
      <c r="I63" s="193" t="s">
        <v>610</v>
      </c>
      <c r="J63" s="170" t="s">
        <v>189</v>
      </c>
      <c r="K63" s="166" t="s">
        <v>611</v>
      </c>
      <c r="L63" s="170" t="s">
        <v>189</v>
      </c>
      <c r="M63" s="163" t="s">
        <v>612</v>
      </c>
      <c r="N63" s="164" t="s">
        <v>189</v>
      </c>
      <c r="O63" s="163" t="s">
        <v>613</v>
      </c>
      <c r="P63" s="163" t="s">
        <v>613</v>
      </c>
      <c r="Q63" s="196" t="s">
        <v>614</v>
      </c>
      <c r="R63" s="142"/>
      <c r="S63" s="87">
        <f t="shared" si="1"/>
        <v>7</v>
      </c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</row>
    <row r="64">
      <c r="A64" s="142"/>
      <c r="B64" s="142"/>
      <c r="C64" s="157" t="s">
        <v>615</v>
      </c>
      <c r="D64" s="142" t="s">
        <v>616</v>
      </c>
      <c r="E64" s="158">
        <v>8.40100573E9</v>
      </c>
      <c r="F64" s="144" t="s">
        <v>302</v>
      </c>
      <c r="G64" s="159" t="s">
        <v>288</v>
      </c>
      <c r="H64" s="172" t="s">
        <v>617</v>
      </c>
      <c r="I64" s="193" t="s">
        <v>618</v>
      </c>
      <c r="J64" s="166" t="s">
        <v>619</v>
      </c>
      <c r="K64" s="166" t="s">
        <v>620</v>
      </c>
      <c r="L64" s="166" t="s">
        <v>621</v>
      </c>
      <c r="M64" s="163" t="s">
        <v>622</v>
      </c>
      <c r="N64" s="163" t="s">
        <v>623</v>
      </c>
      <c r="O64" s="163" t="s">
        <v>624</v>
      </c>
      <c r="P64" s="163" t="s">
        <v>624</v>
      </c>
      <c r="Q64" s="196" t="s">
        <v>625</v>
      </c>
      <c r="R64" s="142"/>
      <c r="S64" s="87">
        <f t="shared" si="1"/>
        <v>10</v>
      </c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</row>
    <row r="65">
      <c r="A65" s="142"/>
      <c r="B65" s="142"/>
      <c r="C65" s="157" t="s">
        <v>626</v>
      </c>
      <c r="D65" s="142" t="s">
        <v>627</v>
      </c>
      <c r="E65" s="158">
        <v>1.433000147E9</v>
      </c>
      <c r="F65" s="144" t="s">
        <v>302</v>
      </c>
      <c r="G65" s="159" t="s">
        <v>288</v>
      </c>
      <c r="H65" s="172" t="s">
        <v>628</v>
      </c>
      <c r="I65" s="193" t="s">
        <v>629</v>
      </c>
      <c r="J65" s="218" t="s">
        <v>189</v>
      </c>
      <c r="K65" s="166" t="s">
        <v>630</v>
      </c>
      <c r="L65" s="166" t="s">
        <v>631</v>
      </c>
      <c r="M65" s="163" t="s">
        <v>632</v>
      </c>
      <c r="N65" s="163" t="s">
        <v>633</v>
      </c>
      <c r="O65" s="163" t="s">
        <v>634</v>
      </c>
      <c r="P65" s="163" t="s">
        <v>634</v>
      </c>
      <c r="Q65" s="196" t="s">
        <v>635</v>
      </c>
      <c r="R65" s="142"/>
      <c r="S65" s="87">
        <f t="shared" si="1"/>
        <v>9</v>
      </c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</row>
    <row r="66">
      <c r="A66" s="142"/>
      <c r="B66" s="142"/>
      <c r="C66" s="197" t="s">
        <v>636</v>
      </c>
      <c r="D66" s="142" t="s">
        <v>637</v>
      </c>
      <c r="E66" s="219">
        <v>2.451000818E9</v>
      </c>
      <c r="F66" s="159"/>
      <c r="G66" s="159" t="s">
        <v>288</v>
      </c>
      <c r="H66" s="220" t="s">
        <v>189</v>
      </c>
      <c r="I66" s="193" t="s">
        <v>638</v>
      </c>
      <c r="J66" s="170" t="s">
        <v>189</v>
      </c>
      <c r="K66" s="166" t="s">
        <v>639</v>
      </c>
      <c r="L66" s="170" t="s">
        <v>189</v>
      </c>
      <c r="M66" s="163" t="s">
        <v>640</v>
      </c>
      <c r="N66" s="164" t="s">
        <v>189</v>
      </c>
      <c r="O66" s="163" t="s">
        <v>641</v>
      </c>
      <c r="P66" s="163" t="s">
        <v>641</v>
      </c>
      <c r="Q66" s="196" t="s">
        <v>641</v>
      </c>
      <c r="R66" s="142"/>
      <c r="S66" s="87">
        <f t="shared" si="1"/>
        <v>6</v>
      </c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</row>
    <row r="67">
      <c r="A67" s="142"/>
      <c r="B67" s="142"/>
      <c r="C67" s="157" t="s">
        <v>642</v>
      </c>
      <c r="D67" s="142" t="s">
        <v>643</v>
      </c>
      <c r="E67" s="158">
        <v>3.802008553E9</v>
      </c>
      <c r="F67" s="159"/>
      <c r="G67" s="159" t="s">
        <v>288</v>
      </c>
      <c r="H67" s="172" t="s">
        <v>644</v>
      </c>
      <c r="I67" s="193" t="s">
        <v>644</v>
      </c>
      <c r="J67" s="170" t="s">
        <v>189</v>
      </c>
      <c r="K67" s="166" t="s">
        <v>645</v>
      </c>
      <c r="L67" s="166" t="s">
        <v>646</v>
      </c>
      <c r="M67" s="164" t="s">
        <v>189</v>
      </c>
      <c r="N67" s="164" t="s">
        <v>189</v>
      </c>
      <c r="O67" s="164" t="s">
        <v>189</v>
      </c>
      <c r="P67" s="163" t="s">
        <v>647</v>
      </c>
      <c r="Q67" s="184" t="s">
        <v>189</v>
      </c>
      <c r="R67" s="142"/>
      <c r="S67" s="87">
        <f t="shared" si="1"/>
        <v>6</v>
      </c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</row>
    <row r="68">
      <c r="A68" s="142"/>
      <c r="B68" s="142"/>
      <c r="C68" s="157" t="s">
        <v>648</v>
      </c>
      <c r="D68" s="142" t="s">
        <v>649</v>
      </c>
      <c r="E68" s="158">
        <v>7.713688946E9</v>
      </c>
      <c r="F68" s="159"/>
      <c r="G68" s="159" t="s">
        <v>288</v>
      </c>
      <c r="H68" s="172" t="s">
        <v>650</v>
      </c>
      <c r="I68" s="193" t="s">
        <v>651</v>
      </c>
      <c r="J68" s="170" t="s">
        <v>189</v>
      </c>
      <c r="K68" s="166" t="s">
        <v>652</v>
      </c>
      <c r="L68" s="166" t="s">
        <v>653</v>
      </c>
      <c r="M68" s="163" t="s">
        <v>654</v>
      </c>
      <c r="N68" s="163" t="s">
        <v>655</v>
      </c>
      <c r="O68" s="163" t="s">
        <v>656</v>
      </c>
      <c r="P68" s="163" t="s">
        <v>656</v>
      </c>
      <c r="Q68" s="184" t="s">
        <v>189</v>
      </c>
      <c r="R68" s="142"/>
      <c r="S68" s="87">
        <f t="shared" si="1"/>
        <v>9</v>
      </c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</row>
    <row r="69">
      <c r="A69" s="142"/>
      <c r="B69" s="142"/>
      <c r="C69" s="157" t="s">
        <v>657</v>
      </c>
      <c r="D69" s="142" t="s">
        <v>658</v>
      </c>
      <c r="E69" s="158">
        <v>2.540277272E9</v>
      </c>
      <c r="F69" s="159"/>
      <c r="G69" s="159" t="s">
        <v>288</v>
      </c>
      <c r="H69" s="172" t="s">
        <v>659</v>
      </c>
      <c r="I69" s="193" t="s">
        <v>660</v>
      </c>
      <c r="J69" s="170" t="s">
        <v>189</v>
      </c>
      <c r="K69" s="166" t="s">
        <v>661</v>
      </c>
      <c r="L69" s="170" t="s">
        <v>189</v>
      </c>
      <c r="M69" s="221" t="s">
        <v>189</v>
      </c>
      <c r="N69" s="164" t="s">
        <v>189</v>
      </c>
      <c r="O69" s="164" t="s">
        <v>189</v>
      </c>
      <c r="P69" s="164" t="s">
        <v>189</v>
      </c>
      <c r="Q69" s="184" t="s">
        <v>189</v>
      </c>
      <c r="R69" s="142"/>
      <c r="S69" s="87">
        <f t="shared" si="1"/>
        <v>4</v>
      </c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</row>
    <row r="70">
      <c r="A70" s="142"/>
      <c r="B70" s="142"/>
      <c r="C70" s="157" t="s">
        <v>662</v>
      </c>
      <c r="D70" s="142" t="s">
        <v>663</v>
      </c>
      <c r="E70" s="158">
        <v>2.828002272E9</v>
      </c>
      <c r="F70" s="159"/>
      <c r="G70" s="159" t="s">
        <v>288</v>
      </c>
      <c r="H70" s="194" t="s">
        <v>189</v>
      </c>
      <c r="I70" s="195" t="s">
        <v>189</v>
      </c>
      <c r="J70" s="170" t="s">
        <v>189</v>
      </c>
      <c r="K70" s="166" t="s">
        <v>664</v>
      </c>
      <c r="L70" s="170" t="s">
        <v>189</v>
      </c>
      <c r="M70" s="163" t="s">
        <v>665</v>
      </c>
      <c r="N70" s="164" t="s">
        <v>189</v>
      </c>
      <c r="O70" s="164" t="s">
        <v>189</v>
      </c>
      <c r="P70" s="164" t="s">
        <v>189</v>
      </c>
      <c r="Q70" s="196" t="s">
        <v>666</v>
      </c>
      <c r="R70" s="142"/>
      <c r="S70" s="87">
        <f t="shared" si="1"/>
        <v>3</v>
      </c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</row>
    <row r="71">
      <c r="A71" s="142"/>
      <c r="B71" s="142"/>
      <c r="C71" s="157" t="s">
        <v>667</v>
      </c>
      <c r="D71" s="142" t="s">
        <v>668</v>
      </c>
      <c r="E71" s="158">
        <v>7.424024375E9</v>
      </c>
      <c r="F71" s="159"/>
      <c r="G71" s="159" t="s">
        <v>288</v>
      </c>
      <c r="H71" s="167" t="s">
        <v>669</v>
      </c>
      <c r="I71" s="193" t="s">
        <v>670</v>
      </c>
      <c r="J71" s="170" t="s">
        <v>189</v>
      </c>
      <c r="K71" s="166" t="s">
        <v>671</v>
      </c>
      <c r="L71" s="170" t="s">
        <v>189</v>
      </c>
      <c r="M71" s="163" t="s">
        <v>672</v>
      </c>
      <c r="N71" s="164" t="s">
        <v>189</v>
      </c>
      <c r="O71" s="164" t="s">
        <v>189</v>
      </c>
      <c r="P71" s="164" t="s">
        <v>189</v>
      </c>
      <c r="Q71" s="196" t="s">
        <v>673</v>
      </c>
      <c r="R71" s="142"/>
      <c r="S71" s="87">
        <f t="shared" si="1"/>
        <v>5</v>
      </c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</row>
    <row r="72">
      <c r="A72" s="142"/>
      <c r="B72" s="142"/>
      <c r="C72" s="157" t="s">
        <v>674</v>
      </c>
      <c r="D72" s="142" t="s">
        <v>675</v>
      </c>
      <c r="E72" s="158">
        <v>4.900000681E9</v>
      </c>
      <c r="F72" s="159"/>
      <c r="G72" s="159" t="s">
        <v>288</v>
      </c>
      <c r="H72" s="172" t="s">
        <v>676</v>
      </c>
      <c r="I72" s="193" t="s">
        <v>677</v>
      </c>
      <c r="J72" s="170" t="s">
        <v>189</v>
      </c>
      <c r="K72" s="166" t="s">
        <v>678</v>
      </c>
      <c r="L72" s="166" t="s">
        <v>679</v>
      </c>
      <c r="M72" s="164" t="s">
        <v>189</v>
      </c>
      <c r="N72" s="164" t="s">
        <v>189</v>
      </c>
      <c r="O72" s="164" t="s">
        <v>189</v>
      </c>
      <c r="P72" s="164" t="s">
        <v>189</v>
      </c>
      <c r="Q72" s="184" t="s">
        <v>189</v>
      </c>
      <c r="R72" s="142"/>
      <c r="S72" s="87">
        <f t="shared" si="1"/>
        <v>5</v>
      </c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</row>
    <row r="73">
      <c r="A73" s="142"/>
      <c r="B73" s="142"/>
      <c r="C73" s="157" t="s">
        <v>680</v>
      </c>
      <c r="D73" s="142" t="s">
        <v>681</v>
      </c>
      <c r="E73" s="158">
        <v>3.906394938E9</v>
      </c>
      <c r="F73" s="144" t="s">
        <v>302</v>
      </c>
      <c r="G73" s="159" t="s">
        <v>288</v>
      </c>
      <c r="H73" s="172" t="s">
        <v>682</v>
      </c>
      <c r="I73" s="193" t="s">
        <v>683</v>
      </c>
      <c r="J73" s="170" t="s">
        <v>189</v>
      </c>
      <c r="K73" s="166" t="s">
        <v>684</v>
      </c>
      <c r="L73" s="166" t="s">
        <v>685</v>
      </c>
      <c r="M73" s="163" t="s">
        <v>686</v>
      </c>
      <c r="N73" s="164" t="s">
        <v>189</v>
      </c>
      <c r="O73" s="163" t="s">
        <v>687</v>
      </c>
      <c r="P73" s="163" t="s">
        <v>687</v>
      </c>
      <c r="Q73" s="196" t="s">
        <v>688</v>
      </c>
      <c r="R73" s="142"/>
      <c r="S73" s="87">
        <f t="shared" si="1"/>
        <v>8</v>
      </c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</row>
    <row r="74">
      <c r="A74" s="142"/>
      <c r="B74" s="142"/>
      <c r="C74" s="157" t="s">
        <v>689</v>
      </c>
      <c r="D74" s="142" t="s">
        <v>690</v>
      </c>
      <c r="E74" s="158">
        <v>3.906382033E9</v>
      </c>
      <c r="F74" s="144" t="s">
        <v>302</v>
      </c>
      <c r="G74" s="159" t="s">
        <v>288</v>
      </c>
      <c r="H74" s="172" t="s">
        <v>691</v>
      </c>
      <c r="I74" s="193" t="s">
        <v>692</v>
      </c>
      <c r="J74" s="170" t="s">
        <v>189</v>
      </c>
      <c r="K74" s="166" t="s">
        <v>693</v>
      </c>
      <c r="L74" s="170" t="s">
        <v>189</v>
      </c>
      <c r="M74" s="163" t="s">
        <v>694</v>
      </c>
      <c r="N74" s="164" t="s">
        <v>189</v>
      </c>
      <c r="O74" s="163" t="s">
        <v>695</v>
      </c>
      <c r="P74" s="164" t="s">
        <v>189</v>
      </c>
      <c r="Q74" s="196" t="s">
        <v>696</v>
      </c>
      <c r="R74" s="142"/>
      <c r="S74" s="87">
        <f t="shared" si="1"/>
        <v>6</v>
      </c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</row>
    <row r="75">
      <c r="A75" s="142"/>
      <c r="B75" s="142"/>
      <c r="C75" s="157" t="s">
        <v>697</v>
      </c>
      <c r="D75" s="142" t="s">
        <v>698</v>
      </c>
      <c r="E75" s="158">
        <v>4.20504909E9</v>
      </c>
      <c r="F75" s="159"/>
      <c r="G75" s="159" t="s">
        <v>288</v>
      </c>
      <c r="H75" s="172" t="s">
        <v>699</v>
      </c>
      <c r="I75" s="195" t="s">
        <v>454</v>
      </c>
      <c r="J75" s="170" t="s">
        <v>454</v>
      </c>
      <c r="K75" s="170" t="s">
        <v>454</v>
      </c>
      <c r="L75" s="170" t="s">
        <v>454</v>
      </c>
      <c r="M75" s="182" t="s">
        <v>454</v>
      </c>
      <c r="N75" s="177" t="s">
        <v>454</v>
      </c>
      <c r="O75" s="177" t="s">
        <v>454</v>
      </c>
      <c r="P75" s="177" t="s">
        <v>454</v>
      </c>
      <c r="Q75" s="184" t="s">
        <v>454</v>
      </c>
      <c r="R75" s="142"/>
      <c r="S75" s="87">
        <f t="shared" si="1"/>
        <v>2</v>
      </c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</row>
    <row r="76">
      <c r="A76" s="142"/>
      <c r="B76" s="142"/>
      <c r="C76" s="157" t="s">
        <v>700</v>
      </c>
      <c r="D76" s="142" t="s">
        <v>701</v>
      </c>
      <c r="E76" s="158">
        <v>4.214002316E9</v>
      </c>
      <c r="F76" s="159"/>
      <c r="G76" s="159" t="s">
        <v>288</v>
      </c>
      <c r="H76" s="172" t="s">
        <v>702</v>
      </c>
      <c r="I76" s="193" t="s">
        <v>703</v>
      </c>
      <c r="J76" s="170" t="s">
        <v>189</v>
      </c>
      <c r="K76" s="166" t="s">
        <v>704</v>
      </c>
      <c r="L76" s="166" t="s">
        <v>705</v>
      </c>
      <c r="M76" s="163" t="s">
        <v>706</v>
      </c>
      <c r="N76" s="164" t="s">
        <v>189</v>
      </c>
      <c r="O76" s="164" t="s">
        <v>189</v>
      </c>
      <c r="P76" s="163" t="s">
        <v>707</v>
      </c>
      <c r="Q76" s="196" t="s">
        <v>708</v>
      </c>
      <c r="R76" s="142"/>
      <c r="S76" s="87">
        <f t="shared" si="1"/>
        <v>7</v>
      </c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</row>
    <row r="77">
      <c r="A77" s="142"/>
      <c r="B77" s="142"/>
      <c r="C77" s="157" t="s">
        <v>709</v>
      </c>
      <c r="D77" s="142" t="s">
        <v>710</v>
      </c>
      <c r="E77" s="158">
        <v>7.708129854E9</v>
      </c>
      <c r="F77" s="159"/>
      <c r="G77" s="159" t="s">
        <v>288</v>
      </c>
      <c r="H77" s="172" t="s">
        <v>711</v>
      </c>
      <c r="I77" s="195" t="s">
        <v>454</v>
      </c>
      <c r="J77" s="170" t="s">
        <v>454</v>
      </c>
      <c r="K77" s="170" t="s">
        <v>454</v>
      </c>
      <c r="L77" s="170" t="s">
        <v>454</v>
      </c>
      <c r="M77" s="182" t="s">
        <v>454</v>
      </c>
      <c r="N77" s="177" t="s">
        <v>454</v>
      </c>
      <c r="O77" s="177" t="s">
        <v>454</v>
      </c>
      <c r="P77" s="177" t="s">
        <v>454</v>
      </c>
      <c r="Q77" s="184" t="s">
        <v>454</v>
      </c>
      <c r="R77" s="142"/>
      <c r="S77" s="87">
        <f t="shared" si="1"/>
        <v>2</v>
      </c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</row>
    <row r="78">
      <c r="A78" s="142"/>
      <c r="B78" s="142"/>
      <c r="C78" s="157" t="s">
        <v>712</v>
      </c>
      <c r="D78" s="142" t="s">
        <v>713</v>
      </c>
      <c r="E78" s="158">
        <v>4.234001215E9</v>
      </c>
      <c r="F78" s="159"/>
      <c r="G78" s="159" t="s">
        <v>288</v>
      </c>
      <c r="H78" s="172" t="s">
        <v>714</v>
      </c>
      <c r="I78" s="193" t="s">
        <v>715</v>
      </c>
      <c r="J78" s="170" t="s">
        <v>189</v>
      </c>
      <c r="K78" s="166" t="s">
        <v>716</v>
      </c>
      <c r="L78" s="166" t="s">
        <v>717</v>
      </c>
      <c r="M78" s="182" t="s">
        <v>189</v>
      </c>
      <c r="N78" s="164" t="s">
        <v>189</v>
      </c>
      <c r="O78" s="164" t="s">
        <v>189</v>
      </c>
      <c r="P78" s="164" t="s">
        <v>189</v>
      </c>
      <c r="Q78" s="184" t="s">
        <v>189</v>
      </c>
      <c r="R78" s="142"/>
      <c r="S78" s="87">
        <f t="shared" si="1"/>
        <v>5</v>
      </c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</row>
    <row r="79">
      <c r="A79" s="142"/>
      <c r="B79" s="142"/>
      <c r="C79" s="157" t="s">
        <v>718</v>
      </c>
      <c r="D79" s="142" t="s">
        <v>719</v>
      </c>
      <c r="E79" s="158">
        <v>4.217055884E9</v>
      </c>
      <c r="F79" s="159"/>
      <c r="G79" s="159" t="s">
        <v>288</v>
      </c>
      <c r="H79" s="172" t="s">
        <v>720</v>
      </c>
      <c r="I79" s="195" t="s">
        <v>189</v>
      </c>
      <c r="J79" s="170" t="s">
        <v>189</v>
      </c>
      <c r="K79" s="166" t="s">
        <v>721</v>
      </c>
      <c r="L79" s="170" t="s">
        <v>189</v>
      </c>
      <c r="M79" s="164" t="s">
        <v>189</v>
      </c>
      <c r="N79" s="164" t="s">
        <v>189</v>
      </c>
      <c r="O79" s="164" t="s">
        <v>189</v>
      </c>
      <c r="P79" s="163" t="s">
        <v>722</v>
      </c>
      <c r="Q79" s="184" t="s">
        <v>189</v>
      </c>
      <c r="R79" s="142"/>
      <c r="S79" s="87">
        <f t="shared" si="1"/>
        <v>4</v>
      </c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</row>
    <row r="80">
      <c r="A80" s="142"/>
      <c r="B80" s="142"/>
      <c r="C80" s="157" t="s">
        <v>723</v>
      </c>
      <c r="D80" s="142" t="s">
        <v>724</v>
      </c>
      <c r="E80" s="158">
        <v>5.406192366E9</v>
      </c>
      <c r="F80" s="159"/>
      <c r="G80" s="159" t="s">
        <v>288</v>
      </c>
      <c r="H80" s="172" t="s">
        <v>725</v>
      </c>
      <c r="I80" s="193" t="s">
        <v>726</v>
      </c>
      <c r="J80" s="170" t="s">
        <v>189</v>
      </c>
      <c r="K80" s="166" t="s">
        <v>727</v>
      </c>
      <c r="L80" s="170" t="s">
        <v>189</v>
      </c>
      <c r="M80" s="163" t="s">
        <v>728</v>
      </c>
      <c r="N80" s="164" t="s">
        <v>189</v>
      </c>
      <c r="O80" s="164" t="s">
        <v>189</v>
      </c>
      <c r="P80" s="164" t="s">
        <v>189</v>
      </c>
      <c r="Q80" s="184" t="s">
        <v>189</v>
      </c>
      <c r="R80" s="142"/>
      <c r="S80" s="87">
        <f t="shared" si="1"/>
        <v>5</v>
      </c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</row>
    <row r="81">
      <c r="A81" s="142"/>
      <c r="B81" s="142"/>
      <c r="C81" s="157" t="s">
        <v>729</v>
      </c>
      <c r="D81" s="142" t="s">
        <v>730</v>
      </c>
      <c r="E81" s="158">
        <v>7.705880068E9</v>
      </c>
      <c r="F81" s="159"/>
      <c r="G81" s="159" t="s">
        <v>288</v>
      </c>
      <c r="H81" s="172" t="s">
        <v>731</v>
      </c>
      <c r="I81" s="193" t="s">
        <v>732</v>
      </c>
      <c r="J81" s="170" t="s">
        <v>189</v>
      </c>
      <c r="K81" s="166" t="s">
        <v>731</v>
      </c>
      <c r="L81" s="166" t="s">
        <v>733</v>
      </c>
      <c r="M81" s="164" t="s">
        <v>189</v>
      </c>
      <c r="N81" s="163" t="s">
        <v>734</v>
      </c>
      <c r="O81" s="164" t="s">
        <v>189</v>
      </c>
      <c r="P81" s="164" t="s">
        <v>189</v>
      </c>
      <c r="Q81" s="184" t="s">
        <v>189</v>
      </c>
      <c r="R81" s="142"/>
      <c r="S81" s="87">
        <f t="shared" si="1"/>
        <v>6</v>
      </c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</row>
    <row r="82">
      <c r="A82" s="142"/>
      <c r="B82" s="142"/>
      <c r="C82" s="157" t="s">
        <v>735</v>
      </c>
      <c r="D82" s="142" t="s">
        <v>736</v>
      </c>
      <c r="E82" s="158">
        <v>6.607000556E9</v>
      </c>
      <c r="F82" s="159"/>
      <c r="G82" s="159" t="s">
        <v>288</v>
      </c>
      <c r="H82" s="167" t="s">
        <v>737</v>
      </c>
      <c r="I82" s="161" t="s">
        <v>737</v>
      </c>
      <c r="J82" s="170" t="s">
        <v>189</v>
      </c>
      <c r="K82" s="162" t="s">
        <v>738</v>
      </c>
      <c r="L82" s="162" t="s">
        <v>739</v>
      </c>
      <c r="M82" s="163" t="s">
        <v>740</v>
      </c>
      <c r="N82" s="163" t="s">
        <v>741</v>
      </c>
      <c r="O82" s="164" t="s">
        <v>189</v>
      </c>
      <c r="P82" s="164" t="s">
        <v>189</v>
      </c>
      <c r="Q82" s="184" t="s">
        <v>189</v>
      </c>
      <c r="R82" s="142"/>
      <c r="S82" s="87">
        <f t="shared" si="1"/>
        <v>7</v>
      </c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</row>
    <row r="83">
      <c r="A83" s="142"/>
      <c r="B83" s="142"/>
      <c r="C83" s="157" t="s">
        <v>742</v>
      </c>
      <c r="D83" s="173" t="s">
        <v>743</v>
      </c>
      <c r="E83" s="158">
        <v>7.720746187E9</v>
      </c>
      <c r="F83" s="159"/>
      <c r="G83" s="159" t="s">
        <v>288</v>
      </c>
      <c r="H83" s="194" t="s">
        <v>189</v>
      </c>
      <c r="I83" s="195" t="s">
        <v>189</v>
      </c>
      <c r="J83" s="222" t="s">
        <v>189</v>
      </c>
      <c r="K83" s="170" t="s">
        <v>189</v>
      </c>
      <c r="L83" s="170" t="s">
        <v>189</v>
      </c>
      <c r="M83" s="164" t="s">
        <v>189</v>
      </c>
      <c r="N83" s="163" t="s">
        <v>744</v>
      </c>
      <c r="O83" s="164" t="s">
        <v>189</v>
      </c>
      <c r="P83" s="164" t="s">
        <v>189</v>
      </c>
      <c r="Q83" s="184" t="s">
        <v>189</v>
      </c>
      <c r="R83" s="142"/>
      <c r="S83" s="87">
        <f t="shared" si="1"/>
        <v>2</v>
      </c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</row>
    <row r="84">
      <c r="A84" s="142"/>
      <c r="B84" s="142"/>
      <c r="C84" s="157" t="s">
        <v>745</v>
      </c>
      <c r="D84" s="173" t="s">
        <v>746</v>
      </c>
      <c r="E84" s="158">
        <v>6.60601364E9</v>
      </c>
      <c r="F84" s="159"/>
      <c r="G84" s="159" t="s">
        <v>288</v>
      </c>
      <c r="H84" s="172" t="s">
        <v>747</v>
      </c>
      <c r="I84" s="223" t="s">
        <v>454</v>
      </c>
      <c r="J84" s="170" t="s">
        <v>454</v>
      </c>
      <c r="K84" s="170" t="s">
        <v>454</v>
      </c>
      <c r="L84" s="170" t="s">
        <v>454</v>
      </c>
      <c r="M84" s="182" t="s">
        <v>454</v>
      </c>
      <c r="N84" s="182" t="s">
        <v>454</v>
      </c>
      <c r="O84" s="182" t="s">
        <v>454</v>
      </c>
      <c r="P84" s="182" t="s">
        <v>454</v>
      </c>
      <c r="Q84" s="184" t="s">
        <v>454</v>
      </c>
      <c r="R84" s="142"/>
      <c r="S84" s="87">
        <f t="shared" si="1"/>
        <v>2</v>
      </c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</row>
    <row r="85">
      <c r="A85" s="80"/>
      <c r="C85" s="224" t="s">
        <v>748</v>
      </c>
      <c r="D85" s="142" t="s">
        <v>749</v>
      </c>
      <c r="E85" s="143">
        <v>6.670061296E9</v>
      </c>
      <c r="F85" s="144"/>
      <c r="G85" s="144" t="s">
        <v>288</v>
      </c>
      <c r="H85" s="172" t="s">
        <v>750</v>
      </c>
      <c r="I85" s="123" t="s">
        <v>454</v>
      </c>
      <c r="J85" s="124" t="s">
        <v>454</v>
      </c>
      <c r="K85" s="124" t="s">
        <v>454</v>
      </c>
      <c r="L85" s="124" t="s">
        <v>454</v>
      </c>
      <c r="M85" s="129" t="s">
        <v>454</v>
      </c>
      <c r="N85" s="129" t="s">
        <v>454</v>
      </c>
      <c r="O85" s="129" t="s">
        <v>454</v>
      </c>
      <c r="P85" s="129" t="s">
        <v>454</v>
      </c>
      <c r="Q85" s="225" t="s">
        <v>454</v>
      </c>
      <c r="S85" s="87">
        <f t="shared" si="1"/>
        <v>2</v>
      </c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</row>
    <row r="86">
      <c r="A86" s="80"/>
      <c r="B86" s="147" t="s">
        <v>751</v>
      </c>
      <c r="C86" s="185" t="s">
        <v>752</v>
      </c>
      <c r="D86" s="186" t="s">
        <v>753</v>
      </c>
      <c r="E86" s="150">
        <v>7.70610751E9</v>
      </c>
      <c r="F86" s="144" t="s">
        <v>302</v>
      </c>
      <c r="G86" s="159" t="s">
        <v>288</v>
      </c>
      <c r="H86" s="151" t="s">
        <v>754</v>
      </c>
      <c r="I86" s="152" t="s">
        <v>755</v>
      </c>
      <c r="J86" s="153" t="s">
        <v>755</v>
      </c>
      <c r="K86" s="227" t="s">
        <v>756</v>
      </c>
      <c r="L86" s="153" t="s">
        <v>755</v>
      </c>
      <c r="M86" s="189" t="s">
        <v>757</v>
      </c>
      <c r="N86" s="155" t="s">
        <v>758</v>
      </c>
      <c r="O86" s="189" t="s">
        <v>759</v>
      </c>
      <c r="P86" s="189" t="s">
        <v>759</v>
      </c>
      <c r="Q86" s="190" t="s">
        <v>760</v>
      </c>
      <c r="S86" s="87">
        <f t="shared" si="1"/>
        <v>6</v>
      </c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</row>
    <row r="87">
      <c r="A87" s="80"/>
      <c r="C87" s="224" t="s">
        <v>761</v>
      </c>
      <c r="D87" s="173" t="s">
        <v>762</v>
      </c>
      <c r="E87" s="143">
        <v>7.708004767E9</v>
      </c>
      <c r="F87" s="144" t="s">
        <v>302</v>
      </c>
      <c r="G87" s="144" t="s">
        <v>288</v>
      </c>
      <c r="H87" s="228" t="s">
        <v>763</v>
      </c>
      <c r="I87" s="132" t="s">
        <v>764</v>
      </c>
      <c r="J87" s="124" t="s">
        <v>755</v>
      </c>
      <c r="K87" s="229" t="s">
        <v>765</v>
      </c>
      <c r="L87" s="125" t="s">
        <v>766</v>
      </c>
      <c r="M87" s="164" t="s">
        <v>189</v>
      </c>
      <c r="N87" s="164" t="s">
        <v>189</v>
      </c>
      <c r="O87" s="126" t="s">
        <v>767</v>
      </c>
      <c r="P87" s="126" t="s">
        <v>768</v>
      </c>
      <c r="Q87" s="130" t="s">
        <v>769</v>
      </c>
      <c r="S87" s="87">
        <f t="shared" si="1"/>
        <v>7</v>
      </c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</row>
    <row r="88">
      <c r="A88" s="80"/>
      <c r="C88" s="224" t="s">
        <v>770</v>
      </c>
      <c r="D88" s="230" t="s">
        <v>771</v>
      </c>
      <c r="E88" s="143">
        <v>7.706009381E9</v>
      </c>
      <c r="F88" s="144"/>
      <c r="G88" s="144" t="s">
        <v>288</v>
      </c>
      <c r="H88" s="228" t="s">
        <v>772</v>
      </c>
      <c r="I88" s="132" t="s">
        <v>773</v>
      </c>
      <c r="J88" s="124" t="s">
        <v>755</v>
      </c>
      <c r="K88" s="125" t="s">
        <v>774</v>
      </c>
      <c r="L88" s="125" t="s">
        <v>775</v>
      </c>
      <c r="M88" s="164" t="s">
        <v>189</v>
      </c>
      <c r="N88" s="126" t="s">
        <v>776</v>
      </c>
      <c r="O88" s="126" t="s">
        <v>777</v>
      </c>
      <c r="P88" s="126" t="s">
        <v>777</v>
      </c>
      <c r="Q88" s="130" t="s">
        <v>777</v>
      </c>
      <c r="S88" s="87">
        <f t="shared" si="1"/>
        <v>8</v>
      </c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</row>
    <row r="89">
      <c r="A89" s="80"/>
      <c r="C89" s="224" t="s">
        <v>778</v>
      </c>
      <c r="D89" s="230" t="s">
        <v>779</v>
      </c>
      <c r="E89" s="143">
        <v>6.316031581E9</v>
      </c>
      <c r="F89" s="144" t="s">
        <v>302</v>
      </c>
      <c r="G89" s="144" t="s">
        <v>288</v>
      </c>
      <c r="H89" s="228" t="s">
        <v>780</v>
      </c>
      <c r="I89" s="123" t="s">
        <v>189</v>
      </c>
      <c r="J89" s="124" t="s">
        <v>755</v>
      </c>
      <c r="K89" s="125" t="s">
        <v>781</v>
      </c>
      <c r="L89" s="124" t="s">
        <v>755</v>
      </c>
      <c r="M89" s="126" t="s">
        <v>782</v>
      </c>
      <c r="N89" s="164" t="s">
        <v>189</v>
      </c>
      <c r="O89" s="126" t="s">
        <v>783</v>
      </c>
      <c r="P89" s="126" t="s">
        <v>783</v>
      </c>
      <c r="Q89" s="130" t="s">
        <v>784</v>
      </c>
      <c r="S89" s="87">
        <f t="shared" si="1"/>
        <v>6</v>
      </c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</row>
    <row r="90">
      <c r="A90" s="80"/>
      <c r="C90" s="224" t="s">
        <v>785</v>
      </c>
      <c r="D90" s="230" t="s">
        <v>786</v>
      </c>
      <c r="E90" s="143">
        <v>3.808101407E9</v>
      </c>
      <c r="F90" s="144"/>
      <c r="G90" s="144" t="s">
        <v>288</v>
      </c>
      <c r="H90" s="228" t="s">
        <v>787</v>
      </c>
      <c r="I90" s="145" t="s">
        <v>788</v>
      </c>
      <c r="J90" s="124" t="s">
        <v>755</v>
      </c>
      <c r="K90" s="125" t="s">
        <v>789</v>
      </c>
      <c r="L90" s="125" t="s">
        <v>790</v>
      </c>
      <c r="M90" s="137" t="s">
        <v>791</v>
      </c>
      <c r="N90" s="164" t="s">
        <v>189</v>
      </c>
      <c r="O90" s="127" t="s">
        <v>792</v>
      </c>
      <c r="P90" s="137" t="s">
        <v>792</v>
      </c>
      <c r="Q90" s="130" t="s">
        <v>793</v>
      </c>
      <c r="S90" s="87">
        <f t="shared" si="1"/>
        <v>8</v>
      </c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</row>
    <row r="91">
      <c r="C91" s="224" t="s">
        <v>794</v>
      </c>
      <c r="D91" s="230" t="s">
        <v>795</v>
      </c>
      <c r="E91" s="143">
        <v>1.644003838E9</v>
      </c>
      <c r="F91" s="144" t="s">
        <v>302</v>
      </c>
      <c r="G91" s="144" t="s">
        <v>288</v>
      </c>
      <c r="H91" s="228" t="s">
        <v>796</v>
      </c>
      <c r="I91" s="132" t="s">
        <v>797</v>
      </c>
      <c r="J91" s="125" t="s">
        <v>798</v>
      </c>
      <c r="K91" s="125" t="s">
        <v>799</v>
      </c>
      <c r="L91" s="124" t="s">
        <v>755</v>
      </c>
      <c r="M91" s="126" t="s">
        <v>800</v>
      </c>
      <c r="N91" s="126" t="s">
        <v>801</v>
      </c>
      <c r="O91" s="164" t="s">
        <v>189</v>
      </c>
      <c r="P91" s="126" t="s">
        <v>802</v>
      </c>
      <c r="Q91" s="130" t="s">
        <v>803</v>
      </c>
      <c r="S91" s="87">
        <f t="shared" si="1"/>
        <v>8</v>
      </c>
    </row>
    <row r="92">
      <c r="A92" s="80"/>
      <c r="C92" s="141" t="s">
        <v>804</v>
      </c>
      <c r="D92" s="230" t="s">
        <v>805</v>
      </c>
      <c r="E92" s="143">
        <v>7.736050003E9</v>
      </c>
      <c r="F92" s="144" t="s">
        <v>302</v>
      </c>
      <c r="G92" s="144" t="s">
        <v>288</v>
      </c>
      <c r="H92" s="228" t="s">
        <v>806</v>
      </c>
      <c r="I92" s="132" t="s">
        <v>807</v>
      </c>
      <c r="J92" s="125" t="s">
        <v>808</v>
      </c>
      <c r="K92" s="125" t="s">
        <v>809</v>
      </c>
      <c r="L92" s="124" t="s">
        <v>755</v>
      </c>
      <c r="M92" s="126" t="s">
        <v>810</v>
      </c>
      <c r="N92" s="164" t="s">
        <v>189</v>
      </c>
      <c r="O92" s="126" t="s">
        <v>810</v>
      </c>
      <c r="P92" s="126" t="s">
        <v>810</v>
      </c>
      <c r="Q92" s="130" t="s">
        <v>811</v>
      </c>
      <c r="S92" s="87">
        <f t="shared" si="1"/>
        <v>8</v>
      </c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</row>
    <row r="93">
      <c r="A93" s="80"/>
      <c r="C93" s="224" t="s">
        <v>812</v>
      </c>
      <c r="D93" s="230" t="s">
        <v>813</v>
      </c>
      <c r="E93" s="143">
        <v>1.435027335E9</v>
      </c>
      <c r="F93" s="144"/>
      <c r="G93" s="144" t="s">
        <v>288</v>
      </c>
      <c r="H93" s="228" t="s">
        <v>814</v>
      </c>
      <c r="I93" s="132" t="s">
        <v>814</v>
      </c>
      <c r="J93" s="124" t="s">
        <v>755</v>
      </c>
      <c r="K93" s="125" t="s">
        <v>815</v>
      </c>
      <c r="L93" s="125" t="s">
        <v>816</v>
      </c>
      <c r="M93" s="126" t="s">
        <v>817</v>
      </c>
      <c r="N93" s="129" t="s">
        <v>189</v>
      </c>
      <c r="O93" s="129" t="s">
        <v>189</v>
      </c>
      <c r="P93" s="129" t="s">
        <v>189</v>
      </c>
      <c r="Q93" s="130" t="s">
        <v>818</v>
      </c>
      <c r="S93" s="87">
        <f t="shared" si="1"/>
        <v>6</v>
      </c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</row>
    <row r="94">
      <c r="A94" s="80"/>
      <c r="C94" s="224" t="s">
        <v>819</v>
      </c>
      <c r="D94" s="230" t="s">
        <v>820</v>
      </c>
      <c r="E94" s="143">
        <v>8.602060555E9</v>
      </c>
      <c r="F94" s="144" t="s">
        <v>302</v>
      </c>
      <c r="G94" s="144" t="s">
        <v>288</v>
      </c>
      <c r="H94" s="122" t="s">
        <v>821</v>
      </c>
      <c r="I94" s="132" t="s">
        <v>822</v>
      </c>
      <c r="J94" s="124" t="s">
        <v>755</v>
      </c>
      <c r="K94" s="125" t="s">
        <v>823</v>
      </c>
      <c r="L94" s="124" t="s">
        <v>755</v>
      </c>
      <c r="M94" s="137" t="s">
        <v>824</v>
      </c>
      <c r="N94" s="164" t="s">
        <v>189</v>
      </c>
      <c r="O94" s="164" t="s">
        <v>189</v>
      </c>
      <c r="P94" s="164" t="s">
        <v>189</v>
      </c>
      <c r="Q94" s="130" t="s">
        <v>825</v>
      </c>
      <c r="S94" s="87">
        <f t="shared" si="1"/>
        <v>4</v>
      </c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</row>
    <row r="95">
      <c r="A95" s="80"/>
      <c r="C95" s="224" t="s">
        <v>826</v>
      </c>
      <c r="D95" s="230" t="s">
        <v>827</v>
      </c>
      <c r="E95" s="143">
        <v>7.715351479E9</v>
      </c>
      <c r="F95" s="144"/>
      <c r="G95" s="144" t="s">
        <v>288</v>
      </c>
      <c r="H95" s="228" t="s">
        <v>828</v>
      </c>
      <c r="I95" s="132" t="s">
        <v>829</v>
      </c>
      <c r="J95" s="124" t="s">
        <v>755</v>
      </c>
      <c r="K95" s="125" t="s">
        <v>830</v>
      </c>
      <c r="L95" s="125" t="s">
        <v>831</v>
      </c>
      <c r="M95" s="126" t="s">
        <v>824</v>
      </c>
      <c r="N95" s="164" t="s">
        <v>189</v>
      </c>
      <c r="O95" s="164" t="s">
        <v>189</v>
      </c>
      <c r="P95" s="164" t="s">
        <v>189</v>
      </c>
      <c r="Q95" s="130" t="s">
        <v>832</v>
      </c>
      <c r="S95" s="87">
        <f t="shared" si="1"/>
        <v>6</v>
      </c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</row>
    <row r="96">
      <c r="A96" s="80"/>
      <c r="C96" s="224" t="s">
        <v>833</v>
      </c>
      <c r="D96" s="230" t="s">
        <v>834</v>
      </c>
      <c r="E96" s="143">
        <v>5.504036333E9</v>
      </c>
      <c r="F96" s="144"/>
      <c r="G96" s="144" t="s">
        <v>288</v>
      </c>
      <c r="H96" s="228" t="s">
        <v>835</v>
      </c>
      <c r="I96" s="132" t="s">
        <v>836</v>
      </c>
      <c r="J96" s="124" t="s">
        <v>755</v>
      </c>
      <c r="K96" s="125" t="s">
        <v>837</v>
      </c>
      <c r="L96" s="124" t="s">
        <v>755</v>
      </c>
      <c r="M96" s="164" t="s">
        <v>189</v>
      </c>
      <c r="N96" s="126" t="s">
        <v>838</v>
      </c>
      <c r="O96" s="164" t="s">
        <v>189</v>
      </c>
      <c r="P96" s="164" t="s">
        <v>189</v>
      </c>
      <c r="Q96" s="130" t="s">
        <v>839</v>
      </c>
      <c r="S96" s="87">
        <f t="shared" si="1"/>
        <v>5</v>
      </c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</row>
    <row r="97">
      <c r="A97" s="80"/>
      <c r="C97" s="224" t="s">
        <v>840</v>
      </c>
      <c r="D97" s="230" t="s">
        <v>841</v>
      </c>
      <c r="E97" s="143">
        <v>1.655082001E9</v>
      </c>
      <c r="F97" s="144"/>
      <c r="G97" s="144" t="s">
        <v>288</v>
      </c>
      <c r="H97" s="228" t="s">
        <v>842</v>
      </c>
      <c r="I97" s="132" t="s">
        <v>843</v>
      </c>
      <c r="J97" s="124" t="s">
        <v>755</v>
      </c>
      <c r="K97" s="125" t="s">
        <v>844</v>
      </c>
      <c r="L97" s="125" t="s">
        <v>845</v>
      </c>
      <c r="M97" s="164" t="s">
        <v>189</v>
      </c>
      <c r="N97" s="164" t="s">
        <v>189</v>
      </c>
      <c r="O97" s="164" t="s">
        <v>189</v>
      </c>
      <c r="P97" s="126" t="s">
        <v>846</v>
      </c>
      <c r="Q97" s="130" t="s">
        <v>847</v>
      </c>
      <c r="S97" s="87">
        <f t="shared" si="1"/>
        <v>6</v>
      </c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</row>
    <row r="98">
      <c r="A98" s="80"/>
      <c r="C98" s="224" t="s">
        <v>848</v>
      </c>
      <c r="D98" s="231" t="s">
        <v>849</v>
      </c>
      <c r="E98" s="143">
        <v>2.74051582E8</v>
      </c>
      <c r="F98" s="144"/>
      <c r="G98" s="144" t="s">
        <v>288</v>
      </c>
      <c r="H98" s="122" t="s">
        <v>850</v>
      </c>
      <c r="I98" s="123" t="s">
        <v>755</v>
      </c>
      <c r="J98" s="124" t="s">
        <v>755</v>
      </c>
      <c r="K98" s="124" t="s">
        <v>755</v>
      </c>
      <c r="L98" s="124" t="s">
        <v>755</v>
      </c>
      <c r="M98" s="126" t="s">
        <v>851</v>
      </c>
      <c r="N98" s="164" t="s">
        <v>189</v>
      </c>
      <c r="O98" s="126" t="s">
        <v>852</v>
      </c>
      <c r="P98" s="137" t="s">
        <v>852</v>
      </c>
      <c r="Q98" s="130" t="s">
        <v>853</v>
      </c>
      <c r="S98" s="87">
        <f t="shared" si="1"/>
        <v>4</v>
      </c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</row>
    <row r="99">
      <c r="A99" s="80"/>
      <c r="C99" s="224" t="s">
        <v>854</v>
      </c>
      <c r="D99" s="230" t="s">
        <v>855</v>
      </c>
      <c r="E99" s="143">
        <v>6.500000459E9</v>
      </c>
      <c r="F99" s="144"/>
      <c r="G99" s="144" t="s">
        <v>288</v>
      </c>
      <c r="H99" s="228" t="s">
        <v>856</v>
      </c>
      <c r="I99" s="132" t="s">
        <v>857</v>
      </c>
      <c r="J99" s="125" t="s">
        <v>858</v>
      </c>
      <c r="K99" s="125" t="s">
        <v>859</v>
      </c>
      <c r="L99" s="125" t="s">
        <v>860</v>
      </c>
      <c r="M99" s="129" t="s">
        <v>189</v>
      </c>
      <c r="N99" s="129" t="s">
        <v>189</v>
      </c>
      <c r="O99" s="164" t="s">
        <v>189</v>
      </c>
      <c r="P99" s="129" t="s">
        <v>189</v>
      </c>
      <c r="Q99" s="128" t="s">
        <v>755</v>
      </c>
      <c r="S99" s="87">
        <f t="shared" si="1"/>
        <v>6</v>
      </c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</row>
    <row r="100">
      <c r="A100" s="80"/>
      <c r="C100" s="224" t="s">
        <v>861</v>
      </c>
      <c r="D100" s="230" t="s">
        <v>862</v>
      </c>
      <c r="E100" s="143">
        <v>7.70509708E9</v>
      </c>
      <c r="F100" s="144"/>
      <c r="G100" s="144" t="s">
        <v>288</v>
      </c>
      <c r="H100" s="228" t="s">
        <v>863</v>
      </c>
      <c r="I100" s="132" t="s">
        <v>864</v>
      </c>
      <c r="J100" s="124" t="s">
        <v>755</v>
      </c>
      <c r="K100" s="125" t="s">
        <v>865</v>
      </c>
      <c r="L100" s="125" t="s">
        <v>866</v>
      </c>
      <c r="M100" s="164" t="s">
        <v>189</v>
      </c>
      <c r="N100" s="164" t="s">
        <v>189</v>
      </c>
      <c r="O100" s="126" t="s">
        <v>867</v>
      </c>
      <c r="P100" s="164" t="s">
        <v>189</v>
      </c>
      <c r="Q100" s="128" t="s">
        <v>755</v>
      </c>
      <c r="S100" s="87">
        <f t="shared" si="1"/>
        <v>6</v>
      </c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</row>
    <row r="101">
      <c r="A101" s="80"/>
      <c r="C101" s="224" t="s">
        <v>868</v>
      </c>
      <c r="D101" s="230" t="s">
        <v>869</v>
      </c>
      <c r="E101" s="143">
        <v>7.70764721E9</v>
      </c>
      <c r="F101" s="144"/>
      <c r="G101" s="144" t="s">
        <v>288</v>
      </c>
      <c r="H101" s="228" t="s">
        <v>870</v>
      </c>
      <c r="I101" s="132" t="s">
        <v>871</v>
      </c>
      <c r="J101" s="124" t="s">
        <v>755</v>
      </c>
      <c r="K101" s="125" t="s">
        <v>872</v>
      </c>
      <c r="L101" s="125" t="s">
        <v>873</v>
      </c>
      <c r="M101" s="126" t="s">
        <v>874</v>
      </c>
      <c r="N101" s="164" t="s">
        <v>189</v>
      </c>
      <c r="O101" s="164" t="s">
        <v>189</v>
      </c>
      <c r="P101" s="164" t="s">
        <v>189</v>
      </c>
      <c r="Q101" s="128" t="s">
        <v>755</v>
      </c>
      <c r="S101" s="87">
        <f t="shared" si="1"/>
        <v>6</v>
      </c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</row>
    <row r="102">
      <c r="A102" s="80"/>
      <c r="C102" s="224" t="s">
        <v>875</v>
      </c>
      <c r="D102" s="230" t="s">
        <v>876</v>
      </c>
      <c r="E102" s="143">
        <v>7.731306744E9</v>
      </c>
      <c r="F102" s="144"/>
      <c r="G102" s="144" t="s">
        <v>288</v>
      </c>
      <c r="H102" s="232" t="s">
        <v>454</v>
      </c>
      <c r="I102" s="223" t="s">
        <v>454</v>
      </c>
      <c r="J102" s="124" t="s">
        <v>454</v>
      </c>
      <c r="K102" s="124" t="s">
        <v>454</v>
      </c>
      <c r="L102" s="124" t="s">
        <v>454</v>
      </c>
      <c r="M102" s="129" t="s">
        <v>454</v>
      </c>
      <c r="N102" s="129" t="s">
        <v>454</v>
      </c>
      <c r="O102" s="129" t="s">
        <v>454</v>
      </c>
      <c r="P102" s="129" t="s">
        <v>454</v>
      </c>
      <c r="Q102" s="128" t="s">
        <v>454</v>
      </c>
      <c r="S102" s="87">
        <f t="shared" si="1"/>
        <v>1</v>
      </c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</row>
    <row r="103">
      <c r="A103" s="80"/>
      <c r="C103" s="224" t="s">
        <v>877</v>
      </c>
      <c r="D103" s="230" t="s">
        <v>878</v>
      </c>
      <c r="E103" s="143">
        <v>7.726033349E9</v>
      </c>
      <c r="F103" s="144"/>
      <c r="G103" s="144" t="s">
        <v>288</v>
      </c>
      <c r="H103" s="228" t="s">
        <v>879</v>
      </c>
      <c r="I103" s="132" t="s">
        <v>880</v>
      </c>
      <c r="J103" s="125" t="s">
        <v>881</v>
      </c>
      <c r="K103" s="125" t="s">
        <v>882</v>
      </c>
      <c r="L103" s="125" t="s">
        <v>883</v>
      </c>
      <c r="M103" s="126" t="s">
        <v>884</v>
      </c>
      <c r="N103" s="126" t="s">
        <v>885</v>
      </c>
      <c r="O103" s="126" t="s">
        <v>886</v>
      </c>
      <c r="P103" s="126" t="s">
        <v>887</v>
      </c>
      <c r="Q103" s="130" t="s">
        <v>888</v>
      </c>
      <c r="S103" s="87">
        <f t="shared" si="1"/>
        <v>10</v>
      </c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</row>
    <row r="104">
      <c r="A104" s="80"/>
      <c r="C104" s="224" t="s">
        <v>889</v>
      </c>
      <c r="D104" s="230" t="s">
        <v>890</v>
      </c>
      <c r="E104" s="143">
        <v>5.501040083E9</v>
      </c>
      <c r="F104" s="144"/>
      <c r="G104" s="144" t="s">
        <v>288</v>
      </c>
      <c r="H104" s="228" t="s">
        <v>891</v>
      </c>
      <c r="I104" s="132" t="s">
        <v>892</v>
      </c>
      <c r="J104" s="124" t="s">
        <v>755</v>
      </c>
      <c r="K104" s="125" t="s">
        <v>893</v>
      </c>
      <c r="L104" s="124" t="s">
        <v>755</v>
      </c>
      <c r="M104" s="126" t="s">
        <v>894</v>
      </c>
      <c r="N104" s="126" t="s">
        <v>894</v>
      </c>
      <c r="O104" s="164" t="s">
        <v>189</v>
      </c>
      <c r="P104" s="164" t="s">
        <v>189</v>
      </c>
      <c r="Q104" s="128"/>
      <c r="S104" s="87">
        <f t="shared" si="1"/>
        <v>6</v>
      </c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</row>
    <row r="105">
      <c r="A105" s="80"/>
      <c r="B105" s="147" t="s">
        <v>895</v>
      </c>
      <c r="C105" s="148" t="s">
        <v>896</v>
      </c>
      <c r="D105" s="149" t="s">
        <v>897</v>
      </c>
      <c r="E105" s="150">
        <v>7.810734316E9</v>
      </c>
      <c r="F105" s="121"/>
      <c r="G105" s="121" t="s">
        <v>188</v>
      </c>
      <c r="H105" s="151" t="s">
        <v>189</v>
      </c>
      <c r="I105" s="152" t="s">
        <v>189</v>
      </c>
      <c r="J105" s="153" t="s">
        <v>189</v>
      </c>
      <c r="K105" s="153" t="s">
        <v>189</v>
      </c>
      <c r="L105" s="153" t="s">
        <v>189</v>
      </c>
      <c r="M105" s="154" t="s">
        <v>189</v>
      </c>
      <c r="N105" s="155" t="s">
        <v>898</v>
      </c>
      <c r="O105" s="154" t="s">
        <v>189</v>
      </c>
      <c r="P105" s="154" t="s">
        <v>189</v>
      </c>
      <c r="Q105" s="156" t="s">
        <v>189</v>
      </c>
      <c r="R105" s="83"/>
      <c r="S105" s="87">
        <f t="shared" si="1"/>
        <v>2</v>
      </c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</row>
    <row r="106">
      <c r="A106" s="80"/>
      <c r="B106" s="117"/>
      <c r="C106" s="118" t="s">
        <v>899</v>
      </c>
      <c r="D106" s="134" t="s">
        <v>900</v>
      </c>
      <c r="E106" s="120">
        <v>7.801293231E9</v>
      </c>
      <c r="F106" s="121"/>
      <c r="G106" s="121" t="s">
        <v>188</v>
      </c>
      <c r="H106" s="122" t="s">
        <v>189</v>
      </c>
      <c r="I106" s="123" t="s">
        <v>189</v>
      </c>
      <c r="J106" s="124" t="s">
        <v>189</v>
      </c>
      <c r="K106" s="124" t="s">
        <v>189</v>
      </c>
      <c r="L106" s="124" t="s">
        <v>189</v>
      </c>
      <c r="M106" s="126" t="s">
        <v>901</v>
      </c>
      <c r="N106" s="126" t="s">
        <v>901</v>
      </c>
      <c r="O106" s="129" t="s">
        <v>755</v>
      </c>
      <c r="P106" s="129" t="s">
        <v>189</v>
      </c>
      <c r="Q106" s="128" t="s">
        <v>189</v>
      </c>
      <c r="R106" s="83"/>
      <c r="S106" s="87">
        <f t="shared" si="1"/>
        <v>3</v>
      </c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</row>
    <row r="107">
      <c r="A107" s="80"/>
      <c r="B107" s="117"/>
      <c r="C107" s="118" t="s">
        <v>902</v>
      </c>
      <c r="D107" s="134" t="s">
        <v>903</v>
      </c>
      <c r="E107" s="120">
        <v>7.83934726E9</v>
      </c>
      <c r="F107" s="121"/>
      <c r="G107" s="121" t="s">
        <v>188</v>
      </c>
      <c r="H107" s="122" t="s">
        <v>189</v>
      </c>
      <c r="I107" s="123" t="s">
        <v>755</v>
      </c>
      <c r="J107" s="125" t="s">
        <v>904</v>
      </c>
      <c r="K107" s="125" t="s">
        <v>905</v>
      </c>
      <c r="L107" s="124" t="s">
        <v>755</v>
      </c>
      <c r="M107" s="126" t="s">
        <v>906</v>
      </c>
      <c r="N107" s="129" t="s">
        <v>755</v>
      </c>
      <c r="O107" s="129" t="s">
        <v>755</v>
      </c>
      <c r="P107" s="129" t="s">
        <v>755</v>
      </c>
      <c r="Q107" s="128" t="s">
        <v>755</v>
      </c>
      <c r="R107" s="83"/>
      <c r="S107" s="87">
        <f t="shared" si="1"/>
        <v>4</v>
      </c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</row>
    <row r="108">
      <c r="A108" s="80"/>
      <c r="B108" s="117"/>
      <c r="C108" s="118" t="s">
        <v>907</v>
      </c>
      <c r="D108" s="134" t="s">
        <v>908</v>
      </c>
      <c r="E108" s="120">
        <v>7.802742962E9</v>
      </c>
      <c r="F108" s="121"/>
      <c r="G108" s="121" t="s">
        <v>188</v>
      </c>
      <c r="H108" s="122" t="s">
        <v>189</v>
      </c>
      <c r="I108" s="123" t="s">
        <v>755</v>
      </c>
      <c r="J108" s="124" t="s">
        <v>755</v>
      </c>
      <c r="K108" s="124" t="s">
        <v>755</v>
      </c>
      <c r="L108" s="125" t="s">
        <v>909</v>
      </c>
      <c r="M108" s="129" t="s">
        <v>755</v>
      </c>
      <c r="N108" s="129" t="s">
        <v>755</v>
      </c>
      <c r="O108" s="129" t="s">
        <v>755</v>
      </c>
      <c r="P108" s="129" t="s">
        <v>755</v>
      </c>
      <c r="Q108" s="128" t="s">
        <v>755</v>
      </c>
      <c r="R108" s="83"/>
      <c r="S108" s="87">
        <f t="shared" si="1"/>
        <v>2</v>
      </c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</row>
    <row r="109">
      <c r="A109" s="80"/>
      <c r="B109" s="117"/>
      <c r="C109" s="118" t="s">
        <v>910</v>
      </c>
      <c r="D109" s="134" t="s">
        <v>911</v>
      </c>
      <c r="E109" s="120">
        <v>7.80508183E9</v>
      </c>
      <c r="F109" s="121"/>
      <c r="G109" s="121" t="s">
        <v>188</v>
      </c>
      <c r="H109" s="122" t="s">
        <v>189</v>
      </c>
      <c r="I109" s="123" t="s">
        <v>755</v>
      </c>
      <c r="J109" s="124" t="s">
        <v>755</v>
      </c>
      <c r="K109" s="125" t="s">
        <v>912</v>
      </c>
      <c r="L109" s="125" t="s">
        <v>913</v>
      </c>
      <c r="M109" s="129" t="s">
        <v>755</v>
      </c>
      <c r="N109" s="129" t="s">
        <v>755</v>
      </c>
      <c r="O109" s="129" t="s">
        <v>755</v>
      </c>
      <c r="P109" s="129" t="s">
        <v>755</v>
      </c>
      <c r="Q109" s="128" t="s">
        <v>755</v>
      </c>
      <c r="R109" s="83"/>
      <c r="S109" s="87">
        <f t="shared" si="1"/>
        <v>3</v>
      </c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</row>
    <row r="110">
      <c r="A110" s="80"/>
      <c r="B110" s="117"/>
      <c r="C110" s="118" t="s">
        <v>914</v>
      </c>
      <c r="D110" s="134" t="s">
        <v>915</v>
      </c>
      <c r="E110" s="120">
        <v>5.00101962E9</v>
      </c>
      <c r="F110" s="121"/>
      <c r="G110" s="121" t="s">
        <v>188</v>
      </c>
      <c r="H110" s="122" t="s">
        <v>189</v>
      </c>
      <c r="I110" s="123" t="s">
        <v>755</v>
      </c>
      <c r="J110" s="124" t="s">
        <v>755</v>
      </c>
      <c r="K110" s="125" t="s">
        <v>916</v>
      </c>
      <c r="L110" s="125" t="s">
        <v>917</v>
      </c>
      <c r="M110" s="129" t="s">
        <v>755</v>
      </c>
      <c r="N110" s="126" t="s">
        <v>918</v>
      </c>
      <c r="O110" s="129" t="s">
        <v>755</v>
      </c>
      <c r="P110" s="129" t="s">
        <v>755</v>
      </c>
      <c r="Q110" s="128" t="s">
        <v>755</v>
      </c>
      <c r="R110" s="83"/>
      <c r="S110" s="87">
        <f t="shared" si="1"/>
        <v>4</v>
      </c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</row>
    <row r="111">
      <c r="A111" s="80"/>
      <c r="B111" s="117"/>
      <c r="C111" s="118" t="s">
        <v>919</v>
      </c>
      <c r="D111" s="134" t="s">
        <v>920</v>
      </c>
      <c r="E111" s="120">
        <v>9.731004688E9</v>
      </c>
      <c r="F111" s="121" t="s">
        <v>302</v>
      </c>
      <c r="G111" s="121" t="s">
        <v>188</v>
      </c>
      <c r="H111" s="228" t="s">
        <v>921</v>
      </c>
      <c r="I111" s="132" t="s">
        <v>921</v>
      </c>
      <c r="J111" s="124" t="s">
        <v>755</v>
      </c>
      <c r="K111" s="125" t="s">
        <v>922</v>
      </c>
      <c r="L111" s="125" t="s">
        <v>923</v>
      </c>
      <c r="M111" s="126" t="s">
        <v>924</v>
      </c>
      <c r="N111" s="129" t="s">
        <v>755</v>
      </c>
      <c r="O111" s="129" t="s">
        <v>755</v>
      </c>
      <c r="P111" s="129" t="s">
        <v>755</v>
      </c>
      <c r="Q111" s="128" t="s">
        <v>755</v>
      </c>
      <c r="R111" s="83"/>
      <c r="S111" s="87">
        <f t="shared" si="1"/>
        <v>6</v>
      </c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</row>
    <row r="112">
      <c r="A112" s="80"/>
      <c r="B112" s="117"/>
      <c r="C112" s="118" t="s">
        <v>925</v>
      </c>
      <c r="D112" s="134" t="s">
        <v>926</v>
      </c>
      <c r="E112" s="120">
        <v>7.704810149E9</v>
      </c>
      <c r="F112" s="121"/>
      <c r="G112" s="121" t="s">
        <v>188</v>
      </c>
      <c r="H112" s="122" t="s">
        <v>189</v>
      </c>
      <c r="I112" s="123" t="s">
        <v>755</v>
      </c>
      <c r="J112" s="131" t="s">
        <v>927</v>
      </c>
      <c r="K112" s="125" t="s">
        <v>928</v>
      </c>
      <c r="L112" s="125" t="s">
        <v>929</v>
      </c>
      <c r="M112" s="126" t="s">
        <v>930</v>
      </c>
      <c r="N112" s="129" t="s">
        <v>755</v>
      </c>
      <c r="O112" s="126" t="s">
        <v>931</v>
      </c>
      <c r="P112" s="129" t="s">
        <v>755</v>
      </c>
      <c r="Q112" s="128" t="s">
        <v>755</v>
      </c>
      <c r="R112" s="83"/>
      <c r="S112" s="87">
        <f t="shared" si="1"/>
        <v>6</v>
      </c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</row>
    <row r="113">
      <c r="A113" s="80"/>
      <c r="B113" s="117"/>
      <c r="C113" s="118" t="s">
        <v>932</v>
      </c>
      <c r="D113" s="134" t="s">
        <v>933</v>
      </c>
      <c r="E113" s="120">
        <v>7.842330147E9</v>
      </c>
      <c r="F113" s="121"/>
      <c r="G113" s="121" t="s">
        <v>188</v>
      </c>
      <c r="H113" s="122" t="s">
        <v>189</v>
      </c>
      <c r="I113" s="123" t="s">
        <v>755</v>
      </c>
      <c r="J113" s="124" t="s">
        <v>755</v>
      </c>
      <c r="K113" s="125" t="s">
        <v>934</v>
      </c>
      <c r="L113" s="124" t="s">
        <v>755</v>
      </c>
      <c r="M113" s="126" t="s">
        <v>935</v>
      </c>
      <c r="N113" s="129" t="s">
        <v>755</v>
      </c>
      <c r="O113" s="129" t="s">
        <v>755</v>
      </c>
      <c r="P113" s="129" t="s">
        <v>755</v>
      </c>
      <c r="Q113" s="128" t="s">
        <v>755</v>
      </c>
      <c r="R113" s="83"/>
      <c r="S113" s="87">
        <f t="shared" si="1"/>
        <v>3</v>
      </c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</row>
    <row r="114">
      <c r="A114" s="80"/>
      <c r="B114" s="117"/>
      <c r="C114" s="118" t="s">
        <v>936</v>
      </c>
      <c r="D114" s="134" t="s">
        <v>937</v>
      </c>
      <c r="E114" s="120">
        <v>7.804004544E9</v>
      </c>
      <c r="F114" s="121"/>
      <c r="G114" s="121" t="s">
        <v>188</v>
      </c>
      <c r="H114" s="122" t="s">
        <v>189</v>
      </c>
      <c r="I114" s="123" t="s">
        <v>755</v>
      </c>
      <c r="J114" s="124" t="s">
        <v>755</v>
      </c>
      <c r="K114" s="124" t="s">
        <v>755</v>
      </c>
      <c r="L114" s="124" t="s">
        <v>755</v>
      </c>
      <c r="M114" s="129" t="s">
        <v>755</v>
      </c>
      <c r="N114" s="129" t="s">
        <v>755</v>
      </c>
      <c r="O114" s="129" t="s">
        <v>755</v>
      </c>
      <c r="P114" s="129" t="s">
        <v>755</v>
      </c>
      <c r="Q114" s="128" t="s">
        <v>755</v>
      </c>
      <c r="R114" s="83"/>
      <c r="S114" s="87">
        <f t="shared" si="1"/>
        <v>1</v>
      </c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</row>
    <row r="115">
      <c r="A115" s="80"/>
      <c r="B115" s="117"/>
      <c r="C115" s="118" t="s">
        <v>938</v>
      </c>
      <c r="D115" s="134" t="s">
        <v>939</v>
      </c>
      <c r="E115" s="120">
        <v>7.801377058E9</v>
      </c>
      <c r="F115" s="121"/>
      <c r="G115" s="121" t="s">
        <v>188</v>
      </c>
      <c r="H115" s="122" t="s">
        <v>189</v>
      </c>
      <c r="I115" s="123" t="s">
        <v>755</v>
      </c>
      <c r="J115" s="131" t="s">
        <v>940</v>
      </c>
      <c r="K115" s="125" t="s">
        <v>941</v>
      </c>
      <c r="L115" s="124" t="s">
        <v>755</v>
      </c>
      <c r="M115" s="129" t="s">
        <v>755</v>
      </c>
      <c r="N115" s="129" t="s">
        <v>755</v>
      </c>
      <c r="O115" s="129" t="s">
        <v>755</v>
      </c>
      <c r="P115" s="129" t="s">
        <v>755</v>
      </c>
      <c r="Q115" s="128" t="s">
        <v>755</v>
      </c>
      <c r="R115" s="83"/>
      <c r="S115" s="87">
        <f t="shared" si="1"/>
        <v>3</v>
      </c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</row>
    <row r="116">
      <c r="A116" s="80"/>
      <c r="B116" s="117"/>
      <c r="C116" s="118" t="s">
        <v>942</v>
      </c>
      <c r="D116" s="134" t="s">
        <v>943</v>
      </c>
      <c r="E116" s="120">
        <v>7.813635105E9</v>
      </c>
      <c r="F116" s="121"/>
      <c r="G116" s="121" t="s">
        <v>188</v>
      </c>
      <c r="H116" s="122" t="s">
        <v>189</v>
      </c>
      <c r="I116" s="123" t="s">
        <v>755</v>
      </c>
      <c r="J116" s="124" t="s">
        <v>755</v>
      </c>
      <c r="K116" s="131" t="s">
        <v>944</v>
      </c>
      <c r="L116" s="125" t="s">
        <v>945</v>
      </c>
      <c r="M116" s="129" t="s">
        <v>755</v>
      </c>
      <c r="N116" s="129" t="s">
        <v>755</v>
      </c>
      <c r="O116" s="129" t="s">
        <v>755</v>
      </c>
      <c r="P116" s="129" t="s">
        <v>755</v>
      </c>
      <c r="Q116" s="128" t="s">
        <v>755</v>
      </c>
      <c r="R116" s="83"/>
      <c r="S116" s="87">
        <f t="shared" si="1"/>
        <v>3</v>
      </c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</row>
    <row r="117">
      <c r="A117" s="80"/>
      <c r="B117" s="117"/>
      <c r="C117" s="118" t="s">
        <v>946</v>
      </c>
      <c r="D117" s="134" t="s">
        <v>947</v>
      </c>
      <c r="E117" s="120">
        <v>7.810245481E9</v>
      </c>
      <c r="F117" s="121"/>
      <c r="G117" s="121" t="s">
        <v>188</v>
      </c>
      <c r="H117" s="122" t="s">
        <v>189</v>
      </c>
      <c r="I117" s="132" t="s">
        <v>948</v>
      </c>
      <c r="J117" s="131" t="s">
        <v>949</v>
      </c>
      <c r="K117" s="125" t="s">
        <v>950</v>
      </c>
      <c r="L117" s="124" t="s">
        <v>189</v>
      </c>
      <c r="M117" s="126" t="s">
        <v>951</v>
      </c>
      <c r="N117" s="129" t="s">
        <v>755</v>
      </c>
      <c r="O117" s="129" t="s">
        <v>755</v>
      </c>
      <c r="P117" s="129" t="s">
        <v>755</v>
      </c>
      <c r="Q117" s="128" t="s">
        <v>755</v>
      </c>
      <c r="R117" s="83"/>
      <c r="S117" s="87">
        <f t="shared" si="1"/>
        <v>5</v>
      </c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</row>
    <row r="118">
      <c r="A118" s="80"/>
      <c r="B118" s="117"/>
      <c r="C118" s="118" t="s">
        <v>952</v>
      </c>
      <c r="D118" s="233" t="s">
        <v>953</v>
      </c>
      <c r="E118" s="120">
        <v>7.814313164E9</v>
      </c>
      <c r="F118" s="121"/>
      <c r="G118" s="121" t="s">
        <v>188</v>
      </c>
      <c r="H118" s="122" t="s">
        <v>953</v>
      </c>
      <c r="I118" s="123" t="s">
        <v>953</v>
      </c>
      <c r="J118" s="124" t="s">
        <v>953</v>
      </c>
      <c r="K118" s="124" t="s">
        <v>953</v>
      </c>
      <c r="L118" s="124" t="s">
        <v>953</v>
      </c>
      <c r="M118" s="129" t="s">
        <v>953</v>
      </c>
      <c r="N118" s="129" t="s">
        <v>953</v>
      </c>
      <c r="O118" s="129" t="s">
        <v>953</v>
      </c>
      <c r="P118" s="129" t="s">
        <v>953</v>
      </c>
      <c r="Q118" s="128" t="s">
        <v>953</v>
      </c>
      <c r="R118" s="83"/>
      <c r="S118" s="87">
        <f t="shared" si="1"/>
        <v>0</v>
      </c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</row>
    <row r="119">
      <c r="A119" s="80"/>
      <c r="B119" s="117"/>
      <c r="C119" s="118" t="s">
        <v>954</v>
      </c>
      <c r="D119" s="134" t="s">
        <v>955</v>
      </c>
      <c r="E119" s="120">
        <v>7.838360491E9</v>
      </c>
      <c r="F119" s="121"/>
      <c r="G119" s="121" t="s">
        <v>188</v>
      </c>
      <c r="H119" s="228" t="s">
        <v>921</v>
      </c>
      <c r="I119" s="123" t="s">
        <v>755</v>
      </c>
      <c r="J119" s="124" t="s">
        <v>755</v>
      </c>
      <c r="K119" s="125" t="s">
        <v>956</v>
      </c>
      <c r="L119" s="124" t="s">
        <v>755</v>
      </c>
      <c r="M119" s="126" t="s">
        <v>957</v>
      </c>
      <c r="N119" s="126" t="s">
        <v>958</v>
      </c>
      <c r="O119" s="129" t="s">
        <v>755</v>
      </c>
      <c r="P119" s="129" t="s">
        <v>755</v>
      </c>
      <c r="Q119" s="130" t="s">
        <v>959</v>
      </c>
      <c r="R119" s="83"/>
      <c r="S119" s="87">
        <f t="shared" si="1"/>
        <v>5</v>
      </c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</row>
    <row r="120">
      <c r="A120" s="80"/>
      <c r="B120" s="117"/>
      <c r="C120" s="118" t="s">
        <v>960</v>
      </c>
      <c r="D120" s="134" t="s">
        <v>961</v>
      </c>
      <c r="E120" s="120">
        <v>7.802784419E9</v>
      </c>
      <c r="F120" s="121"/>
      <c r="G120" s="121" t="s">
        <v>188</v>
      </c>
      <c r="H120" s="122" t="s">
        <v>189</v>
      </c>
      <c r="I120" s="123" t="s">
        <v>755</v>
      </c>
      <c r="J120" s="124" t="s">
        <v>755</v>
      </c>
      <c r="K120" s="124" t="s">
        <v>755</v>
      </c>
      <c r="L120" s="124" t="s">
        <v>755</v>
      </c>
      <c r="M120" s="129" t="s">
        <v>755</v>
      </c>
      <c r="N120" s="129" t="s">
        <v>755</v>
      </c>
      <c r="O120" s="129" t="s">
        <v>755</v>
      </c>
      <c r="P120" s="129" t="s">
        <v>755</v>
      </c>
      <c r="Q120" s="128" t="s">
        <v>755</v>
      </c>
      <c r="R120" s="83"/>
      <c r="S120" s="87">
        <f t="shared" si="1"/>
        <v>1</v>
      </c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</row>
    <row r="121">
      <c r="A121" s="80"/>
      <c r="B121" s="117"/>
      <c r="C121" s="118" t="s">
        <v>962</v>
      </c>
      <c r="D121" s="134" t="s">
        <v>963</v>
      </c>
      <c r="E121" s="120">
        <v>7.801082329E9</v>
      </c>
      <c r="F121" s="121"/>
      <c r="G121" s="121" t="s">
        <v>188</v>
      </c>
      <c r="H121" s="122" t="s">
        <v>189</v>
      </c>
      <c r="I121" s="123" t="s">
        <v>755</v>
      </c>
      <c r="J121" s="125" t="s">
        <v>964</v>
      </c>
      <c r="K121" s="124" t="s">
        <v>755</v>
      </c>
      <c r="L121" s="124" t="s">
        <v>755</v>
      </c>
      <c r="M121" s="126" t="s">
        <v>965</v>
      </c>
      <c r="N121" s="129" t="s">
        <v>755</v>
      </c>
      <c r="O121" s="129" t="s">
        <v>755</v>
      </c>
      <c r="P121" s="129" t="s">
        <v>755</v>
      </c>
      <c r="Q121" s="128" t="s">
        <v>755</v>
      </c>
      <c r="R121" s="83"/>
      <c r="S121" s="87">
        <f t="shared" si="1"/>
        <v>3</v>
      </c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</row>
    <row r="122">
      <c r="A122" s="80"/>
      <c r="B122" s="117"/>
      <c r="C122" s="118" t="s">
        <v>966</v>
      </c>
      <c r="D122" s="134" t="s">
        <v>967</v>
      </c>
      <c r="E122" s="120">
        <v>7.810502379E9</v>
      </c>
      <c r="F122" s="121"/>
      <c r="G122" s="121" t="s">
        <v>188</v>
      </c>
      <c r="H122" s="122" t="s">
        <v>189</v>
      </c>
      <c r="I122" s="123" t="s">
        <v>755</v>
      </c>
      <c r="J122" s="124" t="s">
        <v>755</v>
      </c>
      <c r="K122" s="131" t="s">
        <v>968</v>
      </c>
      <c r="L122" s="124" t="s">
        <v>755</v>
      </c>
      <c r="M122" s="129" t="s">
        <v>755</v>
      </c>
      <c r="N122" s="129" t="s">
        <v>755</v>
      </c>
      <c r="O122" s="129" t="s">
        <v>755</v>
      </c>
      <c r="P122" s="129" t="s">
        <v>755</v>
      </c>
      <c r="Q122" s="128" t="s">
        <v>755</v>
      </c>
      <c r="R122" s="83"/>
      <c r="S122" s="87">
        <f t="shared" si="1"/>
        <v>2</v>
      </c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</row>
    <row r="123">
      <c r="A123" s="80"/>
      <c r="B123" s="117"/>
      <c r="C123" s="118" t="s">
        <v>969</v>
      </c>
      <c r="D123" s="134" t="s">
        <v>970</v>
      </c>
      <c r="E123" s="120">
        <v>7.811062995E9</v>
      </c>
      <c r="F123" s="121"/>
      <c r="G123" s="121" t="s">
        <v>188</v>
      </c>
      <c r="H123" s="122" t="s">
        <v>189</v>
      </c>
      <c r="I123" s="123" t="s">
        <v>755</v>
      </c>
      <c r="J123" s="124" t="s">
        <v>755</v>
      </c>
      <c r="K123" s="125" t="s">
        <v>971</v>
      </c>
      <c r="L123" s="124" t="s">
        <v>755</v>
      </c>
      <c r="M123" s="126" t="s">
        <v>972</v>
      </c>
      <c r="N123" s="129" t="s">
        <v>755</v>
      </c>
      <c r="O123" s="129" t="s">
        <v>755</v>
      </c>
      <c r="P123" s="129" t="s">
        <v>755</v>
      </c>
      <c r="Q123" s="128" t="s">
        <v>755</v>
      </c>
      <c r="R123" s="83"/>
      <c r="S123" s="87">
        <f t="shared" si="1"/>
        <v>3</v>
      </c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</row>
    <row r="124">
      <c r="A124" s="80"/>
      <c r="B124" s="117"/>
      <c r="C124" s="118" t="s">
        <v>973</v>
      </c>
      <c r="D124" s="134" t="s">
        <v>974</v>
      </c>
      <c r="E124" s="120">
        <v>7.811358625E9</v>
      </c>
      <c r="F124" s="121"/>
      <c r="G124" s="121" t="s">
        <v>188</v>
      </c>
      <c r="H124" s="122" t="s">
        <v>189</v>
      </c>
      <c r="I124" s="123" t="s">
        <v>755</v>
      </c>
      <c r="J124" s="124" t="s">
        <v>755</v>
      </c>
      <c r="K124" s="125" t="s">
        <v>975</v>
      </c>
      <c r="L124" s="124" t="s">
        <v>755</v>
      </c>
      <c r="M124" s="126" t="s">
        <v>976</v>
      </c>
      <c r="N124" s="129" t="s">
        <v>755</v>
      </c>
      <c r="O124" s="129" t="s">
        <v>755</v>
      </c>
      <c r="P124" s="129" t="s">
        <v>755</v>
      </c>
      <c r="Q124" s="128" t="s">
        <v>755</v>
      </c>
      <c r="R124" s="83"/>
      <c r="S124" s="87">
        <f t="shared" si="1"/>
        <v>3</v>
      </c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</row>
    <row r="125">
      <c r="A125" s="80"/>
      <c r="B125" s="117"/>
      <c r="C125" s="118" t="s">
        <v>977</v>
      </c>
      <c r="D125" s="134" t="s">
        <v>978</v>
      </c>
      <c r="E125" s="120">
        <v>7.702712604E9</v>
      </c>
      <c r="F125" s="121"/>
      <c r="G125" s="121" t="s">
        <v>188</v>
      </c>
      <c r="H125" s="122" t="s">
        <v>189</v>
      </c>
      <c r="I125" s="123" t="s">
        <v>189</v>
      </c>
      <c r="J125" s="124" t="s">
        <v>189</v>
      </c>
      <c r="K125" s="124" t="s">
        <v>189</v>
      </c>
      <c r="L125" s="124" t="s">
        <v>189</v>
      </c>
      <c r="M125" s="129" t="s">
        <v>189</v>
      </c>
      <c r="N125" s="129" t="s">
        <v>755</v>
      </c>
      <c r="O125" s="129" t="s">
        <v>755</v>
      </c>
      <c r="P125" s="129" t="s">
        <v>189</v>
      </c>
      <c r="Q125" s="128" t="s">
        <v>189</v>
      </c>
      <c r="R125" s="83"/>
      <c r="S125" s="87">
        <f t="shared" si="1"/>
        <v>1</v>
      </c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</row>
    <row r="126">
      <c r="A126" s="80"/>
      <c r="B126" s="117"/>
      <c r="C126" s="118" t="s">
        <v>979</v>
      </c>
      <c r="D126" s="134" t="s">
        <v>980</v>
      </c>
      <c r="E126" s="120">
        <v>9.717119366E9</v>
      </c>
      <c r="F126" s="121"/>
      <c r="G126" s="121" t="s">
        <v>188</v>
      </c>
      <c r="H126" s="122" t="s">
        <v>189</v>
      </c>
      <c r="I126" s="123" t="s">
        <v>189</v>
      </c>
      <c r="J126" s="124" t="s">
        <v>189</v>
      </c>
      <c r="K126" s="124" t="s">
        <v>189</v>
      </c>
      <c r="L126" s="125" t="s">
        <v>981</v>
      </c>
      <c r="M126" s="126" t="s">
        <v>982</v>
      </c>
      <c r="N126" s="129" t="s">
        <v>755</v>
      </c>
      <c r="O126" s="129" t="s">
        <v>755</v>
      </c>
      <c r="P126" s="129" t="s">
        <v>189</v>
      </c>
      <c r="Q126" s="128" t="s">
        <v>189</v>
      </c>
      <c r="R126" s="83"/>
      <c r="S126" s="87">
        <f t="shared" si="1"/>
        <v>3</v>
      </c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</row>
    <row r="127">
      <c r="A127" s="80"/>
      <c r="C127" s="141" t="s">
        <v>983</v>
      </c>
      <c r="D127" s="142" t="s">
        <v>984</v>
      </c>
      <c r="E127" s="143">
        <v>7.81411623E9</v>
      </c>
      <c r="F127" s="234"/>
      <c r="G127" s="234" t="s">
        <v>288</v>
      </c>
      <c r="H127" s="122" t="s">
        <v>189</v>
      </c>
      <c r="I127" s="123" t="s">
        <v>189</v>
      </c>
      <c r="J127" s="125" t="s">
        <v>985</v>
      </c>
      <c r="K127" s="124" t="s">
        <v>189</v>
      </c>
      <c r="L127" s="125" t="s">
        <v>986</v>
      </c>
      <c r="M127" s="129" t="s">
        <v>189</v>
      </c>
      <c r="N127" s="164" t="s">
        <v>189</v>
      </c>
      <c r="O127" s="164" t="s">
        <v>189</v>
      </c>
      <c r="P127" s="164" t="s">
        <v>189</v>
      </c>
      <c r="Q127" s="128" t="s">
        <v>189</v>
      </c>
      <c r="S127" s="87">
        <f t="shared" si="1"/>
        <v>3</v>
      </c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</row>
    <row r="128">
      <c r="A128" s="80"/>
      <c r="C128" s="141" t="s">
        <v>987</v>
      </c>
      <c r="D128" s="200" t="s">
        <v>988</v>
      </c>
      <c r="E128" s="143">
        <v>7.713011336E9</v>
      </c>
      <c r="F128" s="234" t="s">
        <v>302</v>
      </c>
      <c r="G128" s="234" t="s">
        <v>288</v>
      </c>
      <c r="H128" s="235" t="s">
        <v>989</v>
      </c>
      <c r="I128" s="123" t="s">
        <v>189</v>
      </c>
      <c r="J128" s="125" t="s">
        <v>990</v>
      </c>
      <c r="K128" s="125" t="s">
        <v>991</v>
      </c>
      <c r="L128" s="124" t="s">
        <v>189</v>
      </c>
      <c r="M128" s="129" t="s">
        <v>189</v>
      </c>
      <c r="N128" s="164" t="s">
        <v>189</v>
      </c>
      <c r="O128" s="164" t="s">
        <v>189</v>
      </c>
      <c r="P128" s="164" t="s">
        <v>189</v>
      </c>
      <c r="Q128" s="128" t="s">
        <v>189</v>
      </c>
      <c r="S128" s="87">
        <f t="shared" si="1"/>
        <v>4</v>
      </c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</row>
    <row r="129">
      <c r="A129" s="80"/>
      <c r="B129" s="147" t="s">
        <v>992</v>
      </c>
      <c r="C129" s="148" t="s">
        <v>993</v>
      </c>
      <c r="D129" s="149" t="s">
        <v>994</v>
      </c>
      <c r="E129" s="150">
        <v>7.839031482E9</v>
      </c>
      <c r="F129" s="121"/>
      <c r="G129" s="121" t="s">
        <v>188</v>
      </c>
      <c r="H129" s="236" t="s">
        <v>189</v>
      </c>
      <c r="I129" s="237" t="s">
        <v>995</v>
      </c>
      <c r="J129" s="153" t="s">
        <v>189</v>
      </c>
      <c r="K129" s="153" t="s">
        <v>189</v>
      </c>
      <c r="L129" s="153" t="s">
        <v>189</v>
      </c>
      <c r="M129" s="154" t="s">
        <v>189</v>
      </c>
      <c r="N129" s="154" t="s">
        <v>189</v>
      </c>
      <c r="O129" s="154" t="s">
        <v>189</v>
      </c>
      <c r="P129" s="154" t="s">
        <v>189</v>
      </c>
      <c r="Q129" s="238" t="s">
        <v>996</v>
      </c>
      <c r="R129" s="83"/>
      <c r="S129" s="87">
        <f t="shared" si="1"/>
        <v>2</v>
      </c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</row>
    <row r="130">
      <c r="A130" s="80"/>
      <c r="B130" s="117"/>
      <c r="C130" s="118" t="s">
        <v>997</v>
      </c>
      <c r="D130" s="134" t="s">
        <v>998</v>
      </c>
      <c r="E130" s="120">
        <v>7.804678913E9</v>
      </c>
      <c r="F130" s="121"/>
      <c r="G130" s="121" t="s">
        <v>188</v>
      </c>
      <c r="H130" s="122" t="s">
        <v>189</v>
      </c>
      <c r="I130" s="132" t="s">
        <v>999</v>
      </c>
      <c r="J130" s="124" t="s">
        <v>189</v>
      </c>
      <c r="K130" s="125" t="s">
        <v>1000</v>
      </c>
      <c r="L130" s="125" t="s">
        <v>1001</v>
      </c>
      <c r="M130" s="126" t="s">
        <v>1002</v>
      </c>
      <c r="N130" s="126" t="s">
        <v>1003</v>
      </c>
      <c r="O130" s="129" t="s">
        <v>189</v>
      </c>
      <c r="P130" s="129" t="s">
        <v>189</v>
      </c>
      <c r="Q130" s="130" t="s">
        <v>1004</v>
      </c>
      <c r="R130" s="83"/>
      <c r="S130" s="87">
        <f t="shared" si="1"/>
        <v>6</v>
      </c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</row>
    <row r="131">
      <c r="A131" s="80"/>
      <c r="B131" s="117"/>
      <c r="C131" s="118" t="s">
        <v>1005</v>
      </c>
      <c r="D131" s="134" t="s">
        <v>1006</v>
      </c>
      <c r="E131" s="120">
        <v>4.704077078E9</v>
      </c>
      <c r="F131" s="121"/>
      <c r="G131" s="121" t="s">
        <v>188</v>
      </c>
      <c r="H131" s="122" t="s">
        <v>189</v>
      </c>
      <c r="I131" s="132" t="s">
        <v>1007</v>
      </c>
      <c r="J131" s="125" t="s">
        <v>1008</v>
      </c>
      <c r="K131" s="124" t="s">
        <v>189</v>
      </c>
      <c r="L131" s="125" t="s">
        <v>1009</v>
      </c>
      <c r="M131" s="126" t="s">
        <v>1010</v>
      </c>
      <c r="N131" s="126" t="s">
        <v>1011</v>
      </c>
      <c r="O131" s="129" t="s">
        <v>189</v>
      </c>
      <c r="P131" s="129" t="s">
        <v>189</v>
      </c>
      <c r="Q131" s="140" t="s">
        <v>1012</v>
      </c>
      <c r="R131" s="83"/>
      <c r="S131" s="87">
        <f t="shared" si="1"/>
        <v>6</v>
      </c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</row>
    <row r="132" ht="21.75" customHeight="1">
      <c r="A132" s="80"/>
      <c r="B132" s="117"/>
      <c r="C132" s="118" t="s">
        <v>1013</v>
      </c>
      <c r="D132" s="134" t="s">
        <v>1014</v>
      </c>
      <c r="E132" s="120">
        <v>7.810900796E9</v>
      </c>
      <c r="F132" s="121"/>
      <c r="G132" s="121" t="s">
        <v>188</v>
      </c>
      <c r="H132" s="122" t="s">
        <v>189</v>
      </c>
      <c r="I132" s="132" t="s">
        <v>1015</v>
      </c>
      <c r="J132" s="124" t="s">
        <v>189</v>
      </c>
      <c r="K132" s="124" t="s">
        <v>189</v>
      </c>
      <c r="L132" s="124" t="s">
        <v>189</v>
      </c>
      <c r="M132" s="129" t="s">
        <v>189</v>
      </c>
      <c r="N132" s="129" t="s">
        <v>189</v>
      </c>
      <c r="O132" s="129" t="s">
        <v>189</v>
      </c>
      <c r="P132" s="129" t="s">
        <v>189</v>
      </c>
      <c r="Q132" s="128" t="s">
        <v>189</v>
      </c>
      <c r="R132" s="83"/>
      <c r="S132" s="87">
        <f t="shared" si="1"/>
        <v>2</v>
      </c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</row>
    <row r="133">
      <c r="A133" s="80"/>
      <c r="B133" s="117"/>
      <c r="C133" s="118" t="s">
        <v>1016</v>
      </c>
      <c r="D133" s="134" t="s">
        <v>1017</v>
      </c>
      <c r="E133" s="120">
        <v>7.830002705E9</v>
      </c>
      <c r="F133" s="121"/>
      <c r="G133" s="121" t="s">
        <v>188</v>
      </c>
      <c r="H133" s="122" t="s">
        <v>189</v>
      </c>
      <c r="I133" s="123" t="s">
        <v>189</v>
      </c>
      <c r="J133" s="124" t="s">
        <v>189</v>
      </c>
      <c r="K133" s="124" t="s">
        <v>189</v>
      </c>
      <c r="L133" s="125" t="s">
        <v>1018</v>
      </c>
      <c r="M133" s="126" t="s">
        <v>1019</v>
      </c>
      <c r="N133" s="126" t="s">
        <v>1020</v>
      </c>
      <c r="O133" s="129" t="s">
        <v>189</v>
      </c>
      <c r="P133" s="129" t="s">
        <v>189</v>
      </c>
      <c r="Q133" s="130" t="s">
        <v>1021</v>
      </c>
      <c r="R133" s="83"/>
      <c r="S133" s="87">
        <f t="shared" si="1"/>
        <v>4</v>
      </c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</row>
    <row r="134">
      <c r="A134" s="80"/>
      <c r="B134" s="117"/>
      <c r="C134" s="118" t="s">
        <v>1022</v>
      </c>
      <c r="D134" s="134" t="s">
        <v>1023</v>
      </c>
      <c r="E134" s="120">
        <v>7.83000044E9</v>
      </c>
      <c r="F134" s="121"/>
      <c r="G134" s="121" t="s">
        <v>188</v>
      </c>
      <c r="H134" s="122" t="s">
        <v>189</v>
      </c>
      <c r="I134" s="132" t="s">
        <v>1024</v>
      </c>
      <c r="J134" s="124" t="s">
        <v>189</v>
      </c>
      <c r="K134" s="124" t="s">
        <v>189</v>
      </c>
      <c r="L134" s="124" t="s">
        <v>189</v>
      </c>
      <c r="M134" s="129" t="s">
        <v>189</v>
      </c>
      <c r="N134" s="126" t="s">
        <v>1025</v>
      </c>
      <c r="O134" s="129" t="s">
        <v>189</v>
      </c>
      <c r="P134" s="129" t="s">
        <v>189</v>
      </c>
      <c r="Q134" s="128" t="s">
        <v>755</v>
      </c>
      <c r="R134" s="83"/>
      <c r="S134" s="87">
        <f t="shared" si="1"/>
        <v>3</v>
      </c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</row>
    <row r="135">
      <c r="A135" s="80"/>
      <c r="B135" s="147" t="s">
        <v>1026</v>
      </c>
      <c r="C135" s="148" t="s">
        <v>1027</v>
      </c>
      <c r="D135" s="149" t="s">
        <v>1028</v>
      </c>
      <c r="E135" s="150">
        <v>7.817041279E9</v>
      </c>
      <c r="F135" s="121"/>
      <c r="G135" s="121" t="s">
        <v>188</v>
      </c>
      <c r="H135" s="151" t="s">
        <v>189</v>
      </c>
      <c r="I135" s="152" t="s">
        <v>189</v>
      </c>
      <c r="J135" s="153" t="s">
        <v>189</v>
      </c>
      <c r="K135" s="188" t="s">
        <v>1029</v>
      </c>
      <c r="L135" s="153" t="s">
        <v>189</v>
      </c>
      <c r="M135" s="154" t="s">
        <v>189</v>
      </c>
      <c r="N135" s="189" t="s">
        <v>1030</v>
      </c>
      <c r="O135" s="154" t="s">
        <v>189</v>
      </c>
      <c r="P135" s="154" t="s">
        <v>189</v>
      </c>
      <c r="Q135" s="156" t="s">
        <v>755</v>
      </c>
      <c r="R135" s="83"/>
      <c r="S135" s="87">
        <f t="shared" si="1"/>
        <v>3</v>
      </c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</row>
    <row r="136">
      <c r="A136" s="80"/>
      <c r="B136" s="117"/>
      <c r="C136" s="118" t="s">
        <v>1031</v>
      </c>
      <c r="D136" s="134" t="s">
        <v>1032</v>
      </c>
      <c r="E136" s="120">
        <v>7.82604397E9</v>
      </c>
      <c r="F136" s="121"/>
      <c r="G136" s="121" t="s">
        <v>188</v>
      </c>
      <c r="H136" s="122" t="s">
        <v>189</v>
      </c>
      <c r="I136" s="123" t="s">
        <v>755</v>
      </c>
      <c r="J136" s="131" t="s">
        <v>1033</v>
      </c>
      <c r="K136" s="125" t="s">
        <v>1034</v>
      </c>
      <c r="L136" s="131" t="s">
        <v>1035</v>
      </c>
      <c r="M136" s="129" t="s">
        <v>755</v>
      </c>
      <c r="N136" s="126" t="s">
        <v>1036</v>
      </c>
      <c r="O136" s="129" t="s">
        <v>755</v>
      </c>
      <c r="P136" s="129" t="s">
        <v>755</v>
      </c>
      <c r="Q136" s="128" t="s">
        <v>755</v>
      </c>
      <c r="R136" s="83"/>
      <c r="S136" s="87">
        <f t="shared" si="1"/>
        <v>5</v>
      </c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</row>
    <row r="137">
      <c r="A137" s="80"/>
      <c r="B137" s="117"/>
      <c r="C137" s="118" t="s">
        <v>1037</v>
      </c>
      <c r="D137" s="134" t="s">
        <v>1038</v>
      </c>
      <c r="E137" s="120">
        <v>5.024048E9</v>
      </c>
      <c r="F137" s="121"/>
      <c r="G137" s="121" t="s">
        <v>188</v>
      </c>
      <c r="H137" s="235" t="s">
        <v>1039</v>
      </c>
      <c r="I137" s="132" t="s">
        <v>1039</v>
      </c>
      <c r="J137" s="125" t="s">
        <v>1040</v>
      </c>
      <c r="K137" s="125" t="s">
        <v>1041</v>
      </c>
      <c r="L137" s="125" t="s">
        <v>1042</v>
      </c>
      <c r="M137" s="129" t="s">
        <v>189</v>
      </c>
      <c r="N137" s="126" t="s">
        <v>1043</v>
      </c>
      <c r="O137" s="129" t="s">
        <v>189</v>
      </c>
      <c r="P137" s="126" t="s">
        <v>1044</v>
      </c>
      <c r="Q137" s="128" t="s">
        <v>189</v>
      </c>
      <c r="R137" s="83"/>
      <c r="S137" s="87">
        <f t="shared" si="1"/>
        <v>8</v>
      </c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</row>
    <row r="138" ht="18.0" customHeight="1">
      <c r="A138" s="80"/>
      <c r="B138" s="117"/>
      <c r="C138" s="118" t="s">
        <v>1045</v>
      </c>
      <c r="D138" s="134" t="s">
        <v>1046</v>
      </c>
      <c r="E138" s="120">
        <v>7.805023934E9</v>
      </c>
      <c r="F138" s="121"/>
      <c r="G138" s="121" t="s">
        <v>188</v>
      </c>
      <c r="H138" s="122" t="s">
        <v>189</v>
      </c>
      <c r="I138" s="123" t="s">
        <v>189</v>
      </c>
      <c r="J138" s="125" t="s">
        <v>1047</v>
      </c>
      <c r="K138" s="124" t="s">
        <v>189</v>
      </c>
      <c r="L138" s="124" t="s">
        <v>189</v>
      </c>
      <c r="M138" s="129" t="s">
        <v>189</v>
      </c>
      <c r="N138" s="126" t="s">
        <v>1048</v>
      </c>
      <c r="O138" s="129" t="s">
        <v>189</v>
      </c>
      <c r="P138" s="129" t="s">
        <v>755</v>
      </c>
      <c r="Q138" s="128" t="s">
        <v>189</v>
      </c>
      <c r="R138" s="83"/>
      <c r="S138" s="87">
        <f t="shared" si="1"/>
        <v>3</v>
      </c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</row>
    <row r="139">
      <c r="A139" s="80"/>
      <c r="B139" s="117"/>
      <c r="C139" s="118" t="s">
        <v>1049</v>
      </c>
      <c r="D139" s="134" t="s">
        <v>1050</v>
      </c>
      <c r="E139" s="120">
        <v>7.810180435E9</v>
      </c>
      <c r="F139" s="121"/>
      <c r="G139" s="121" t="s">
        <v>188</v>
      </c>
      <c r="H139" s="122" t="s">
        <v>189</v>
      </c>
      <c r="I139" s="123" t="s">
        <v>189</v>
      </c>
      <c r="J139" s="124" t="s">
        <v>189</v>
      </c>
      <c r="K139" s="125" t="s">
        <v>1051</v>
      </c>
      <c r="L139" s="124" t="s">
        <v>189</v>
      </c>
      <c r="M139" s="129" t="s">
        <v>189</v>
      </c>
      <c r="N139" s="126" t="s">
        <v>1052</v>
      </c>
      <c r="O139" s="129" t="s">
        <v>189</v>
      </c>
      <c r="P139" s="129" t="s">
        <v>755</v>
      </c>
      <c r="Q139" s="128" t="s">
        <v>189</v>
      </c>
      <c r="R139" s="83"/>
      <c r="S139" s="87">
        <f t="shared" si="1"/>
        <v>3</v>
      </c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>
      <c r="A140" s="80"/>
      <c r="B140" s="117"/>
      <c r="C140" s="118" t="s">
        <v>1053</v>
      </c>
      <c r="D140" s="134" t="s">
        <v>1054</v>
      </c>
      <c r="E140" s="120">
        <v>7.826704356E9</v>
      </c>
      <c r="F140" s="121"/>
      <c r="G140" s="121" t="s">
        <v>188</v>
      </c>
      <c r="H140" s="122" t="s">
        <v>189</v>
      </c>
      <c r="I140" s="123" t="s">
        <v>189</v>
      </c>
      <c r="J140" s="124" t="s">
        <v>189</v>
      </c>
      <c r="K140" s="124" t="s">
        <v>189</v>
      </c>
      <c r="L140" s="124" t="s">
        <v>189</v>
      </c>
      <c r="M140" s="129" t="s">
        <v>189</v>
      </c>
      <c r="N140" s="126" t="s">
        <v>1054</v>
      </c>
      <c r="O140" s="129" t="s">
        <v>189</v>
      </c>
      <c r="P140" s="129" t="s">
        <v>755</v>
      </c>
      <c r="Q140" s="128" t="s">
        <v>189</v>
      </c>
      <c r="R140" s="83"/>
      <c r="S140" s="87">
        <f t="shared" si="1"/>
        <v>2</v>
      </c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>
      <c r="A141" s="80"/>
      <c r="B141" s="117"/>
      <c r="C141" s="118" t="s">
        <v>1055</v>
      </c>
      <c r="D141" s="134" t="s">
        <v>1056</v>
      </c>
      <c r="E141" s="120">
        <v>4.700000042E9</v>
      </c>
      <c r="F141" s="121"/>
      <c r="G141" s="121" t="s">
        <v>188</v>
      </c>
      <c r="H141" s="122" t="s">
        <v>189</v>
      </c>
      <c r="I141" s="123" t="s">
        <v>189</v>
      </c>
      <c r="J141" s="125" t="s">
        <v>1057</v>
      </c>
      <c r="K141" s="124" t="s">
        <v>189</v>
      </c>
      <c r="L141" s="124" t="s">
        <v>189</v>
      </c>
      <c r="M141" s="129" t="s">
        <v>189</v>
      </c>
      <c r="N141" s="126" t="s">
        <v>1058</v>
      </c>
      <c r="O141" s="129" t="s">
        <v>189</v>
      </c>
      <c r="P141" s="129" t="s">
        <v>755</v>
      </c>
      <c r="Q141" s="128" t="s">
        <v>189</v>
      </c>
      <c r="S141" s="87">
        <f t="shared" si="1"/>
        <v>3</v>
      </c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</row>
    <row r="142">
      <c r="A142" s="80"/>
      <c r="B142" s="147" t="s">
        <v>1059</v>
      </c>
      <c r="C142" s="148" t="s">
        <v>1060</v>
      </c>
      <c r="D142" s="149" t="s">
        <v>1061</v>
      </c>
      <c r="E142" s="150">
        <v>7.841312071E9</v>
      </c>
      <c r="F142" s="121"/>
      <c r="G142" s="121" t="s">
        <v>188</v>
      </c>
      <c r="H142" s="239" t="s">
        <v>1062</v>
      </c>
      <c r="I142" s="187" t="s">
        <v>1063</v>
      </c>
      <c r="J142" s="240" t="s">
        <v>1064</v>
      </c>
      <c r="K142" s="188" t="s">
        <v>1065</v>
      </c>
      <c r="L142" s="188" t="s">
        <v>1066</v>
      </c>
      <c r="M142" s="189" t="s">
        <v>1067</v>
      </c>
      <c r="N142" s="189" t="s">
        <v>1068</v>
      </c>
      <c r="O142" s="154" t="s">
        <v>189</v>
      </c>
      <c r="P142" s="154" t="s">
        <v>189</v>
      </c>
      <c r="Q142" s="190" t="s">
        <v>1069</v>
      </c>
      <c r="S142" s="87">
        <f t="shared" si="1"/>
        <v>8</v>
      </c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</row>
    <row r="143">
      <c r="A143" s="80"/>
      <c r="B143" s="117"/>
      <c r="C143" s="118" t="s">
        <v>1070</v>
      </c>
      <c r="D143" s="134" t="s">
        <v>1071</v>
      </c>
      <c r="E143" s="120">
        <v>7.803002209E9</v>
      </c>
      <c r="F143" s="121"/>
      <c r="G143" s="121" t="s">
        <v>188</v>
      </c>
      <c r="H143" s="235" t="s">
        <v>1072</v>
      </c>
      <c r="I143" s="123" t="s">
        <v>189</v>
      </c>
      <c r="J143" s="125" t="s">
        <v>1073</v>
      </c>
      <c r="K143" s="125" t="s">
        <v>1074</v>
      </c>
      <c r="L143" s="125" t="s">
        <v>1075</v>
      </c>
      <c r="M143" s="129" t="s">
        <v>189</v>
      </c>
      <c r="N143" s="126" t="s">
        <v>1076</v>
      </c>
      <c r="O143" s="129" t="s">
        <v>189</v>
      </c>
      <c r="P143" s="126" t="s">
        <v>1077</v>
      </c>
      <c r="Q143" s="130" t="s">
        <v>1078</v>
      </c>
      <c r="S143" s="87">
        <f t="shared" si="1"/>
        <v>7</v>
      </c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</row>
    <row r="144">
      <c r="A144" s="80"/>
      <c r="B144" s="117"/>
      <c r="C144" s="118" t="s">
        <v>1079</v>
      </c>
      <c r="D144" s="134" t="s">
        <v>1080</v>
      </c>
      <c r="E144" s="120">
        <v>7.83808733E9</v>
      </c>
      <c r="F144" s="121"/>
      <c r="G144" s="121" t="s">
        <v>188</v>
      </c>
      <c r="H144" s="122" t="s">
        <v>189</v>
      </c>
      <c r="I144" s="123" t="s">
        <v>189</v>
      </c>
      <c r="J144" s="124" t="s">
        <v>189</v>
      </c>
      <c r="K144" s="124" t="s">
        <v>189</v>
      </c>
      <c r="L144" s="125" t="s">
        <v>1081</v>
      </c>
      <c r="M144" s="126" t="s">
        <v>1082</v>
      </c>
      <c r="N144" s="126" t="s">
        <v>1083</v>
      </c>
      <c r="O144" s="129" t="s">
        <v>189</v>
      </c>
      <c r="P144" s="126" t="s">
        <v>1084</v>
      </c>
      <c r="Q144" s="128" t="s">
        <v>189</v>
      </c>
      <c r="S144" s="87">
        <f t="shared" si="1"/>
        <v>5</v>
      </c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</row>
    <row r="145">
      <c r="A145" s="80"/>
      <c r="B145" s="117"/>
      <c r="C145" s="118" t="s">
        <v>1085</v>
      </c>
      <c r="D145" s="134" t="s">
        <v>1086</v>
      </c>
      <c r="E145" s="120">
        <v>4.703074613E9</v>
      </c>
      <c r="F145" s="121"/>
      <c r="G145" s="121" t="s">
        <v>188</v>
      </c>
      <c r="H145" s="122" t="s">
        <v>189</v>
      </c>
      <c r="I145" s="123" t="s">
        <v>189</v>
      </c>
      <c r="J145" s="124" t="s">
        <v>189</v>
      </c>
      <c r="K145" s="124" t="s">
        <v>189</v>
      </c>
      <c r="L145" s="125" t="s">
        <v>1087</v>
      </c>
      <c r="M145" s="126" t="s">
        <v>1088</v>
      </c>
      <c r="N145" s="126" t="s">
        <v>1089</v>
      </c>
      <c r="O145" s="126" t="s">
        <v>1090</v>
      </c>
      <c r="P145" s="126" t="s">
        <v>1091</v>
      </c>
      <c r="Q145" s="130" t="s">
        <v>1092</v>
      </c>
      <c r="S145" s="87">
        <f t="shared" si="1"/>
        <v>6</v>
      </c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</row>
    <row r="146">
      <c r="A146" s="80"/>
      <c r="B146" s="117"/>
      <c r="C146" s="118" t="s">
        <v>1093</v>
      </c>
      <c r="D146" s="134" t="s">
        <v>1094</v>
      </c>
      <c r="E146" s="120">
        <v>7.830001028E9</v>
      </c>
      <c r="F146" s="121"/>
      <c r="G146" s="121" t="s">
        <v>188</v>
      </c>
      <c r="H146" s="122" t="s">
        <v>189</v>
      </c>
      <c r="I146" s="123" t="s">
        <v>189</v>
      </c>
      <c r="J146" s="125" t="s">
        <v>1095</v>
      </c>
      <c r="K146" s="125" t="s">
        <v>1096</v>
      </c>
      <c r="L146" s="125" t="s">
        <v>1097</v>
      </c>
      <c r="M146" s="126" t="s">
        <v>1098</v>
      </c>
      <c r="N146" s="126" t="s">
        <v>1099</v>
      </c>
      <c r="O146" s="129" t="s">
        <v>189</v>
      </c>
      <c r="P146" s="126" t="s">
        <v>1100</v>
      </c>
      <c r="Q146" s="128" t="s">
        <v>189</v>
      </c>
      <c r="S146" s="87">
        <f t="shared" si="1"/>
        <v>7</v>
      </c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</row>
    <row r="147">
      <c r="A147" s="80"/>
      <c r="B147" s="117"/>
      <c r="C147" s="118" t="s">
        <v>1101</v>
      </c>
      <c r="D147" s="134" t="s">
        <v>1102</v>
      </c>
      <c r="E147" s="120">
        <v>7.721632827E9</v>
      </c>
      <c r="F147" s="121"/>
      <c r="G147" s="121" t="s">
        <v>188</v>
      </c>
      <c r="H147" s="122" t="s">
        <v>189</v>
      </c>
      <c r="I147" s="132" t="s">
        <v>1103</v>
      </c>
      <c r="J147" s="125" t="s">
        <v>1104</v>
      </c>
      <c r="K147" s="125" t="s">
        <v>1105</v>
      </c>
      <c r="L147" s="124" t="s">
        <v>189</v>
      </c>
      <c r="M147" s="126" t="s">
        <v>1106</v>
      </c>
      <c r="N147" s="129" t="s">
        <v>189</v>
      </c>
      <c r="O147" s="129" t="s">
        <v>189</v>
      </c>
      <c r="P147" s="129" t="s">
        <v>189</v>
      </c>
      <c r="Q147" s="130" t="s">
        <v>1107</v>
      </c>
      <c r="S147" s="87">
        <f t="shared" si="1"/>
        <v>5</v>
      </c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</row>
    <row r="148">
      <c r="A148" s="80"/>
      <c r="B148" s="117"/>
      <c r="C148" s="118" t="s">
        <v>1108</v>
      </c>
      <c r="D148" s="233" t="s">
        <v>1109</v>
      </c>
      <c r="E148" s="120">
        <v>5.190097702E9</v>
      </c>
      <c r="F148" s="121"/>
      <c r="G148" s="121" t="s">
        <v>188</v>
      </c>
      <c r="H148" s="122" t="s">
        <v>1110</v>
      </c>
      <c r="I148" s="123" t="s">
        <v>1110</v>
      </c>
      <c r="J148" s="124" t="s">
        <v>1110</v>
      </c>
      <c r="K148" s="124" t="s">
        <v>1110</v>
      </c>
      <c r="L148" s="124" t="s">
        <v>1110</v>
      </c>
      <c r="M148" s="129" t="s">
        <v>1110</v>
      </c>
      <c r="N148" s="129" t="s">
        <v>1110</v>
      </c>
      <c r="O148" s="129" t="s">
        <v>1110</v>
      </c>
      <c r="P148" s="129" t="s">
        <v>1110</v>
      </c>
      <c r="Q148" s="128" t="s">
        <v>1110</v>
      </c>
      <c r="S148" s="87">
        <f t="shared" si="1"/>
        <v>0</v>
      </c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>
      <c r="A149" s="80"/>
      <c r="B149" s="117"/>
      <c r="C149" s="118" t="s">
        <v>1111</v>
      </c>
      <c r="D149" s="233" t="s">
        <v>1109</v>
      </c>
      <c r="E149" s="120">
        <v>5.190097702E9</v>
      </c>
      <c r="F149" s="121"/>
      <c r="G149" s="121" t="s">
        <v>188</v>
      </c>
      <c r="H149" s="122" t="s">
        <v>1110</v>
      </c>
      <c r="I149" s="123" t="s">
        <v>1110</v>
      </c>
      <c r="J149" s="124" t="s">
        <v>1110</v>
      </c>
      <c r="K149" s="124" t="s">
        <v>1110</v>
      </c>
      <c r="L149" s="124" t="s">
        <v>1110</v>
      </c>
      <c r="M149" s="129" t="s">
        <v>1110</v>
      </c>
      <c r="N149" s="129" t="s">
        <v>1110</v>
      </c>
      <c r="O149" s="129" t="s">
        <v>1110</v>
      </c>
      <c r="P149" s="129" t="s">
        <v>1110</v>
      </c>
      <c r="Q149" s="128" t="s">
        <v>1110</v>
      </c>
      <c r="S149" s="87">
        <f t="shared" si="1"/>
        <v>0</v>
      </c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>
      <c r="A150" s="80"/>
      <c r="B150" s="117"/>
      <c r="C150" s="118" t="s">
        <v>1112</v>
      </c>
      <c r="D150" s="233" t="s">
        <v>1113</v>
      </c>
      <c r="E150" s="120">
        <v>9.705082619E9</v>
      </c>
      <c r="F150" s="121"/>
      <c r="G150" s="121" t="s">
        <v>188</v>
      </c>
      <c r="H150" s="122" t="s">
        <v>1110</v>
      </c>
      <c r="I150" s="123" t="s">
        <v>1110</v>
      </c>
      <c r="J150" s="124" t="s">
        <v>1110</v>
      </c>
      <c r="K150" s="124" t="s">
        <v>1110</v>
      </c>
      <c r="L150" s="124" t="s">
        <v>1110</v>
      </c>
      <c r="M150" s="129" t="s">
        <v>1110</v>
      </c>
      <c r="N150" s="129" t="s">
        <v>1110</v>
      </c>
      <c r="O150" s="129" t="s">
        <v>1110</v>
      </c>
      <c r="P150" s="129" t="s">
        <v>1110</v>
      </c>
      <c r="Q150" s="128" t="s">
        <v>1110</v>
      </c>
      <c r="S150" s="87">
        <f t="shared" si="1"/>
        <v>0</v>
      </c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</row>
    <row r="151">
      <c r="A151" s="80"/>
      <c r="B151" s="117"/>
      <c r="C151" s="118" t="s">
        <v>1114</v>
      </c>
      <c r="D151" s="134" t="s">
        <v>1115</v>
      </c>
      <c r="E151" s="120">
        <v>7.840320023E9</v>
      </c>
      <c r="F151" s="121"/>
      <c r="G151" s="121" t="s">
        <v>188</v>
      </c>
      <c r="H151" s="122" t="s">
        <v>189</v>
      </c>
      <c r="I151" s="123" t="s">
        <v>189</v>
      </c>
      <c r="J151" s="124" t="s">
        <v>189</v>
      </c>
      <c r="K151" s="124" t="s">
        <v>189</v>
      </c>
      <c r="L151" s="124" t="s">
        <v>189</v>
      </c>
      <c r="M151" s="129" t="s">
        <v>189</v>
      </c>
      <c r="N151" s="129" t="s">
        <v>189</v>
      </c>
      <c r="O151" s="129" t="s">
        <v>189</v>
      </c>
      <c r="P151" s="129" t="s">
        <v>189</v>
      </c>
      <c r="Q151" s="128" t="s">
        <v>189</v>
      </c>
      <c r="S151" s="87">
        <f t="shared" si="1"/>
        <v>1</v>
      </c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</row>
    <row r="152">
      <c r="A152" s="80"/>
      <c r="C152" s="141" t="s">
        <v>1116</v>
      </c>
      <c r="D152" s="142" t="s">
        <v>1117</v>
      </c>
      <c r="E152" s="143">
        <v>7.722581697E9</v>
      </c>
      <c r="F152" s="234"/>
      <c r="G152" s="234" t="s">
        <v>288</v>
      </c>
      <c r="H152" s="228" t="s">
        <v>1118</v>
      </c>
      <c r="I152" s="145" t="s">
        <v>1119</v>
      </c>
      <c r="J152" s="131" t="s">
        <v>1120</v>
      </c>
      <c r="K152" s="131" t="s">
        <v>1121</v>
      </c>
      <c r="L152" s="131" t="s">
        <v>1122</v>
      </c>
      <c r="M152" s="126" t="s">
        <v>1123</v>
      </c>
      <c r="N152" s="164" t="s">
        <v>189</v>
      </c>
      <c r="O152" s="126" t="s">
        <v>1124</v>
      </c>
      <c r="P152" s="126" t="s">
        <v>1124</v>
      </c>
      <c r="Q152" s="140" t="s">
        <v>1125</v>
      </c>
      <c r="S152" s="87">
        <f t="shared" si="1"/>
        <v>9</v>
      </c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</row>
    <row r="153">
      <c r="A153" s="80"/>
      <c r="C153" s="224" t="s">
        <v>1126</v>
      </c>
      <c r="D153" s="142" t="s">
        <v>1127</v>
      </c>
      <c r="E153" s="143">
        <v>6.315376946E9</v>
      </c>
      <c r="F153" s="234"/>
      <c r="G153" s="234" t="s">
        <v>288</v>
      </c>
      <c r="H153" s="235" t="s">
        <v>1128</v>
      </c>
      <c r="I153" s="132" t="s">
        <v>1129</v>
      </c>
      <c r="J153" s="131" t="s">
        <v>1130</v>
      </c>
      <c r="K153" s="131" t="s">
        <v>1131</v>
      </c>
      <c r="L153" s="125" t="s">
        <v>1132</v>
      </c>
      <c r="M153" s="126" t="s">
        <v>1133</v>
      </c>
      <c r="N153" s="164" t="s">
        <v>189</v>
      </c>
      <c r="O153" s="126" t="s">
        <v>1134</v>
      </c>
      <c r="P153" s="126" t="s">
        <v>1134</v>
      </c>
      <c r="Q153" s="140" t="s">
        <v>1135</v>
      </c>
      <c r="R153" s="83"/>
      <c r="S153" s="87">
        <f t="shared" si="1"/>
        <v>9</v>
      </c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</row>
    <row r="154">
      <c r="A154" s="80"/>
      <c r="C154" s="224" t="s">
        <v>1136</v>
      </c>
      <c r="D154" s="173" t="s">
        <v>1137</v>
      </c>
      <c r="E154" s="143">
        <v>2.32010965E9</v>
      </c>
      <c r="F154" s="234" t="s">
        <v>302</v>
      </c>
      <c r="G154" s="234" t="s">
        <v>288</v>
      </c>
      <c r="H154" s="122" t="s">
        <v>454</v>
      </c>
      <c r="I154" s="123" t="s">
        <v>454</v>
      </c>
      <c r="J154" s="124" t="s">
        <v>454</v>
      </c>
      <c r="K154" s="124" t="s">
        <v>454</v>
      </c>
      <c r="L154" s="124" t="s">
        <v>454</v>
      </c>
      <c r="M154" s="177" t="s">
        <v>454</v>
      </c>
      <c r="N154" s="177" t="s">
        <v>454</v>
      </c>
      <c r="O154" s="177" t="s">
        <v>454</v>
      </c>
      <c r="P154" s="136" t="s">
        <v>454</v>
      </c>
      <c r="Q154" s="128" t="s">
        <v>454</v>
      </c>
      <c r="R154" s="133"/>
      <c r="S154" s="87">
        <f t="shared" si="1"/>
        <v>1</v>
      </c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</row>
    <row r="155">
      <c r="A155" s="80"/>
      <c r="C155" s="224" t="s">
        <v>1138</v>
      </c>
      <c r="D155" s="173" t="s">
        <v>1139</v>
      </c>
      <c r="E155" s="143">
        <v>2.460066195E9</v>
      </c>
      <c r="F155" s="234" t="s">
        <v>302</v>
      </c>
      <c r="G155" s="234" t="s">
        <v>288</v>
      </c>
      <c r="H155" s="235" t="s">
        <v>1140</v>
      </c>
      <c r="I155" s="145" t="s">
        <v>1141</v>
      </c>
      <c r="J155" s="131" t="s">
        <v>1142</v>
      </c>
      <c r="K155" s="131" t="s">
        <v>1143</v>
      </c>
      <c r="L155" s="131" t="s">
        <v>1144</v>
      </c>
      <c r="M155" s="126" t="s">
        <v>1145</v>
      </c>
      <c r="N155" s="126" t="s">
        <v>1146</v>
      </c>
      <c r="O155" s="164" t="s">
        <v>189</v>
      </c>
      <c r="P155" s="126" t="s">
        <v>1147</v>
      </c>
      <c r="Q155" s="140" t="s">
        <v>1148</v>
      </c>
      <c r="R155" s="83"/>
      <c r="S155" s="87">
        <f t="shared" si="1"/>
        <v>9</v>
      </c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</row>
    <row r="156">
      <c r="A156" s="80"/>
      <c r="C156" s="224" t="s">
        <v>1149</v>
      </c>
      <c r="D156" s="142" t="s">
        <v>1150</v>
      </c>
      <c r="E156" s="143">
        <v>8.602067092E9</v>
      </c>
      <c r="F156" s="234" t="s">
        <v>302</v>
      </c>
      <c r="G156" s="234" t="s">
        <v>288</v>
      </c>
      <c r="H156" s="235" t="s">
        <v>1151</v>
      </c>
      <c r="I156" s="145" t="s">
        <v>1152</v>
      </c>
      <c r="J156" s="124" t="s">
        <v>189</v>
      </c>
      <c r="K156" s="124" t="s">
        <v>189</v>
      </c>
      <c r="L156" s="131" t="s">
        <v>1153</v>
      </c>
      <c r="M156" s="126" t="s">
        <v>1154</v>
      </c>
      <c r="N156" s="164" t="s">
        <v>189</v>
      </c>
      <c r="O156" s="164" t="s">
        <v>189</v>
      </c>
      <c r="P156" s="126" t="s">
        <v>1155</v>
      </c>
      <c r="Q156" s="140" t="s">
        <v>1156</v>
      </c>
      <c r="R156" s="83"/>
      <c r="S156" s="87">
        <f t="shared" si="1"/>
        <v>6</v>
      </c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>
      <c r="A157" s="80"/>
      <c r="C157" s="224" t="s">
        <v>1157</v>
      </c>
      <c r="D157" s="142" t="s">
        <v>1158</v>
      </c>
      <c r="E157" s="143">
        <v>3.12301152E9</v>
      </c>
      <c r="F157" s="234"/>
      <c r="G157" s="234" t="s">
        <v>288</v>
      </c>
      <c r="H157" s="228" t="s">
        <v>1159</v>
      </c>
      <c r="I157" s="145" t="s">
        <v>1160</v>
      </c>
      <c r="J157" s="124" t="s">
        <v>189</v>
      </c>
      <c r="K157" s="131" t="s">
        <v>1161</v>
      </c>
      <c r="L157" s="131" t="s">
        <v>1162</v>
      </c>
      <c r="M157" s="126" t="s">
        <v>1163</v>
      </c>
      <c r="N157" s="164" t="s">
        <v>189</v>
      </c>
      <c r="O157" s="164" t="s">
        <v>189</v>
      </c>
      <c r="P157" s="126" t="s">
        <v>1164</v>
      </c>
      <c r="Q157" s="140" t="s">
        <v>1165</v>
      </c>
      <c r="R157" s="83"/>
      <c r="S157" s="87">
        <f t="shared" si="1"/>
        <v>7</v>
      </c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>
      <c r="A158" s="80"/>
      <c r="C158" s="224" t="s">
        <v>1166</v>
      </c>
      <c r="D158" s="217" t="s">
        <v>1167</v>
      </c>
      <c r="E158" s="143">
        <v>7.728662669E9</v>
      </c>
      <c r="F158" s="234" t="s">
        <v>302</v>
      </c>
      <c r="G158" s="234" t="s">
        <v>288</v>
      </c>
      <c r="H158" s="228" t="s">
        <v>1168</v>
      </c>
      <c r="I158" s="123" t="s">
        <v>189</v>
      </c>
      <c r="J158" s="124" t="s">
        <v>189</v>
      </c>
      <c r="K158" s="124" t="s">
        <v>189</v>
      </c>
      <c r="L158" s="131" t="s">
        <v>1169</v>
      </c>
      <c r="M158" s="126" t="s">
        <v>1170</v>
      </c>
      <c r="N158" s="164" t="s">
        <v>189</v>
      </c>
      <c r="O158" s="164" t="s">
        <v>189</v>
      </c>
      <c r="P158" s="126" t="s">
        <v>1171</v>
      </c>
      <c r="Q158" s="140" t="s">
        <v>1172</v>
      </c>
      <c r="R158" s="83"/>
      <c r="S158" s="87">
        <f t="shared" si="1"/>
        <v>5</v>
      </c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>
      <c r="A159" s="80"/>
      <c r="C159" s="224" t="s">
        <v>1173</v>
      </c>
      <c r="D159" s="217" t="s">
        <v>1174</v>
      </c>
      <c r="E159" s="143">
        <v>6.23007745E9</v>
      </c>
      <c r="F159" s="234"/>
      <c r="G159" s="234" t="s">
        <v>288</v>
      </c>
      <c r="H159" s="122" t="s">
        <v>1175</v>
      </c>
      <c r="I159" s="123" t="s">
        <v>189</v>
      </c>
      <c r="J159" s="124" t="s">
        <v>189</v>
      </c>
      <c r="K159" s="124" t="s">
        <v>189</v>
      </c>
      <c r="L159" s="131" t="s">
        <v>1176</v>
      </c>
      <c r="M159" s="126" t="s">
        <v>1177</v>
      </c>
      <c r="N159" s="164" t="s">
        <v>189</v>
      </c>
      <c r="O159" s="126" t="s">
        <v>1178</v>
      </c>
      <c r="P159" s="126" t="s">
        <v>1179</v>
      </c>
      <c r="Q159" s="140" t="s">
        <v>1180</v>
      </c>
      <c r="R159" s="83"/>
      <c r="S159" s="87">
        <f t="shared" si="1"/>
        <v>5</v>
      </c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>
      <c r="A160" s="80"/>
      <c r="C160" s="224" t="s">
        <v>1181</v>
      </c>
      <c r="D160" s="217" t="s">
        <v>1182</v>
      </c>
      <c r="E160" s="143">
        <v>7.606016038E9</v>
      </c>
      <c r="F160" s="234"/>
      <c r="G160" s="234" t="s">
        <v>288</v>
      </c>
      <c r="H160" s="228" t="s">
        <v>1183</v>
      </c>
      <c r="I160" s="132" t="s">
        <v>1183</v>
      </c>
      <c r="J160" s="124" t="s">
        <v>189</v>
      </c>
      <c r="K160" s="131" t="s">
        <v>1184</v>
      </c>
      <c r="L160" s="125" t="s">
        <v>1185</v>
      </c>
      <c r="M160" s="126" t="s">
        <v>1186</v>
      </c>
      <c r="N160" s="164" t="s">
        <v>189</v>
      </c>
      <c r="O160" s="164" t="s">
        <v>189</v>
      </c>
      <c r="P160" s="126" t="s">
        <v>1187</v>
      </c>
      <c r="Q160" s="140" t="s">
        <v>1188</v>
      </c>
      <c r="R160" s="83"/>
      <c r="S160" s="87">
        <f t="shared" si="1"/>
        <v>7</v>
      </c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>
      <c r="A161" s="80"/>
      <c r="C161" s="224" t="s">
        <v>1189</v>
      </c>
      <c r="D161" s="200" t="s">
        <v>1190</v>
      </c>
      <c r="E161" s="143">
        <v>7.70714364E9</v>
      </c>
      <c r="F161" s="234"/>
      <c r="G161" s="234" t="s">
        <v>288</v>
      </c>
      <c r="H161" s="228" t="s">
        <v>1191</v>
      </c>
      <c r="I161" s="145" t="s">
        <v>1192</v>
      </c>
      <c r="J161" s="131" t="s">
        <v>1193</v>
      </c>
      <c r="K161" s="131" t="s">
        <v>1194</v>
      </c>
      <c r="L161" s="131" t="s">
        <v>1195</v>
      </c>
      <c r="M161" s="126" t="s">
        <v>1196</v>
      </c>
      <c r="N161" s="126" t="s">
        <v>1197</v>
      </c>
      <c r="O161" s="164" t="s">
        <v>189</v>
      </c>
      <c r="P161" s="126" t="s">
        <v>1191</v>
      </c>
      <c r="Q161" s="140" t="s">
        <v>1198</v>
      </c>
      <c r="R161" s="83"/>
      <c r="S161" s="87">
        <f t="shared" si="1"/>
        <v>9</v>
      </c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>
      <c r="A162" s="80"/>
      <c r="C162" s="118" t="s">
        <v>1199</v>
      </c>
      <c r="D162" s="133"/>
      <c r="E162" s="120">
        <v>7.705035012E9</v>
      </c>
      <c r="F162" s="121" t="s">
        <v>302</v>
      </c>
      <c r="G162" s="121"/>
      <c r="H162" s="241"/>
      <c r="I162" s="123"/>
      <c r="J162" s="124"/>
      <c r="K162" s="124"/>
      <c r="L162" s="124"/>
      <c r="M162" s="129"/>
      <c r="N162" s="129"/>
      <c r="O162" s="164"/>
      <c r="P162" s="129"/>
      <c r="Q162" s="128"/>
      <c r="R162" s="83"/>
      <c r="S162" s="87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>
      <c r="A163" s="80"/>
      <c r="B163" s="147" t="s">
        <v>1200</v>
      </c>
      <c r="C163" s="148" t="s">
        <v>1201</v>
      </c>
      <c r="D163" s="149" t="s">
        <v>1202</v>
      </c>
      <c r="E163" s="150">
        <v>5.024154489E9</v>
      </c>
      <c r="F163" s="121"/>
      <c r="G163" s="121" t="s">
        <v>188</v>
      </c>
      <c r="H163" s="228" t="s">
        <v>1203</v>
      </c>
      <c r="I163" s="132" t="s">
        <v>1204</v>
      </c>
      <c r="J163" s="125" t="s">
        <v>1205</v>
      </c>
      <c r="K163" s="125" t="s">
        <v>1206</v>
      </c>
      <c r="L163" s="125" t="s">
        <v>1207</v>
      </c>
      <c r="M163" s="126" t="s">
        <v>1208</v>
      </c>
      <c r="N163" s="126" t="s">
        <v>1209</v>
      </c>
      <c r="O163" s="164" t="s">
        <v>189</v>
      </c>
      <c r="P163" s="126" t="s">
        <v>1210</v>
      </c>
      <c r="Q163" s="130" t="s">
        <v>1204</v>
      </c>
      <c r="R163" s="83"/>
      <c r="S163" s="87">
        <f t="shared" ref="S163:S312" si="2">COUNTIF(C163:P163, "*http*")</f>
        <v>9</v>
      </c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>
      <c r="A164" s="80"/>
      <c r="B164" s="117"/>
      <c r="C164" s="118" t="s">
        <v>1211</v>
      </c>
      <c r="D164" s="134" t="s">
        <v>1212</v>
      </c>
      <c r="E164" s="120">
        <v>7.816527605E9</v>
      </c>
      <c r="F164" s="121"/>
      <c r="G164" s="121" t="s">
        <v>188</v>
      </c>
      <c r="H164" s="122" t="s">
        <v>1213</v>
      </c>
      <c r="I164" s="132" t="s">
        <v>1214</v>
      </c>
      <c r="J164" s="124" t="s">
        <v>189</v>
      </c>
      <c r="K164" s="125" t="s">
        <v>1214</v>
      </c>
      <c r="L164" s="124" t="s">
        <v>189</v>
      </c>
      <c r="M164" s="126" t="s">
        <v>1215</v>
      </c>
      <c r="N164" s="126" t="s">
        <v>1216</v>
      </c>
      <c r="O164" s="129" t="s">
        <v>189</v>
      </c>
      <c r="P164" s="129" t="s">
        <v>189</v>
      </c>
      <c r="Q164" s="128" t="s">
        <v>189</v>
      </c>
      <c r="R164" s="83"/>
      <c r="S164" s="87">
        <f t="shared" si="2"/>
        <v>6</v>
      </c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>
      <c r="A165" s="80"/>
      <c r="B165" s="117"/>
      <c r="C165" s="118" t="s">
        <v>1217</v>
      </c>
      <c r="D165" s="134" t="s">
        <v>1218</v>
      </c>
      <c r="E165" s="120">
        <v>9.703024202E9</v>
      </c>
      <c r="F165" s="121" t="s">
        <v>302</v>
      </c>
      <c r="G165" s="121" t="s">
        <v>188</v>
      </c>
      <c r="H165" s="228" t="s">
        <v>1219</v>
      </c>
      <c r="I165" s="132" t="s">
        <v>1220</v>
      </c>
      <c r="J165" s="124" t="s">
        <v>189</v>
      </c>
      <c r="K165" s="125" t="s">
        <v>1221</v>
      </c>
      <c r="L165" s="125" t="s">
        <v>1222</v>
      </c>
      <c r="M165" s="129" t="s">
        <v>189</v>
      </c>
      <c r="N165" s="126" t="s">
        <v>1221</v>
      </c>
      <c r="O165" s="126" t="s">
        <v>1223</v>
      </c>
      <c r="P165" s="126" t="s">
        <v>1223</v>
      </c>
      <c r="Q165" s="130" t="s">
        <v>1224</v>
      </c>
      <c r="R165" s="83"/>
      <c r="S165" s="87">
        <f t="shared" si="2"/>
        <v>8</v>
      </c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>
      <c r="A166" s="80"/>
      <c r="B166" s="117"/>
      <c r="C166" s="118" t="s">
        <v>1225</v>
      </c>
      <c r="D166" s="134" t="s">
        <v>1226</v>
      </c>
      <c r="E166" s="120">
        <v>1.00301823E9</v>
      </c>
      <c r="F166" s="121"/>
      <c r="G166" s="121" t="s">
        <v>188</v>
      </c>
      <c r="H166" s="235" t="s">
        <v>1227</v>
      </c>
      <c r="I166" s="132" t="s">
        <v>1228</v>
      </c>
      <c r="J166" s="124" t="s">
        <v>189</v>
      </c>
      <c r="K166" s="125" t="s">
        <v>1229</v>
      </c>
      <c r="L166" s="124" t="s">
        <v>189</v>
      </c>
      <c r="M166" s="126" t="s">
        <v>1230</v>
      </c>
      <c r="N166" s="129" t="s">
        <v>189</v>
      </c>
      <c r="O166" s="129" t="s">
        <v>189</v>
      </c>
      <c r="P166" s="126" t="s">
        <v>1231</v>
      </c>
      <c r="Q166" s="128" t="s">
        <v>189</v>
      </c>
      <c r="R166" s="83"/>
      <c r="S166" s="87">
        <f t="shared" si="2"/>
        <v>6</v>
      </c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>
      <c r="A167" s="80"/>
      <c r="B167" s="117"/>
      <c r="C167" s="118" t="s">
        <v>1232</v>
      </c>
      <c r="D167" s="134" t="s">
        <v>1233</v>
      </c>
      <c r="E167" s="120">
        <v>1.112003481E9</v>
      </c>
      <c r="F167" s="121"/>
      <c r="G167" s="121" t="s">
        <v>188</v>
      </c>
      <c r="H167" s="122" t="s">
        <v>189</v>
      </c>
      <c r="I167" s="132" t="s">
        <v>1234</v>
      </c>
      <c r="J167" s="124" t="s">
        <v>189</v>
      </c>
      <c r="K167" s="124" t="s">
        <v>189</v>
      </c>
      <c r="L167" s="125" t="s">
        <v>1235</v>
      </c>
      <c r="M167" s="126" t="s">
        <v>1236</v>
      </c>
      <c r="N167" s="129" t="s">
        <v>189</v>
      </c>
      <c r="O167" s="129" t="s">
        <v>189</v>
      </c>
      <c r="P167" s="126" t="s">
        <v>1237</v>
      </c>
      <c r="Q167" s="128" t="s">
        <v>189</v>
      </c>
      <c r="R167" s="83"/>
      <c r="S167" s="87">
        <f t="shared" si="2"/>
        <v>5</v>
      </c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>
      <c r="A168" s="80"/>
      <c r="B168" s="117"/>
      <c r="C168" s="118" t="s">
        <v>1238</v>
      </c>
      <c r="D168" s="134" t="s">
        <v>1239</v>
      </c>
      <c r="E168" s="120">
        <v>7.840346335E9</v>
      </c>
      <c r="F168" s="121"/>
      <c r="G168" s="121" t="s">
        <v>188</v>
      </c>
      <c r="H168" s="235" t="s">
        <v>1239</v>
      </c>
      <c r="I168" s="132" t="s">
        <v>1240</v>
      </c>
      <c r="J168" s="124" t="s">
        <v>189</v>
      </c>
      <c r="K168" s="125" t="s">
        <v>1241</v>
      </c>
      <c r="L168" s="125" t="s">
        <v>1242</v>
      </c>
      <c r="M168" s="126" t="s">
        <v>1243</v>
      </c>
      <c r="N168" s="126" t="s">
        <v>1244</v>
      </c>
      <c r="O168" s="129" t="s">
        <v>189</v>
      </c>
      <c r="P168" s="129" t="s">
        <v>189</v>
      </c>
      <c r="Q168" s="130" t="s">
        <v>1245</v>
      </c>
      <c r="R168" s="83"/>
      <c r="S168" s="87">
        <f t="shared" si="2"/>
        <v>7</v>
      </c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>
      <c r="A169" s="80"/>
      <c r="B169" s="117"/>
      <c r="C169" s="118" t="s">
        <v>1246</v>
      </c>
      <c r="D169" s="134" t="s">
        <v>1247</v>
      </c>
      <c r="E169" s="120">
        <v>4.704012472E9</v>
      </c>
      <c r="F169" s="121"/>
      <c r="G169" s="121" t="s">
        <v>188</v>
      </c>
      <c r="H169" s="235" t="s">
        <v>1248</v>
      </c>
      <c r="I169" s="132" t="s">
        <v>1249</v>
      </c>
      <c r="J169" s="125" t="s">
        <v>1249</v>
      </c>
      <c r="K169" s="125" t="s">
        <v>1250</v>
      </c>
      <c r="L169" s="125" t="s">
        <v>1251</v>
      </c>
      <c r="M169" s="126" t="s">
        <v>1252</v>
      </c>
      <c r="N169" s="126" t="s">
        <v>1253</v>
      </c>
      <c r="O169" s="129" t="s">
        <v>189</v>
      </c>
      <c r="P169" s="129" t="s">
        <v>189</v>
      </c>
      <c r="Q169" s="128" t="s">
        <v>189</v>
      </c>
      <c r="R169" s="83"/>
      <c r="S169" s="87">
        <f t="shared" si="2"/>
        <v>8</v>
      </c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</row>
    <row r="170">
      <c r="A170" s="80"/>
      <c r="C170" s="224" t="s">
        <v>1254</v>
      </c>
      <c r="D170" s="142" t="s">
        <v>1255</v>
      </c>
      <c r="E170" s="143">
        <v>2.901000559E9</v>
      </c>
      <c r="F170" s="234"/>
      <c r="G170" s="234" t="s">
        <v>288</v>
      </c>
      <c r="H170" s="122" t="s">
        <v>1256</v>
      </c>
      <c r="I170" s="132" t="s">
        <v>1257</v>
      </c>
      <c r="J170" s="124" t="s">
        <v>189</v>
      </c>
      <c r="K170" s="125" t="s">
        <v>1258</v>
      </c>
      <c r="L170" s="131" t="s">
        <v>1259</v>
      </c>
      <c r="M170" s="126" t="s">
        <v>1260</v>
      </c>
      <c r="N170" s="126" t="s">
        <v>1261</v>
      </c>
      <c r="O170" s="164" t="s">
        <v>189</v>
      </c>
      <c r="P170" s="164" t="s">
        <v>189</v>
      </c>
      <c r="Q170" s="128" t="s">
        <v>189</v>
      </c>
      <c r="S170" s="87">
        <f t="shared" si="2"/>
        <v>7</v>
      </c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</row>
    <row r="171">
      <c r="A171" s="80"/>
      <c r="C171" s="224" t="s">
        <v>1262</v>
      </c>
      <c r="D171" s="142" t="s">
        <v>1263</v>
      </c>
      <c r="E171" s="143">
        <v>5.918000193E9</v>
      </c>
      <c r="F171" s="234"/>
      <c r="G171" s="234" t="s">
        <v>288</v>
      </c>
      <c r="H171" s="122" t="s">
        <v>1264</v>
      </c>
      <c r="I171" s="132" t="s">
        <v>1265</v>
      </c>
      <c r="J171" s="124" t="s">
        <v>189</v>
      </c>
      <c r="K171" s="242" t="s">
        <v>1266</v>
      </c>
      <c r="L171" s="124" t="s">
        <v>189</v>
      </c>
      <c r="M171" s="164" t="s">
        <v>189</v>
      </c>
      <c r="N171" s="126" t="s">
        <v>1267</v>
      </c>
      <c r="O171" s="164" t="s">
        <v>189</v>
      </c>
      <c r="P171" s="243" t="s">
        <v>1268</v>
      </c>
      <c r="Q171" s="128" t="s">
        <v>189</v>
      </c>
      <c r="S171" s="87">
        <f t="shared" si="2"/>
        <v>6</v>
      </c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>
      <c r="A172" s="80"/>
      <c r="C172" s="224" t="s">
        <v>1269</v>
      </c>
      <c r="D172" s="142" t="s">
        <v>1270</v>
      </c>
      <c r="E172" s="143">
        <v>3.802004528E9</v>
      </c>
      <c r="F172" s="234"/>
      <c r="G172" s="234" t="s">
        <v>288</v>
      </c>
      <c r="H172" s="235" t="s">
        <v>1271</v>
      </c>
      <c r="I172" s="132" t="s">
        <v>1272</v>
      </c>
      <c r="J172" s="124" t="s">
        <v>189</v>
      </c>
      <c r="K172" s="125" t="s">
        <v>1273</v>
      </c>
      <c r="L172" s="125" t="s">
        <v>1274</v>
      </c>
      <c r="M172" s="126" t="s">
        <v>1275</v>
      </c>
      <c r="N172" s="126" t="s">
        <v>1276</v>
      </c>
      <c r="O172" s="129" t="s">
        <v>189</v>
      </c>
      <c r="P172" s="129" t="s">
        <v>189</v>
      </c>
      <c r="Q172" s="128" t="s">
        <v>189</v>
      </c>
      <c r="S172" s="87">
        <f t="shared" si="2"/>
        <v>7</v>
      </c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>
      <c r="A173" s="80"/>
      <c r="C173" s="224" t="s">
        <v>1277</v>
      </c>
      <c r="D173" s="142" t="s">
        <v>890</v>
      </c>
      <c r="E173" s="143">
        <v>2.901065656E9</v>
      </c>
      <c r="F173" s="234"/>
      <c r="G173" s="234" t="s">
        <v>288</v>
      </c>
      <c r="H173" s="122" t="s">
        <v>891</v>
      </c>
      <c r="I173" s="132" t="s">
        <v>892</v>
      </c>
      <c r="J173" s="124" t="s">
        <v>189</v>
      </c>
      <c r="K173" s="125" t="s">
        <v>1278</v>
      </c>
      <c r="L173" s="124" t="s">
        <v>189</v>
      </c>
      <c r="M173" s="126" t="s">
        <v>1279</v>
      </c>
      <c r="N173" s="126" t="s">
        <v>1280</v>
      </c>
      <c r="O173" s="129" t="s">
        <v>189</v>
      </c>
      <c r="P173" s="129" t="s">
        <v>189</v>
      </c>
      <c r="Q173" s="128" t="s">
        <v>189</v>
      </c>
      <c r="S173" s="87">
        <f t="shared" si="2"/>
        <v>6</v>
      </c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>
      <c r="A174" s="80"/>
      <c r="B174" s="147" t="s">
        <v>1281</v>
      </c>
      <c r="C174" s="148" t="s">
        <v>1282</v>
      </c>
      <c r="D174" s="149" t="s">
        <v>1283</v>
      </c>
      <c r="E174" s="150">
        <v>2.920009833E9</v>
      </c>
      <c r="F174" s="121"/>
      <c r="G174" s="121" t="s">
        <v>188</v>
      </c>
      <c r="H174" s="236" t="s">
        <v>189</v>
      </c>
      <c r="I174" s="237" t="s">
        <v>1284</v>
      </c>
      <c r="J174" s="240" t="s">
        <v>1285</v>
      </c>
      <c r="K174" s="188" t="s">
        <v>1286</v>
      </c>
      <c r="L174" s="188" t="s">
        <v>1287</v>
      </c>
      <c r="M174" s="189" t="s">
        <v>1288</v>
      </c>
      <c r="N174" s="154" t="s">
        <v>755</v>
      </c>
      <c r="O174" s="154" t="s">
        <v>755</v>
      </c>
      <c r="P174" s="189" t="s">
        <v>1289</v>
      </c>
      <c r="Q174" s="190" t="s">
        <v>1290</v>
      </c>
      <c r="R174" s="83"/>
      <c r="S174" s="87">
        <f t="shared" si="2"/>
        <v>7</v>
      </c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>
      <c r="A175" s="80"/>
      <c r="B175" s="117"/>
      <c r="C175" s="118" t="s">
        <v>1291</v>
      </c>
      <c r="D175" s="134" t="s">
        <v>1292</v>
      </c>
      <c r="E175" s="120">
        <v>7.826136939E9</v>
      </c>
      <c r="F175" s="121"/>
      <c r="G175" s="121" t="s">
        <v>188</v>
      </c>
      <c r="H175" s="122" t="s">
        <v>189</v>
      </c>
      <c r="I175" s="123" t="s">
        <v>755</v>
      </c>
      <c r="J175" s="125" t="s">
        <v>1293</v>
      </c>
      <c r="K175" s="124" t="s">
        <v>755</v>
      </c>
      <c r="L175" s="124" t="s">
        <v>755</v>
      </c>
      <c r="M175" s="126" t="s">
        <v>224</v>
      </c>
      <c r="N175" s="129" t="s">
        <v>755</v>
      </c>
      <c r="O175" s="129" t="s">
        <v>755</v>
      </c>
      <c r="P175" s="129" t="s">
        <v>755</v>
      </c>
      <c r="Q175" s="128" t="s">
        <v>755</v>
      </c>
      <c r="R175" s="226"/>
      <c r="S175" s="87">
        <f t="shared" si="2"/>
        <v>3</v>
      </c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>
      <c r="A176" s="80"/>
      <c r="B176" s="117"/>
      <c r="C176" s="118" t="s">
        <v>1294</v>
      </c>
      <c r="D176" s="134" t="s">
        <v>1295</v>
      </c>
      <c r="E176" s="120">
        <v>7.805025346E9</v>
      </c>
      <c r="F176" s="121"/>
      <c r="G176" s="121" t="s">
        <v>188</v>
      </c>
      <c r="H176" s="235" t="s">
        <v>1296</v>
      </c>
      <c r="I176" s="132" t="s">
        <v>1297</v>
      </c>
      <c r="J176" s="125" t="s">
        <v>1298</v>
      </c>
      <c r="K176" s="125" t="s">
        <v>1299</v>
      </c>
      <c r="L176" s="125" t="s">
        <v>1300</v>
      </c>
      <c r="M176" s="129" t="s">
        <v>755</v>
      </c>
      <c r="N176" s="129" t="s">
        <v>755</v>
      </c>
      <c r="O176" s="129" t="s">
        <v>755</v>
      </c>
      <c r="P176" s="129" t="s">
        <v>755</v>
      </c>
      <c r="Q176" s="130" t="s">
        <v>1301</v>
      </c>
      <c r="R176" s="226"/>
      <c r="S176" s="87">
        <f t="shared" si="2"/>
        <v>6</v>
      </c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>
      <c r="A177" s="80"/>
      <c r="B177" s="117"/>
      <c r="C177" s="118" t="s">
        <v>1302</v>
      </c>
      <c r="D177" s="244" t="s">
        <v>1303</v>
      </c>
      <c r="E177" s="120">
        <v>7.840379186E9</v>
      </c>
      <c r="F177" s="121"/>
      <c r="G177" s="121" t="s">
        <v>188</v>
      </c>
      <c r="H177" s="122" t="s">
        <v>189</v>
      </c>
      <c r="I177" s="123" t="s">
        <v>755</v>
      </c>
      <c r="J177" s="124" t="s">
        <v>1304</v>
      </c>
      <c r="K177" s="124" t="s">
        <v>755</v>
      </c>
      <c r="L177" s="124" t="s">
        <v>755</v>
      </c>
      <c r="M177" s="126" t="s">
        <v>1305</v>
      </c>
      <c r="N177" s="129" t="s">
        <v>755</v>
      </c>
      <c r="O177" s="129" t="s">
        <v>755</v>
      </c>
      <c r="P177" s="126" t="s">
        <v>1306</v>
      </c>
      <c r="Q177" s="128" t="s">
        <v>755</v>
      </c>
      <c r="R177" s="83"/>
      <c r="S177" s="87">
        <f t="shared" si="2"/>
        <v>3</v>
      </c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>
      <c r="A178" s="80"/>
      <c r="B178" s="117"/>
      <c r="C178" s="118" t="s">
        <v>1307</v>
      </c>
      <c r="D178" s="244" t="s">
        <v>1308</v>
      </c>
      <c r="E178" s="120">
        <v>7.830001927E9</v>
      </c>
      <c r="F178" s="121"/>
      <c r="G178" s="121" t="s">
        <v>188</v>
      </c>
      <c r="H178" s="122" t="s">
        <v>189</v>
      </c>
      <c r="I178" s="123" t="s">
        <v>755</v>
      </c>
      <c r="J178" s="125" t="s">
        <v>1309</v>
      </c>
      <c r="K178" s="125" t="s">
        <v>1310</v>
      </c>
      <c r="L178" s="124" t="s">
        <v>755</v>
      </c>
      <c r="M178" s="126" t="s">
        <v>1311</v>
      </c>
      <c r="N178" s="127" t="s">
        <v>1312</v>
      </c>
      <c r="O178" s="129" t="s">
        <v>755</v>
      </c>
      <c r="P178" s="126" t="s">
        <v>1313</v>
      </c>
      <c r="Q178" s="128" t="s">
        <v>755</v>
      </c>
      <c r="R178" s="83"/>
      <c r="S178" s="87">
        <f t="shared" si="2"/>
        <v>6</v>
      </c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>
      <c r="A179" s="80"/>
      <c r="B179" s="117"/>
      <c r="C179" s="118" t="s">
        <v>1314</v>
      </c>
      <c r="D179" s="134" t="s">
        <v>1315</v>
      </c>
      <c r="E179" s="120">
        <v>7.814010096E9</v>
      </c>
      <c r="F179" s="121"/>
      <c r="G179" s="121" t="s">
        <v>188</v>
      </c>
      <c r="H179" s="122" t="s">
        <v>189</v>
      </c>
      <c r="I179" s="123" t="s">
        <v>755</v>
      </c>
      <c r="J179" s="125" t="s">
        <v>1316</v>
      </c>
      <c r="K179" s="124" t="s">
        <v>755</v>
      </c>
      <c r="L179" s="124" t="s">
        <v>755</v>
      </c>
      <c r="M179" s="129" t="s">
        <v>755</v>
      </c>
      <c r="N179" s="129" t="s">
        <v>755</v>
      </c>
      <c r="O179" s="129" t="s">
        <v>755</v>
      </c>
      <c r="P179" s="129" t="s">
        <v>755</v>
      </c>
      <c r="Q179" s="128" t="s">
        <v>755</v>
      </c>
      <c r="R179" s="83"/>
      <c r="S179" s="87">
        <f t="shared" si="2"/>
        <v>2</v>
      </c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>
      <c r="A180" s="80"/>
      <c r="B180" s="117"/>
      <c r="C180" s="118" t="s">
        <v>1317</v>
      </c>
      <c r="D180" s="134" t="s">
        <v>1318</v>
      </c>
      <c r="E180" s="120">
        <v>7.819027463E9</v>
      </c>
      <c r="F180" s="121"/>
      <c r="G180" s="121" t="s">
        <v>188</v>
      </c>
      <c r="H180" s="122" t="s">
        <v>189</v>
      </c>
      <c r="I180" s="123" t="s">
        <v>755</v>
      </c>
      <c r="J180" s="125" t="s">
        <v>1319</v>
      </c>
      <c r="K180" s="124" t="s">
        <v>755</v>
      </c>
      <c r="L180" s="124" t="s">
        <v>755</v>
      </c>
      <c r="M180" s="129" t="s">
        <v>755</v>
      </c>
      <c r="N180" s="126" t="s">
        <v>1320</v>
      </c>
      <c r="O180" s="129" t="s">
        <v>755</v>
      </c>
      <c r="P180" s="129" t="s">
        <v>755</v>
      </c>
      <c r="Q180" s="128" t="s">
        <v>755</v>
      </c>
      <c r="R180" s="83"/>
      <c r="S180" s="87">
        <f t="shared" si="2"/>
        <v>3</v>
      </c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>
      <c r="A181" s="80"/>
      <c r="B181" s="117"/>
      <c r="C181" s="118" t="s">
        <v>1321</v>
      </c>
      <c r="D181" s="134" t="s">
        <v>1322</v>
      </c>
      <c r="E181" s="120">
        <v>7.838013473E9</v>
      </c>
      <c r="F181" s="121"/>
      <c r="G181" s="121" t="s">
        <v>188</v>
      </c>
      <c r="H181" s="122" t="s">
        <v>189</v>
      </c>
      <c r="I181" s="123" t="s">
        <v>755</v>
      </c>
      <c r="J181" s="125" t="s">
        <v>1323</v>
      </c>
      <c r="K181" s="124" t="s">
        <v>755</v>
      </c>
      <c r="L181" s="124" t="s">
        <v>755</v>
      </c>
      <c r="M181" s="129" t="s">
        <v>755</v>
      </c>
      <c r="N181" s="129" t="s">
        <v>755</v>
      </c>
      <c r="O181" s="129" t="s">
        <v>755</v>
      </c>
      <c r="P181" s="129" t="s">
        <v>755</v>
      </c>
      <c r="Q181" s="128" t="s">
        <v>755</v>
      </c>
      <c r="R181" s="83"/>
      <c r="S181" s="87">
        <f t="shared" si="2"/>
        <v>2</v>
      </c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>
      <c r="A182" s="80"/>
      <c r="B182" s="117"/>
      <c r="C182" s="118" t="s">
        <v>1324</v>
      </c>
      <c r="D182" s="134" t="s">
        <v>1325</v>
      </c>
      <c r="E182" s="120">
        <v>5.00909555E9</v>
      </c>
      <c r="F182" s="121"/>
      <c r="G182" s="121" t="s">
        <v>188</v>
      </c>
      <c r="H182" s="122" t="s">
        <v>189</v>
      </c>
      <c r="I182" s="123" t="s">
        <v>755</v>
      </c>
      <c r="J182" s="124" t="s">
        <v>1304</v>
      </c>
      <c r="K182" s="124" t="s">
        <v>755</v>
      </c>
      <c r="L182" s="124" t="s">
        <v>755</v>
      </c>
      <c r="M182" s="129" t="s">
        <v>755</v>
      </c>
      <c r="N182" s="129" t="s">
        <v>755</v>
      </c>
      <c r="O182" s="129" t="s">
        <v>755</v>
      </c>
      <c r="P182" s="129" t="s">
        <v>755</v>
      </c>
      <c r="Q182" s="128" t="s">
        <v>755</v>
      </c>
      <c r="R182" s="83"/>
      <c r="S182" s="87">
        <f t="shared" si="2"/>
        <v>1</v>
      </c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>
      <c r="A183" s="80"/>
      <c r="B183" s="117"/>
      <c r="C183" s="118" t="s">
        <v>1326</v>
      </c>
      <c r="D183" s="134" t="s">
        <v>1327</v>
      </c>
      <c r="E183" s="120">
        <v>7.801563632E9</v>
      </c>
      <c r="F183" s="121"/>
      <c r="G183" s="121" t="s">
        <v>188</v>
      </c>
      <c r="H183" s="122" t="s">
        <v>189</v>
      </c>
      <c r="I183" s="123" t="s">
        <v>755</v>
      </c>
      <c r="J183" s="124" t="s">
        <v>1304</v>
      </c>
      <c r="K183" s="125" t="s">
        <v>1328</v>
      </c>
      <c r="L183" s="124" t="s">
        <v>755</v>
      </c>
      <c r="M183" s="129" t="s">
        <v>755</v>
      </c>
      <c r="N183" s="129" t="s">
        <v>755</v>
      </c>
      <c r="O183" s="129" t="s">
        <v>755</v>
      </c>
      <c r="P183" s="129" t="s">
        <v>755</v>
      </c>
      <c r="Q183" s="128" t="s">
        <v>755</v>
      </c>
      <c r="R183" s="83"/>
      <c r="S183" s="87">
        <f t="shared" si="2"/>
        <v>2</v>
      </c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>
      <c r="A184" s="80"/>
      <c r="B184" s="117"/>
      <c r="C184" s="118" t="s">
        <v>1329</v>
      </c>
      <c r="D184" s="134" t="s">
        <v>1330</v>
      </c>
      <c r="E184" s="120">
        <v>7.710884741E9</v>
      </c>
      <c r="F184" s="121"/>
      <c r="G184" s="121" t="s">
        <v>188</v>
      </c>
      <c r="H184" s="122" t="s">
        <v>189</v>
      </c>
      <c r="I184" s="132" t="s">
        <v>1331</v>
      </c>
      <c r="J184" s="124" t="s">
        <v>1304</v>
      </c>
      <c r="K184" s="124" t="s">
        <v>755</v>
      </c>
      <c r="L184" s="124" t="s">
        <v>755</v>
      </c>
      <c r="M184" s="129" t="s">
        <v>755</v>
      </c>
      <c r="N184" s="129" t="s">
        <v>755</v>
      </c>
      <c r="O184" s="129" t="s">
        <v>755</v>
      </c>
      <c r="P184" s="129" t="s">
        <v>755</v>
      </c>
      <c r="Q184" s="128" t="s">
        <v>755</v>
      </c>
      <c r="R184" s="83"/>
      <c r="S184" s="87">
        <f t="shared" si="2"/>
        <v>2</v>
      </c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>
      <c r="A185" s="80"/>
      <c r="B185" s="117"/>
      <c r="C185" s="118" t="s">
        <v>1332</v>
      </c>
      <c r="D185" s="134" t="s">
        <v>1333</v>
      </c>
      <c r="E185" s="120">
        <v>7.703590927E9</v>
      </c>
      <c r="F185" s="121"/>
      <c r="G185" s="121" t="s">
        <v>188</v>
      </c>
      <c r="H185" s="122" t="s">
        <v>189</v>
      </c>
      <c r="I185" s="132" t="s">
        <v>1334</v>
      </c>
      <c r="J185" s="125" t="s">
        <v>1335</v>
      </c>
      <c r="K185" s="125" t="s">
        <v>1336</v>
      </c>
      <c r="L185" s="125" t="s">
        <v>1337</v>
      </c>
      <c r="M185" s="126" t="s">
        <v>1338</v>
      </c>
      <c r="N185" s="129" t="s">
        <v>755</v>
      </c>
      <c r="O185" s="129" t="s">
        <v>755</v>
      </c>
      <c r="P185" s="129" t="s">
        <v>755</v>
      </c>
      <c r="Q185" s="130" t="s">
        <v>1339</v>
      </c>
      <c r="R185" s="83"/>
      <c r="S185" s="87">
        <f t="shared" si="2"/>
        <v>6</v>
      </c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>
      <c r="A186" s="80"/>
      <c r="B186" s="117"/>
      <c r="C186" s="118" t="s">
        <v>1340</v>
      </c>
      <c r="D186" s="134" t="s">
        <v>1341</v>
      </c>
      <c r="E186" s="120">
        <v>7.810814522E9</v>
      </c>
      <c r="F186" s="121"/>
      <c r="G186" s="121" t="s">
        <v>188</v>
      </c>
      <c r="H186" s="122" t="s">
        <v>189</v>
      </c>
      <c r="I186" s="123" t="s">
        <v>755</v>
      </c>
      <c r="J186" s="124" t="s">
        <v>755</v>
      </c>
      <c r="K186" s="125" t="s">
        <v>1342</v>
      </c>
      <c r="L186" s="125" t="s">
        <v>1343</v>
      </c>
      <c r="M186" s="129" t="s">
        <v>755</v>
      </c>
      <c r="N186" s="129" t="s">
        <v>755</v>
      </c>
      <c r="O186" s="129" t="s">
        <v>755</v>
      </c>
      <c r="P186" s="126" t="s">
        <v>1344</v>
      </c>
      <c r="Q186" s="128" t="s">
        <v>755</v>
      </c>
      <c r="R186" s="83"/>
      <c r="S186" s="87">
        <f t="shared" si="2"/>
        <v>4</v>
      </c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>
      <c r="A187" s="80"/>
      <c r="B187" s="117"/>
      <c r="C187" s="118" t="s">
        <v>1345</v>
      </c>
      <c r="D187" s="134" t="s">
        <v>1346</v>
      </c>
      <c r="E187" s="120">
        <v>7.805113497E9</v>
      </c>
      <c r="F187" s="121"/>
      <c r="G187" s="121" t="s">
        <v>188</v>
      </c>
      <c r="H187" s="235" t="s">
        <v>1347</v>
      </c>
      <c r="I187" s="132" t="s">
        <v>1348</v>
      </c>
      <c r="J187" s="125" t="s">
        <v>1349</v>
      </c>
      <c r="K187" s="125" t="s">
        <v>1350</v>
      </c>
      <c r="L187" s="125" t="s">
        <v>1351</v>
      </c>
      <c r="M187" s="129" t="s">
        <v>755</v>
      </c>
      <c r="N187" s="126" t="s">
        <v>1352</v>
      </c>
      <c r="O187" s="126" t="s">
        <v>1353</v>
      </c>
      <c r="P187" s="126" t="s">
        <v>1354</v>
      </c>
      <c r="Q187" s="128" t="s">
        <v>755</v>
      </c>
      <c r="R187" s="83"/>
      <c r="S187" s="87">
        <f t="shared" si="2"/>
        <v>9</v>
      </c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>
      <c r="A188" s="80"/>
      <c r="B188" s="117"/>
      <c r="C188" s="118" t="s">
        <v>1355</v>
      </c>
      <c r="D188" s="233" t="s">
        <v>1109</v>
      </c>
      <c r="E188" s="120">
        <v>4.707012248E9</v>
      </c>
      <c r="F188" s="121"/>
      <c r="G188" s="121" t="s">
        <v>188</v>
      </c>
      <c r="H188" s="122" t="s">
        <v>1110</v>
      </c>
      <c r="I188" s="123" t="s">
        <v>1110</v>
      </c>
      <c r="J188" s="124" t="s">
        <v>1110</v>
      </c>
      <c r="K188" s="124" t="s">
        <v>1110</v>
      </c>
      <c r="L188" s="124" t="s">
        <v>1110</v>
      </c>
      <c r="M188" s="129" t="s">
        <v>1110</v>
      </c>
      <c r="N188" s="129" t="s">
        <v>1110</v>
      </c>
      <c r="O188" s="129" t="s">
        <v>1110</v>
      </c>
      <c r="P188" s="129" t="s">
        <v>1110</v>
      </c>
      <c r="Q188" s="128" t="s">
        <v>1110</v>
      </c>
      <c r="R188" s="83"/>
      <c r="S188" s="87">
        <f t="shared" si="2"/>
        <v>0</v>
      </c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>
      <c r="A189" s="80"/>
      <c r="B189" s="117"/>
      <c r="C189" s="118" t="s">
        <v>1356</v>
      </c>
      <c r="D189" s="134" t="s">
        <v>1357</v>
      </c>
      <c r="E189" s="120">
        <v>7.708328232E9</v>
      </c>
      <c r="F189" s="121"/>
      <c r="G189" s="121" t="s">
        <v>188</v>
      </c>
      <c r="H189" s="122" t="s">
        <v>189</v>
      </c>
      <c r="I189" s="123" t="s">
        <v>755</v>
      </c>
      <c r="J189" s="124" t="s">
        <v>755</v>
      </c>
      <c r="K189" s="124" t="s">
        <v>755</v>
      </c>
      <c r="L189" s="124" t="s">
        <v>755</v>
      </c>
      <c r="M189" s="129" t="s">
        <v>755</v>
      </c>
      <c r="N189" s="129" t="s">
        <v>755</v>
      </c>
      <c r="O189" s="129" t="s">
        <v>755</v>
      </c>
      <c r="P189" s="129" t="s">
        <v>755</v>
      </c>
      <c r="Q189" s="128" t="s">
        <v>755</v>
      </c>
      <c r="R189" s="83"/>
      <c r="S189" s="87">
        <f t="shared" si="2"/>
        <v>1</v>
      </c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>
      <c r="A190" s="80"/>
      <c r="C190" s="224" t="s">
        <v>1358</v>
      </c>
      <c r="D190" s="230" t="s">
        <v>1359</v>
      </c>
      <c r="E190" s="143">
        <v>7.708503727E9</v>
      </c>
      <c r="F190" s="234"/>
      <c r="G190" s="234" t="s">
        <v>288</v>
      </c>
      <c r="H190" s="122" t="s">
        <v>1360</v>
      </c>
      <c r="I190" s="237" t="s">
        <v>1284</v>
      </c>
      <c r="J190" s="240" t="s">
        <v>1285</v>
      </c>
      <c r="K190" s="188" t="s">
        <v>1286</v>
      </c>
      <c r="L190" s="188" t="s">
        <v>1287</v>
      </c>
      <c r="M190" s="126" t="s">
        <v>1361</v>
      </c>
      <c r="N190" s="164" t="s">
        <v>189</v>
      </c>
      <c r="O190" s="164" t="s">
        <v>189</v>
      </c>
      <c r="P190" s="126" t="s">
        <v>1289</v>
      </c>
      <c r="Q190" s="128" t="s">
        <v>755</v>
      </c>
      <c r="S190" s="87">
        <f t="shared" si="2"/>
        <v>8</v>
      </c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>
      <c r="A191" s="80"/>
      <c r="C191" s="224" t="s">
        <v>1362</v>
      </c>
      <c r="D191" s="230" t="s">
        <v>1363</v>
      </c>
      <c r="E191" s="143">
        <v>7.70659347E9</v>
      </c>
      <c r="F191" s="234" t="s">
        <v>302</v>
      </c>
      <c r="G191" s="234" t="s">
        <v>288</v>
      </c>
      <c r="H191" s="122" t="s">
        <v>1364</v>
      </c>
      <c r="I191" s="145" t="s">
        <v>1365</v>
      </c>
      <c r="J191" s="124"/>
      <c r="K191" s="125" t="s">
        <v>1366</v>
      </c>
      <c r="L191" s="124"/>
      <c r="M191" s="126" t="s">
        <v>1367</v>
      </c>
      <c r="N191" s="164" t="s">
        <v>189</v>
      </c>
      <c r="O191" s="164" t="s">
        <v>189</v>
      </c>
      <c r="P191" s="164" t="s">
        <v>189</v>
      </c>
      <c r="Q191" s="130" t="s">
        <v>1368</v>
      </c>
      <c r="S191" s="87">
        <f t="shared" si="2"/>
        <v>5</v>
      </c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>
      <c r="A192" s="80"/>
      <c r="C192" s="224" t="s">
        <v>1369</v>
      </c>
      <c r="D192" s="230" t="s">
        <v>1370</v>
      </c>
      <c r="E192" s="143">
        <v>7.802469783E9</v>
      </c>
      <c r="F192" s="234"/>
      <c r="G192" s="234" t="s">
        <v>288</v>
      </c>
      <c r="H192" s="122" t="s">
        <v>1347</v>
      </c>
      <c r="I192" s="132" t="s">
        <v>1348</v>
      </c>
      <c r="J192" s="124" t="s">
        <v>755</v>
      </c>
      <c r="K192" s="125" t="s">
        <v>1371</v>
      </c>
      <c r="L192" s="124" t="s">
        <v>755</v>
      </c>
      <c r="M192" s="126" t="s">
        <v>1353</v>
      </c>
      <c r="N192" s="126" t="s">
        <v>1352</v>
      </c>
      <c r="O192" s="126" t="s">
        <v>1353</v>
      </c>
      <c r="P192" s="137" t="s">
        <v>1354</v>
      </c>
      <c r="Q192" s="128" t="s">
        <v>755</v>
      </c>
      <c r="S192" s="87">
        <f t="shared" si="2"/>
        <v>8</v>
      </c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>
      <c r="A193" s="80"/>
      <c r="C193" s="224" t="s">
        <v>1372</v>
      </c>
      <c r="D193" s="230" t="s">
        <v>1373</v>
      </c>
      <c r="E193" s="143">
        <v>7.70801279E9</v>
      </c>
      <c r="F193" s="234" t="s">
        <v>302</v>
      </c>
      <c r="G193" s="234" t="s">
        <v>288</v>
      </c>
      <c r="H193" s="122" t="s">
        <v>1374</v>
      </c>
      <c r="I193" s="132" t="s">
        <v>1375</v>
      </c>
      <c r="J193" s="124" t="s">
        <v>755</v>
      </c>
      <c r="K193" s="125" t="s">
        <v>1376</v>
      </c>
      <c r="L193" s="124" t="s">
        <v>755</v>
      </c>
      <c r="M193" s="126" t="s">
        <v>1377</v>
      </c>
      <c r="N193" s="164" t="s">
        <v>189</v>
      </c>
      <c r="O193" s="164" t="s">
        <v>189</v>
      </c>
      <c r="P193" s="126" t="s">
        <v>1378</v>
      </c>
      <c r="Q193" s="130" t="s">
        <v>1379</v>
      </c>
      <c r="S193" s="87">
        <f t="shared" si="2"/>
        <v>6</v>
      </c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>
      <c r="A194" s="80"/>
      <c r="C194" s="224" t="s">
        <v>1380</v>
      </c>
      <c r="D194" s="230" t="s">
        <v>1381</v>
      </c>
      <c r="E194" s="143">
        <v>2.536015912E9</v>
      </c>
      <c r="F194" s="234"/>
      <c r="G194" s="234" t="s">
        <v>288</v>
      </c>
      <c r="H194" s="122" t="s">
        <v>1382</v>
      </c>
      <c r="I194" s="123" t="s">
        <v>755</v>
      </c>
      <c r="J194" s="124" t="s">
        <v>755</v>
      </c>
      <c r="K194" s="125" t="s">
        <v>1383</v>
      </c>
      <c r="L194" s="125" t="s">
        <v>1384</v>
      </c>
      <c r="M194" s="126" t="s">
        <v>1385</v>
      </c>
      <c r="N194" s="164" t="s">
        <v>189</v>
      </c>
      <c r="O194" s="164" t="s">
        <v>189</v>
      </c>
      <c r="P194" s="164" t="s">
        <v>189</v>
      </c>
      <c r="Q194" s="128" t="s">
        <v>755</v>
      </c>
      <c r="S194" s="87">
        <f t="shared" si="2"/>
        <v>5</v>
      </c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>
      <c r="A195" s="80"/>
      <c r="C195" s="224" t="s">
        <v>1386</v>
      </c>
      <c r="D195" s="230" t="s">
        <v>1387</v>
      </c>
      <c r="E195" s="143">
        <v>7.706061801E9</v>
      </c>
      <c r="F195" s="234" t="s">
        <v>302</v>
      </c>
      <c r="G195" s="234" t="s">
        <v>288</v>
      </c>
      <c r="H195" s="122" t="s">
        <v>1388</v>
      </c>
      <c r="I195" s="132" t="s">
        <v>1389</v>
      </c>
      <c r="J195" s="124" t="s">
        <v>755</v>
      </c>
      <c r="K195" s="125" t="s">
        <v>1390</v>
      </c>
      <c r="L195" s="125" t="s">
        <v>1391</v>
      </c>
      <c r="M195" s="126" t="s">
        <v>1392</v>
      </c>
      <c r="N195" s="164" t="s">
        <v>189</v>
      </c>
      <c r="O195" s="164" t="s">
        <v>189</v>
      </c>
      <c r="P195" s="126" t="s">
        <v>1393</v>
      </c>
      <c r="Q195" s="130" t="s">
        <v>1394</v>
      </c>
      <c r="S195" s="87">
        <f t="shared" si="2"/>
        <v>7</v>
      </c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>
      <c r="A196" s="80"/>
      <c r="C196" s="224" t="s">
        <v>1395</v>
      </c>
      <c r="D196" s="230" t="s">
        <v>1396</v>
      </c>
      <c r="E196" s="143">
        <v>2.315000061E9</v>
      </c>
      <c r="F196" s="234"/>
      <c r="G196" s="234" t="s">
        <v>288</v>
      </c>
      <c r="H196" s="122" t="s">
        <v>1397</v>
      </c>
      <c r="I196" s="123" t="s">
        <v>755</v>
      </c>
      <c r="J196" s="124" t="s">
        <v>755</v>
      </c>
      <c r="K196" s="125" t="s">
        <v>1398</v>
      </c>
      <c r="L196" s="125" t="s">
        <v>1399</v>
      </c>
      <c r="M196" s="126" t="s">
        <v>1400</v>
      </c>
      <c r="N196" s="164" t="s">
        <v>189</v>
      </c>
      <c r="O196" s="164" t="s">
        <v>189</v>
      </c>
      <c r="P196" s="137" t="s">
        <v>1401</v>
      </c>
      <c r="Q196" s="130" t="s">
        <v>1402</v>
      </c>
      <c r="S196" s="87">
        <f t="shared" si="2"/>
        <v>6</v>
      </c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>
      <c r="A197" s="80"/>
      <c r="C197" s="224" t="s">
        <v>1403</v>
      </c>
      <c r="D197" s="173" t="s">
        <v>1404</v>
      </c>
      <c r="E197" s="143">
        <v>7.712040126E9</v>
      </c>
      <c r="F197" s="234" t="s">
        <v>302</v>
      </c>
      <c r="G197" s="234" t="s">
        <v>288</v>
      </c>
      <c r="H197" s="122" t="s">
        <v>1405</v>
      </c>
      <c r="I197" s="123" t="s">
        <v>755</v>
      </c>
      <c r="J197" s="125" t="s">
        <v>1406</v>
      </c>
      <c r="K197" s="125" t="s">
        <v>1407</v>
      </c>
      <c r="L197" s="125" t="s">
        <v>1408</v>
      </c>
      <c r="M197" s="126" t="s">
        <v>1409</v>
      </c>
      <c r="N197" s="164" t="s">
        <v>189</v>
      </c>
      <c r="O197" s="164" t="s">
        <v>189</v>
      </c>
      <c r="P197" s="126" t="s">
        <v>1410</v>
      </c>
      <c r="Q197" s="128" t="s">
        <v>755</v>
      </c>
      <c r="S197" s="87">
        <f t="shared" si="2"/>
        <v>7</v>
      </c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>
      <c r="A198" s="80"/>
      <c r="C198" s="224" t="s">
        <v>1411</v>
      </c>
      <c r="D198" s="173" t="s">
        <v>1412</v>
      </c>
      <c r="E198" s="143">
        <v>7.204000514E9</v>
      </c>
      <c r="F198" s="234"/>
      <c r="G198" s="234" t="s">
        <v>288</v>
      </c>
      <c r="H198" s="122" t="s">
        <v>189</v>
      </c>
      <c r="I198" s="123" t="s">
        <v>755</v>
      </c>
      <c r="J198" s="125" t="s">
        <v>1413</v>
      </c>
      <c r="K198" s="124" t="s">
        <v>755</v>
      </c>
      <c r="L198" s="125" t="s">
        <v>1414</v>
      </c>
      <c r="M198" s="129" t="s">
        <v>189</v>
      </c>
      <c r="N198" s="164" t="s">
        <v>189</v>
      </c>
      <c r="O198" s="164" t="s">
        <v>189</v>
      </c>
      <c r="P198" s="164" t="s">
        <v>189</v>
      </c>
      <c r="Q198" s="128" t="s">
        <v>755</v>
      </c>
      <c r="S198" s="87">
        <f t="shared" si="2"/>
        <v>3</v>
      </c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>
      <c r="A199" s="80"/>
      <c r="C199" s="224" t="s">
        <v>1415</v>
      </c>
      <c r="D199" s="173" t="s">
        <v>1416</v>
      </c>
      <c r="E199" s="143">
        <v>5.404237579E9</v>
      </c>
      <c r="F199" s="234"/>
      <c r="G199" s="234" t="s">
        <v>288</v>
      </c>
      <c r="H199" s="122" t="s">
        <v>1417</v>
      </c>
      <c r="I199" s="132" t="s">
        <v>1418</v>
      </c>
      <c r="J199" s="124" t="s">
        <v>755</v>
      </c>
      <c r="K199" s="125" t="s">
        <v>1419</v>
      </c>
      <c r="L199" s="125" t="s">
        <v>1420</v>
      </c>
      <c r="M199" s="129" t="s">
        <v>189</v>
      </c>
      <c r="N199" s="164" t="s">
        <v>189</v>
      </c>
      <c r="O199" s="164" t="s">
        <v>189</v>
      </c>
      <c r="P199" s="164" t="s">
        <v>189</v>
      </c>
      <c r="Q199" s="128" t="s">
        <v>755</v>
      </c>
      <c r="S199" s="87">
        <f t="shared" si="2"/>
        <v>4</v>
      </c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>
      <c r="A200" s="80"/>
      <c r="C200" s="224" t="s">
        <v>1421</v>
      </c>
      <c r="D200" s="173" t="s">
        <v>1422</v>
      </c>
      <c r="E200" s="143">
        <v>7.710306618E9</v>
      </c>
      <c r="F200" s="234"/>
      <c r="G200" s="234" t="s">
        <v>288</v>
      </c>
      <c r="H200" s="122" t="s">
        <v>1423</v>
      </c>
      <c r="I200" s="123" t="s">
        <v>755</v>
      </c>
      <c r="J200" s="131" t="s">
        <v>1424</v>
      </c>
      <c r="K200" s="125" t="s">
        <v>1425</v>
      </c>
      <c r="L200" s="125" t="s">
        <v>1426</v>
      </c>
      <c r="M200" s="164" t="s">
        <v>189</v>
      </c>
      <c r="N200" s="164" t="s">
        <v>189</v>
      </c>
      <c r="O200" s="164" t="s">
        <v>189</v>
      </c>
      <c r="P200" s="126" t="s">
        <v>1427</v>
      </c>
      <c r="Q200" s="130" t="s">
        <v>1428</v>
      </c>
      <c r="S200" s="87">
        <f t="shared" si="2"/>
        <v>6</v>
      </c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>
      <c r="A201" s="80"/>
      <c r="C201" s="224" t="s">
        <v>1429</v>
      </c>
      <c r="D201" s="173" t="s">
        <v>1430</v>
      </c>
      <c r="E201" s="143">
        <v>7.708591995E9</v>
      </c>
      <c r="F201" s="234"/>
      <c r="G201" s="234" t="s">
        <v>288</v>
      </c>
      <c r="H201" s="122" t="s">
        <v>1431</v>
      </c>
      <c r="I201" s="132" t="s">
        <v>1432</v>
      </c>
      <c r="J201" s="124" t="s">
        <v>755</v>
      </c>
      <c r="K201" s="125" t="s">
        <v>1433</v>
      </c>
      <c r="L201" s="125" t="s">
        <v>1434</v>
      </c>
      <c r="M201" s="164" t="s">
        <v>189</v>
      </c>
      <c r="N201" s="164" t="s">
        <v>189</v>
      </c>
      <c r="O201" s="126" t="s">
        <v>1435</v>
      </c>
      <c r="P201" s="126" t="s">
        <v>1436</v>
      </c>
      <c r="Q201" s="130" t="s">
        <v>1437</v>
      </c>
      <c r="S201" s="87">
        <f t="shared" si="2"/>
        <v>7</v>
      </c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>
      <c r="A202" s="80"/>
      <c r="B202" s="147" t="s">
        <v>1438</v>
      </c>
      <c r="C202" s="148" t="s">
        <v>1439</v>
      </c>
      <c r="D202" s="149" t="s">
        <v>1440</v>
      </c>
      <c r="E202" s="150">
        <v>4.705030925E9</v>
      </c>
      <c r="F202" s="121"/>
      <c r="G202" s="121" t="s">
        <v>188</v>
      </c>
      <c r="H202" s="151" t="s">
        <v>189</v>
      </c>
      <c r="I202" s="152" t="s">
        <v>755</v>
      </c>
      <c r="J202" s="153" t="s">
        <v>755</v>
      </c>
      <c r="K202" s="153" t="s">
        <v>755</v>
      </c>
      <c r="L202" s="153" t="s">
        <v>755</v>
      </c>
      <c r="M202" s="189" t="s">
        <v>1441</v>
      </c>
      <c r="N202" s="154" t="s">
        <v>755</v>
      </c>
      <c r="O202" s="154" t="s">
        <v>755</v>
      </c>
      <c r="P202" s="154" t="s">
        <v>755</v>
      </c>
      <c r="Q202" s="156" t="s">
        <v>755</v>
      </c>
      <c r="R202" s="83"/>
      <c r="S202" s="87">
        <f t="shared" si="2"/>
        <v>2</v>
      </c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>
      <c r="A203" s="80"/>
      <c r="B203" s="117"/>
      <c r="C203" s="118" t="s">
        <v>1442</v>
      </c>
      <c r="D203" s="134" t="s">
        <v>1443</v>
      </c>
      <c r="E203" s="120">
        <v>5.044108709E9</v>
      </c>
      <c r="F203" s="121"/>
      <c r="G203" s="121" t="s">
        <v>188</v>
      </c>
      <c r="H203" s="122" t="s">
        <v>189</v>
      </c>
      <c r="I203" s="123" t="s">
        <v>755</v>
      </c>
      <c r="J203" s="124" t="s">
        <v>755</v>
      </c>
      <c r="K203" s="124" t="s">
        <v>755</v>
      </c>
      <c r="L203" s="125" t="s">
        <v>1444</v>
      </c>
      <c r="M203" s="129" t="s">
        <v>755</v>
      </c>
      <c r="N203" s="126" t="s">
        <v>1445</v>
      </c>
      <c r="O203" s="129" t="s">
        <v>755</v>
      </c>
      <c r="P203" s="129" t="s">
        <v>755</v>
      </c>
      <c r="Q203" s="128" t="s">
        <v>755</v>
      </c>
      <c r="R203" s="83"/>
      <c r="S203" s="87">
        <f t="shared" si="2"/>
        <v>3</v>
      </c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>
      <c r="A204" s="80"/>
      <c r="B204" s="117"/>
      <c r="C204" s="118" t="s">
        <v>1446</v>
      </c>
      <c r="D204" s="134" t="s">
        <v>1447</v>
      </c>
      <c r="E204" s="120">
        <v>7.801003951E9</v>
      </c>
      <c r="F204" s="121"/>
      <c r="G204" s="121" t="s">
        <v>188</v>
      </c>
      <c r="H204" s="122" t="s">
        <v>189</v>
      </c>
      <c r="I204" s="123" t="s">
        <v>755</v>
      </c>
      <c r="J204" s="125" t="s">
        <v>1448</v>
      </c>
      <c r="K204" s="124" t="s">
        <v>755</v>
      </c>
      <c r="L204" s="125" t="s">
        <v>1449</v>
      </c>
      <c r="M204" s="129" t="s">
        <v>755</v>
      </c>
      <c r="N204" s="126" t="s">
        <v>1450</v>
      </c>
      <c r="O204" s="129" t="s">
        <v>755</v>
      </c>
      <c r="P204" s="129" t="s">
        <v>755</v>
      </c>
      <c r="Q204" s="128" t="s">
        <v>755</v>
      </c>
      <c r="R204" s="83"/>
      <c r="S204" s="87">
        <f t="shared" si="2"/>
        <v>4</v>
      </c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>
      <c r="A205" s="80"/>
      <c r="B205" s="117"/>
      <c r="C205" s="118" t="s">
        <v>1451</v>
      </c>
      <c r="D205" s="134" t="s">
        <v>1452</v>
      </c>
      <c r="E205" s="120">
        <v>7.825411011E9</v>
      </c>
      <c r="F205" s="121"/>
      <c r="G205" s="121" t="s">
        <v>188</v>
      </c>
      <c r="H205" s="122" t="s">
        <v>189</v>
      </c>
      <c r="I205" s="123" t="s">
        <v>755</v>
      </c>
      <c r="J205" s="124" t="s">
        <v>755</v>
      </c>
      <c r="K205" s="124" t="s">
        <v>755</v>
      </c>
      <c r="L205" s="124" t="s">
        <v>755</v>
      </c>
      <c r="M205" s="129" t="s">
        <v>755</v>
      </c>
      <c r="N205" s="129" t="s">
        <v>755</v>
      </c>
      <c r="O205" s="129" t="s">
        <v>755</v>
      </c>
      <c r="P205" s="129" t="s">
        <v>755</v>
      </c>
      <c r="Q205" s="128" t="s">
        <v>755</v>
      </c>
      <c r="R205" s="83"/>
      <c r="S205" s="87">
        <f t="shared" si="2"/>
        <v>1</v>
      </c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>
      <c r="A206" s="80"/>
      <c r="B206" s="117"/>
      <c r="C206" s="118" t="s">
        <v>1453</v>
      </c>
      <c r="D206" s="134" t="s">
        <v>1454</v>
      </c>
      <c r="E206" s="120">
        <v>5.032046575E9</v>
      </c>
      <c r="F206" s="121"/>
      <c r="G206" s="121" t="s">
        <v>188</v>
      </c>
      <c r="H206" s="122" t="s">
        <v>189</v>
      </c>
      <c r="I206" s="123" t="s">
        <v>755</v>
      </c>
      <c r="J206" s="124" t="s">
        <v>755</v>
      </c>
      <c r="K206" s="124" t="s">
        <v>755</v>
      </c>
      <c r="L206" s="124" t="s">
        <v>755</v>
      </c>
      <c r="M206" s="129" t="s">
        <v>755</v>
      </c>
      <c r="N206" s="129" t="s">
        <v>755</v>
      </c>
      <c r="O206" s="129" t="s">
        <v>755</v>
      </c>
      <c r="P206" s="129" t="s">
        <v>755</v>
      </c>
      <c r="Q206" s="128" t="s">
        <v>755</v>
      </c>
      <c r="R206" s="83"/>
      <c r="S206" s="87">
        <f t="shared" si="2"/>
        <v>1</v>
      </c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>
      <c r="A207" s="80"/>
      <c r="B207" s="117"/>
      <c r="C207" s="118" t="s">
        <v>1455</v>
      </c>
      <c r="D207" s="134" t="s">
        <v>1456</v>
      </c>
      <c r="E207" s="120">
        <v>7.83000036E9</v>
      </c>
      <c r="F207" s="121"/>
      <c r="G207" s="121" t="s">
        <v>188</v>
      </c>
      <c r="H207" s="122" t="s">
        <v>189</v>
      </c>
      <c r="I207" s="123" t="s">
        <v>755</v>
      </c>
      <c r="J207" s="124" t="s">
        <v>755</v>
      </c>
      <c r="K207" s="124" t="s">
        <v>755</v>
      </c>
      <c r="L207" s="125" t="s">
        <v>1457</v>
      </c>
      <c r="M207" s="129" t="s">
        <v>755</v>
      </c>
      <c r="N207" s="129" t="s">
        <v>755</v>
      </c>
      <c r="O207" s="129" t="s">
        <v>755</v>
      </c>
      <c r="P207" s="129" t="s">
        <v>755</v>
      </c>
      <c r="Q207" s="128" t="s">
        <v>755</v>
      </c>
      <c r="R207" s="83"/>
      <c r="S207" s="87">
        <f t="shared" si="2"/>
        <v>2</v>
      </c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>
      <c r="A208" s="80"/>
      <c r="B208" s="117"/>
      <c r="C208" s="118" t="s">
        <v>1458</v>
      </c>
      <c r="D208" s="244" t="s">
        <v>1459</v>
      </c>
      <c r="E208" s="120">
        <v>4.70600178E9</v>
      </c>
      <c r="F208" s="121"/>
      <c r="G208" s="121" t="s">
        <v>188</v>
      </c>
      <c r="H208" s="122" t="s">
        <v>189</v>
      </c>
      <c r="I208" s="123" t="s">
        <v>755</v>
      </c>
      <c r="J208" s="124" t="s">
        <v>755</v>
      </c>
      <c r="K208" s="124" t="s">
        <v>755</v>
      </c>
      <c r="L208" s="125" t="s">
        <v>1460</v>
      </c>
      <c r="M208" s="129" t="s">
        <v>755</v>
      </c>
      <c r="N208" s="129" t="s">
        <v>755</v>
      </c>
      <c r="O208" s="129" t="s">
        <v>755</v>
      </c>
      <c r="P208" s="129" t="s">
        <v>755</v>
      </c>
      <c r="Q208" s="128" t="s">
        <v>755</v>
      </c>
      <c r="R208" s="83"/>
      <c r="S208" s="87">
        <f t="shared" si="2"/>
        <v>2</v>
      </c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>
      <c r="A209" s="80"/>
      <c r="B209" s="117"/>
      <c r="C209" s="118" t="s">
        <v>1461</v>
      </c>
      <c r="D209" s="134" t="s">
        <v>1462</v>
      </c>
      <c r="E209" s="120">
        <v>4.704008395E9</v>
      </c>
      <c r="F209" s="121"/>
      <c r="G209" s="121" t="s">
        <v>188</v>
      </c>
      <c r="H209" s="122" t="s">
        <v>189</v>
      </c>
      <c r="I209" s="132" t="s">
        <v>1463</v>
      </c>
      <c r="J209" s="124" t="s">
        <v>755</v>
      </c>
      <c r="K209" s="125" t="s">
        <v>1464</v>
      </c>
      <c r="L209" s="124" t="s">
        <v>755</v>
      </c>
      <c r="M209" s="126" t="s">
        <v>1465</v>
      </c>
      <c r="N209" s="129" t="s">
        <v>755</v>
      </c>
      <c r="O209" s="129" t="s">
        <v>755</v>
      </c>
      <c r="P209" s="129" t="s">
        <v>755</v>
      </c>
      <c r="Q209" s="128" t="s">
        <v>755</v>
      </c>
      <c r="R209" s="83"/>
      <c r="S209" s="87">
        <f t="shared" si="2"/>
        <v>4</v>
      </c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>
      <c r="A210" s="80"/>
      <c r="B210" s="117"/>
      <c r="C210" s="118" t="s">
        <v>1466</v>
      </c>
      <c r="D210" s="134" t="s">
        <v>1467</v>
      </c>
      <c r="E210" s="120">
        <v>5.258127402E9</v>
      </c>
      <c r="F210" s="121"/>
      <c r="G210" s="121" t="s">
        <v>188</v>
      </c>
      <c r="H210" s="122" t="s">
        <v>189</v>
      </c>
      <c r="I210" s="123" t="s">
        <v>755</v>
      </c>
      <c r="J210" s="124" t="s">
        <v>755</v>
      </c>
      <c r="K210" s="124" t="s">
        <v>755</v>
      </c>
      <c r="L210" s="124" t="s">
        <v>755</v>
      </c>
      <c r="M210" s="129" t="s">
        <v>755</v>
      </c>
      <c r="N210" s="129" t="s">
        <v>755</v>
      </c>
      <c r="O210" s="129" t="s">
        <v>755</v>
      </c>
      <c r="P210" s="129" t="s">
        <v>755</v>
      </c>
      <c r="Q210" s="128" t="s">
        <v>755</v>
      </c>
      <c r="R210" s="83"/>
      <c r="S210" s="87">
        <f t="shared" si="2"/>
        <v>1</v>
      </c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>
      <c r="A211" s="80"/>
      <c r="B211" s="117"/>
      <c r="C211" s="118" t="s">
        <v>1468</v>
      </c>
      <c r="D211" s="233" t="s">
        <v>1109</v>
      </c>
      <c r="E211" s="120">
        <v>7.810907079E9</v>
      </c>
      <c r="F211" s="121"/>
      <c r="G211" s="121" t="s">
        <v>188</v>
      </c>
      <c r="H211" s="122" t="s">
        <v>1110</v>
      </c>
      <c r="I211" s="123" t="s">
        <v>1110</v>
      </c>
      <c r="J211" s="124" t="s">
        <v>1110</v>
      </c>
      <c r="K211" s="124" t="s">
        <v>1110</v>
      </c>
      <c r="L211" s="124" t="s">
        <v>1110</v>
      </c>
      <c r="M211" s="129" t="s">
        <v>1110</v>
      </c>
      <c r="N211" s="129" t="s">
        <v>1110</v>
      </c>
      <c r="O211" s="129" t="s">
        <v>1110</v>
      </c>
      <c r="P211" s="129" t="s">
        <v>1110</v>
      </c>
      <c r="Q211" s="128" t="s">
        <v>1110</v>
      </c>
      <c r="R211" s="83"/>
      <c r="S211" s="87">
        <f t="shared" si="2"/>
        <v>0</v>
      </c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>
      <c r="A212" s="80"/>
      <c r="B212" s="117"/>
      <c r="C212" s="118" t="s">
        <v>1469</v>
      </c>
      <c r="D212" s="134" t="s">
        <v>1470</v>
      </c>
      <c r="E212" s="120">
        <v>2.901170107E9</v>
      </c>
      <c r="F212" s="121"/>
      <c r="G212" s="121" t="s">
        <v>188</v>
      </c>
      <c r="H212" s="235" t="s">
        <v>1471</v>
      </c>
      <c r="I212" s="132" t="s">
        <v>1472</v>
      </c>
      <c r="J212" s="124" t="s">
        <v>755</v>
      </c>
      <c r="K212" s="125" t="s">
        <v>1473</v>
      </c>
      <c r="L212" s="125" t="s">
        <v>1474</v>
      </c>
      <c r="M212" s="129" t="s">
        <v>755</v>
      </c>
      <c r="N212" s="129" t="s">
        <v>755</v>
      </c>
      <c r="O212" s="126" t="s">
        <v>1475</v>
      </c>
      <c r="P212" s="129" t="s">
        <v>755</v>
      </c>
      <c r="Q212" s="128" t="s">
        <v>755</v>
      </c>
      <c r="R212" s="83"/>
      <c r="S212" s="87">
        <f t="shared" si="2"/>
        <v>6</v>
      </c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>
      <c r="A213" s="80"/>
      <c r="B213" s="117"/>
      <c r="C213" s="118" t="s">
        <v>1476</v>
      </c>
      <c r="D213" s="134" t="s">
        <v>1477</v>
      </c>
      <c r="E213" s="120">
        <v>7.825507838E9</v>
      </c>
      <c r="F213" s="121"/>
      <c r="G213" s="121" t="s">
        <v>188</v>
      </c>
      <c r="H213" s="122" t="s">
        <v>189</v>
      </c>
      <c r="I213" s="123" t="s">
        <v>755</v>
      </c>
      <c r="J213" s="125" t="s">
        <v>1478</v>
      </c>
      <c r="K213" s="125" t="s">
        <v>1479</v>
      </c>
      <c r="L213" s="125" t="s">
        <v>1480</v>
      </c>
      <c r="M213" s="126" t="s">
        <v>1481</v>
      </c>
      <c r="N213" s="129" t="s">
        <v>755</v>
      </c>
      <c r="O213" s="129" t="s">
        <v>755</v>
      </c>
      <c r="P213" s="129" t="s">
        <v>755</v>
      </c>
      <c r="Q213" s="128" t="s">
        <v>755</v>
      </c>
      <c r="R213" s="83"/>
      <c r="S213" s="87">
        <f t="shared" si="2"/>
        <v>5</v>
      </c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>
      <c r="A214" s="80"/>
      <c r="B214" s="117"/>
      <c r="C214" s="118" t="s">
        <v>1482</v>
      </c>
      <c r="D214" s="134" t="s">
        <v>1483</v>
      </c>
      <c r="E214" s="120">
        <v>7.804500052E9</v>
      </c>
      <c r="F214" s="121"/>
      <c r="G214" s="121" t="s">
        <v>188</v>
      </c>
      <c r="H214" s="122" t="s">
        <v>189</v>
      </c>
      <c r="I214" s="123" t="s">
        <v>755</v>
      </c>
      <c r="J214" s="124" t="s">
        <v>755</v>
      </c>
      <c r="K214" s="131" t="s">
        <v>1484</v>
      </c>
      <c r="L214" s="125" t="s">
        <v>1485</v>
      </c>
      <c r="M214" s="245"/>
      <c r="N214" s="126" t="s">
        <v>1486</v>
      </c>
      <c r="O214" s="129" t="s">
        <v>755</v>
      </c>
      <c r="P214" s="129" t="s">
        <v>755</v>
      </c>
      <c r="Q214" s="128" t="s">
        <v>755</v>
      </c>
      <c r="R214" s="83"/>
      <c r="S214" s="87">
        <f t="shared" si="2"/>
        <v>4</v>
      </c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>
      <c r="A215" s="80"/>
      <c r="B215" s="147" t="s">
        <v>1487</v>
      </c>
      <c r="C215" s="148" t="s">
        <v>1488</v>
      </c>
      <c r="D215" s="186" t="s">
        <v>1489</v>
      </c>
      <c r="E215" s="150">
        <v>7.740000076E9</v>
      </c>
      <c r="F215" s="121" t="s">
        <v>302</v>
      </c>
      <c r="G215" s="121" t="s">
        <v>188</v>
      </c>
      <c r="H215" s="151" t="s">
        <v>189</v>
      </c>
      <c r="I215" s="152" t="s">
        <v>755</v>
      </c>
      <c r="J215" s="153" t="s">
        <v>755</v>
      </c>
      <c r="K215" s="153" t="s">
        <v>755</v>
      </c>
      <c r="L215" s="188" t="s">
        <v>1490</v>
      </c>
      <c r="M215" s="154" t="s">
        <v>755</v>
      </c>
      <c r="N215" s="189" t="s">
        <v>1491</v>
      </c>
      <c r="O215" s="189" t="s">
        <v>1492</v>
      </c>
      <c r="P215" s="154" t="s">
        <v>755</v>
      </c>
      <c r="Q215" s="190" t="s">
        <v>1493</v>
      </c>
      <c r="R215" s="83"/>
      <c r="S215" s="87">
        <f t="shared" si="2"/>
        <v>4</v>
      </c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>
      <c r="A216" s="80"/>
      <c r="B216" s="117"/>
      <c r="C216" s="118" t="s">
        <v>1494</v>
      </c>
      <c r="D216" s="119" t="s">
        <v>1495</v>
      </c>
      <c r="E216" s="120">
        <v>7.707049388E9</v>
      </c>
      <c r="F216" s="121" t="s">
        <v>302</v>
      </c>
      <c r="G216" s="121" t="s">
        <v>188</v>
      </c>
      <c r="H216" s="228" t="s">
        <v>1496</v>
      </c>
      <c r="I216" s="123" t="s">
        <v>755</v>
      </c>
      <c r="J216" s="124" t="s">
        <v>755</v>
      </c>
      <c r="K216" s="125" t="s">
        <v>1497</v>
      </c>
      <c r="L216" s="125" t="s">
        <v>1498</v>
      </c>
      <c r="M216" s="129" t="s">
        <v>755</v>
      </c>
      <c r="N216" s="126" t="s">
        <v>1499</v>
      </c>
      <c r="O216" s="129" t="s">
        <v>755</v>
      </c>
      <c r="P216" s="127" t="s">
        <v>1500</v>
      </c>
      <c r="Q216" s="130" t="s">
        <v>1501</v>
      </c>
      <c r="R216" s="83"/>
      <c r="S216" s="87">
        <f t="shared" si="2"/>
        <v>6</v>
      </c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>
      <c r="A217" s="80"/>
      <c r="B217" s="117"/>
      <c r="C217" s="118" t="s">
        <v>1502</v>
      </c>
      <c r="D217" s="119" t="s">
        <v>1503</v>
      </c>
      <c r="E217" s="120">
        <v>7.713076301E9</v>
      </c>
      <c r="F217" s="121"/>
      <c r="G217" s="121" t="s">
        <v>188</v>
      </c>
      <c r="H217" s="228" t="s">
        <v>1504</v>
      </c>
      <c r="I217" s="123" t="s">
        <v>755</v>
      </c>
      <c r="J217" s="124" t="s">
        <v>755</v>
      </c>
      <c r="K217" s="131" t="s">
        <v>1505</v>
      </c>
      <c r="L217" s="125" t="s">
        <v>1506</v>
      </c>
      <c r="M217" s="129" t="s">
        <v>755</v>
      </c>
      <c r="N217" s="127" t="s">
        <v>1507</v>
      </c>
      <c r="O217" s="127" t="s">
        <v>1508</v>
      </c>
      <c r="P217" s="129" t="s">
        <v>755</v>
      </c>
      <c r="Q217" s="140" t="s">
        <v>1509</v>
      </c>
      <c r="R217" s="83"/>
      <c r="S217" s="87">
        <f t="shared" si="2"/>
        <v>6</v>
      </c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>
      <c r="A218" s="80"/>
      <c r="B218" s="117"/>
      <c r="C218" s="118" t="s">
        <v>1510</v>
      </c>
      <c r="D218" s="119" t="s">
        <v>1511</v>
      </c>
      <c r="E218" s="120">
        <v>7.81201456E9</v>
      </c>
      <c r="F218" s="121"/>
      <c r="G218" s="121" t="s">
        <v>188</v>
      </c>
      <c r="H218" s="228" t="s">
        <v>1512</v>
      </c>
      <c r="I218" s="123" t="s">
        <v>755</v>
      </c>
      <c r="J218" s="124" t="s">
        <v>755</v>
      </c>
      <c r="K218" s="124" t="s">
        <v>755</v>
      </c>
      <c r="L218" s="125" t="s">
        <v>1513</v>
      </c>
      <c r="M218" s="129" t="s">
        <v>755</v>
      </c>
      <c r="N218" s="126" t="s">
        <v>1514</v>
      </c>
      <c r="O218" s="126" t="s">
        <v>1515</v>
      </c>
      <c r="P218" s="129" t="s">
        <v>755</v>
      </c>
      <c r="Q218" s="128" t="s">
        <v>755</v>
      </c>
      <c r="R218" s="83"/>
      <c r="S218" s="87">
        <f t="shared" si="2"/>
        <v>5</v>
      </c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>
      <c r="A219" s="80"/>
      <c r="B219" s="117"/>
      <c r="C219" s="118" t="s">
        <v>1516</v>
      </c>
      <c r="D219" s="119" t="s">
        <v>1517</v>
      </c>
      <c r="E219" s="120">
        <v>7.74389528E9</v>
      </c>
      <c r="F219" s="121"/>
      <c r="G219" s="121" t="s">
        <v>188</v>
      </c>
      <c r="H219" s="122" t="s">
        <v>189</v>
      </c>
      <c r="I219" s="123" t="s">
        <v>755</v>
      </c>
      <c r="J219" s="124" t="s">
        <v>755</v>
      </c>
      <c r="K219" s="125" t="s">
        <v>1518</v>
      </c>
      <c r="L219" s="131" t="s">
        <v>1519</v>
      </c>
      <c r="M219" s="129" t="s">
        <v>755</v>
      </c>
      <c r="N219" s="126" t="s">
        <v>1520</v>
      </c>
      <c r="O219" s="126" t="s">
        <v>1521</v>
      </c>
      <c r="P219" s="127" t="s">
        <v>1522</v>
      </c>
      <c r="Q219" s="128" t="s">
        <v>755</v>
      </c>
      <c r="S219" s="87">
        <f t="shared" si="2"/>
        <v>6</v>
      </c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</row>
    <row r="220">
      <c r="A220" s="80"/>
      <c r="B220" s="117"/>
      <c r="C220" s="118" t="s">
        <v>1523</v>
      </c>
      <c r="D220" s="119" t="s">
        <v>1524</v>
      </c>
      <c r="E220" s="120">
        <v>5.753043073E9</v>
      </c>
      <c r="F220" s="121"/>
      <c r="G220" s="121" t="s">
        <v>188</v>
      </c>
      <c r="H220" s="122" t="s">
        <v>189</v>
      </c>
      <c r="I220" s="123" t="s">
        <v>755</v>
      </c>
      <c r="J220" s="124" t="s">
        <v>755</v>
      </c>
      <c r="K220" s="125" t="s">
        <v>1525</v>
      </c>
      <c r="L220" s="124" t="s">
        <v>755</v>
      </c>
      <c r="M220" s="129" t="s">
        <v>755</v>
      </c>
      <c r="N220" s="126" t="s">
        <v>1526</v>
      </c>
      <c r="O220" s="129" t="s">
        <v>755</v>
      </c>
      <c r="P220" s="129" t="s">
        <v>755</v>
      </c>
      <c r="Q220" s="128" t="s">
        <v>755</v>
      </c>
      <c r="S220" s="87">
        <f t="shared" si="2"/>
        <v>3</v>
      </c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</row>
    <row r="221">
      <c r="A221" s="80"/>
      <c r="C221" s="141" t="s">
        <v>1527</v>
      </c>
      <c r="D221" s="142" t="s">
        <v>1528</v>
      </c>
      <c r="E221" s="143">
        <v>7.74300184E9</v>
      </c>
      <c r="F221" s="234" t="s">
        <v>302</v>
      </c>
      <c r="G221" s="234" t="s">
        <v>288</v>
      </c>
      <c r="H221" s="122" t="s">
        <v>1529</v>
      </c>
      <c r="I221" s="132" t="s">
        <v>1530</v>
      </c>
      <c r="J221" s="125" t="s">
        <v>1531</v>
      </c>
      <c r="K221" s="124" t="s">
        <v>755</v>
      </c>
      <c r="L221" s="124" t="s">
        <v>755</v>
      </c>
      <c r="M221" s="129" t="s">
        <v>755</v>
      </c>
      <c r="N221" s="177" t="s">
        <v>755</v>
      </c>
      <c r="O221" s="177" t="s">
        <v>755</v>
      </c>
      <c r="P221" s="177" t="s">
        <v>755</v>
      </c>
      <c r="Q221" s="128" t="s">
        <v>755</v>
      </c>
      <c r="S221" s="87">
        <f t="shared" si="2"/>
        <v>4</v>
      </c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</row>
    <row r="222">
      <c r="A222" s="80"/>
      <c r="C222" s="141" t="s">
        <v>1532</v>
      </c>
      <c r="D222" s="142" t="s">
        <v>1533</v>
      </c>
      <c r="E222" s="143">
        <v>7.736207543E9</v>
      </c>
      <c r="F222" s="234"/>
      <c r="G222" s="234" t="s">
        <v>288</v>
      </c>
      <c r="H222" s="235" t="s">
        <v>1534</v>
      </c>
      <c r="I222" s="132" t="s">
        <v>1535</v>
      </c>
      <c r="J222" s="125" t="s">
        <v>1536</v>
      </c>
      <c r="K222" s="125" t="s">
        <v>1537</v>
      </c>
      <c r="L222" s="125" t="s">
        <v>1538</v>
      </c>
      <c r="M222" s="126" t="s">
        <v>1539</v>
      </c>
      <c r="N222" s="243" t="s">
        <v>1540</v>
      </c>
      <c r="O222" s="243" t="s">
        <v>1541</v>
      </c>
      <c r="P222" s="177" t="s">
        <v>755</v>
      </c>
      <c r="Q222" s="130" t="s">
        <v>1542</v>
      </c>
      <c r="S222" s="87">
        <f t="shared" si="2"/>
        <v>9</v>
      </c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</row>
    <row r="223">
      <c r="A223" s="80"/>
      <c r="C223" s="141" t="s">
        <v>1543</v>
      </c>
      <c r="D223" s="142" t="s">
        <v>1544</v>
      </c>
      <c r="E223" s="143">
        <v>7.718668887E9</v>
      </c>
      <c r="F223" s="234" t="s">
        <v>302</v>
      </c>
      <c r="G223" s="234" t="s">
        <v>288</v>
      </c>
      <c r="H223" s="122" t="s">
        <v>189</v>
      </c>
      <c r="I223" s="123" t="s">
        <v>755</v>
      </c>
      <c r="J223" s="124" t="s">
        <v>755</v>
      </c>
      <c r="K223" s="124" t="s">
        <v>755</v>
      </c>
      <c r="L223" s="124" t="s">
        <v>755</v>
      </c>
      <c r="M223" s="126" t="s">
        <v>1545</v>
      </c>
      <c r="N223" s="177" t="s">
        <v>755</v>
      </c>
      <c r="O223" s="177" t="s">
        <v>755</v>
      </c>
      <c r="P223" s="177" t="s">
        <v>755</v>
      </c>
      <c r="Q223" s="130" t="s">
        <v>1546</v>
      </c>
      <c r="S223" s="87">
        <f t="shared" si="2"/>
        <v>2</v>
      </c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</row>
    <row r="224">
      <c r="A224" s="80"/>
      <c r="B224" s="147" t="s">
        <v>1547</v>
      </c>
      <c r="C224" s="148" t="s">
        <v>1548</v>
      </c>
      <c r="D224" s="246" t="s">
        <v>1549</v>
      </c>
      <c r="E224" s="150">
        <v>7.744000912E9</v>
      </c>
      <c r="F224" s="121"/>
      <c r="G224" s="121" t="s">
        <v>188</v>
      </c>
      <c r="H224" s="151" t="s">
        <v>189</v>
      </c>
      <c r="I224" s="152" t="s">
        <v>755</v>
      </c>
      <c r="J224" s="188" t="s">
        <v>1550</v>
      </c>
      <c r="K224" s="188" t="s">
        <v>1551</v>
      </c>
      <c r="L224" s="153" t="s">
        <v>755</v>
      </c>
      <c r="M224" s="189" t="s">
        <v>1552</v>
      </c>
      <c r="N224" s="154" t="s">
        <v>755</v>
      </c>
      <c r="O224" s="154" t="s">
        <v>755</v>
      </c>
      <c r="P224" s="154" t="s">
        <v>755</v>
      </c>
      <c r="Q224" s="190" t="s">
        <v>1553</v>
      </c>
      <c r="S224" s="87">
        <f t="shared" si="2"/>
        <v>4</v>
      </c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</row>
    <row r="225">
      <c r="A225" s="80"/>
      <c r="B225" s="117"/>
      <c r="C225" s="118" t="s">
        <v>1554</v>
      </c>
      <c r="D225" s="233" t="s">
        <v>1555</v>
      </c>
      <c r="E225" s="120">
        <v>7.729355614E9</v>
      </c>
      <c r="F225" s="121"/>
      <c r="G225" s="121" t="s">
        <v>188</v>
      </c>
      <c r="H225" s="247" t="s">
        <v>1556</v>
      </c>
      <c r="I225" s="248" t="s">
        <v>1557</v>
      </c>
      <c r="J225" s="124" t="s">
        <v>755</v>
      </c>
      <c r="K225" s="249" t="s">
        <v>1558</v>
      </c>
      <c r="L225" s="249" t="s">
        <v>1559</v>
      </c>
      <c r="M225" s="129" t="s">
        <v>755</v>
      </c>
      <c r="N225" s="129" t="s">
        <v>755</v>
      </c>
      <c r="O225" s="129" t="s">
        <v>755</v>
      </c>
      <c r="P225" s="129" t="s">
        <v>755</v>
      </c>
      <c r="Q225" s="250" t="s">
        <v>1560</v>
      </c>
      <c r="S225" s="87">
        <f t="shared" si="2"/>
        <v>5</v>
      </c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</row>
    <row r="226">
      <c r="A226" s="80"/>
      <c r="B226" s="117"/>
      <c r="C226" s="118" t="s">
        <v>1561</v>
      </c>
      <c r="D226" s="134" t="s">
        <v>1562</v>
      </c>
      <c r="E226" s="120">
        <v>7.702070139E9</v>
      </c>
      <c r="F226" s="121" t="s">
        <v>302</v>
      </c>
      <c r="G226" s="121" t="s">
        <v>188</v>
      </c>
      <c r="H226" s="247" t="s">
        <v>1563</v>
      </c>
      <c r="I226" s="123" t="s">
        <v>755</v>
      </c>
      <c r="J226" s="124" t="s">
        <v>755</v>
      </c>
      <c r="K226" s="125" t="s">
        <v>1564</v>
      </c>
      <c r="L226" s="124" t="s">
        <v>755</v>
      </c>
      <c r="M226" s="129" t="s">
        <v>755</v>
      </c>
      <c r="N226" s="126" t="s">
        <v>1565</v>
      </c>
      <c r="O226" s="129" t="s">
        <v>755</v>
      </c>
      <c r="P226" s="129" t="s">
        <v>755</v>
      </c>
      <c r="Q226" s="140" t="s">
        <v>1566</v>
      </c>
      <c r="S226" s="87">
        <f t="shared" si="2"/>
        <v>4</v>
      </c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</row>
    <row r="227">
      <c r="A227" s="80"/>
      <c r="B227" s="117"/>
      <c r="C227" s="118" t="s">
        <v>1567</v>
      </c>
      <c r="D227" s="134" t="s">
        <v>1568</v>
      </c>
      <c r="E227" s="120">
        <v>7.706092528E9</v>
      </c>
      <c r="F227" s="121"/>
      <c r="G227" s="121" t="s">
        <v>188</v>
      </c>
      <c r="H227" s="247" t="s">
        <v>1569</v>
      </c>
      <c r="I227" s="123" t="s">
        <v>755</v>
      </c>
      <c r="J227" s="124" t="s">
        <v>755</v>
      </c>
      <c r="K227" s="125" t="s">
        <v>1570</v>
      </c>
      <c r="L227" s="125" t="s">
        <v>1571</v>
      </c>
      <c r="M227" s="129" t="s">
        <v>755</v>
      </c>
      <c r="N227" s="129" t="s">
        <v>755</v>
      </c>
      <c r="O227" s="129" t="s">
        <v>755</v>
      </c>
      <c r="P227" s="129" t="s">
        <v>755</v>
      </c>
      <c r="Q227" s="130" t="s">
        <v>1572</v>
      </c>
      <c r="S227" s="87">
        <f t="shared" si="2"/>
        <v>4</v>
      </c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</row>
    <row r="228">
      <c r="A228" s="80"/>
      <c r="B228" s="117"/>
      <c r="C228" s="118" t="s">
        <v>1573</v>
      </c>
      <c r="D228" s="134" t="s">
        <v>1574</v>
      </c>
      <c r="E228" s="120">
        <v>7.707083893E9</v>
      </c>
      <c r="F228" s="121" t="s">
        <v>302</v>
      </c>
      <c r="G228" s="121" t="s">
        <v>188</v>
      </c>
      <c r="H228" s="247" t="s">
        <v>1575</v>
      </c>
      <c r="I228" s="145" t="s">
        <v>1575</v>
      </c>
      <c r="J228" s="125" t="s">
        <v>1576</v>
      </c>
      <c r="K228" s="125" t="s">
        <v>1577</v>
      </c>
      <c r="L228" s="124" t="s">
        <v>755</v>
      </c>
      <c r="M228" s="127" t="s">
        <v>1578</v>
      </c>
      <c r="N228" s="126" t="s">
        <v>1579</v>
      </c>
      <c r="O228" s="126" t="s">
        <v>1580</v>
      </c>
      <c r="P228" s="126" t="s">
        <v>1581</v>
      </c>
      <c r="Q228" s="130" t="s">
        <v>1582</v>
      </c>
      <c r="S228" s="87">
        <f t="shared" si="2"/>
        <v>9</v>
      </c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</row>
    <row r="229">
      <c r="A229" s="80"/>
      <c r="B229" s="117"/>
      <c r="C229" s="118" t="s">
        <v>1583</v>
      </c>
      <c r="D229" s="251" t="s">
        <v>1584</v>
      </c>
      <c r="E229" s="120">
        <v>7.728168971E9</v>
      </c>
      <c r="F229" s="121"/>
      <c r="G229" s="121" t="s">
        <v>188</v>
      </c>
      <c r="H229" s="247" t="s">
        <v>1585</v>
      </c>
      <c r="I229" s="132" t="s">
        <v>1585</v>
      </c>
      <c r="J229" s="124" t="s">
        <v>755</v>
      </c>
      <c r="K229" s="124" t="s">
        <v>755</v>
      </c>
      <c r="L229" s="125" t="s">
        <v>1586</v>
      </c>
      <c r="M229" s="126" t="s">
        <v>1587</v>
      </c>
      <c r="N229" s="129" t="s">
        <v>755</v>
      </c>
      <c r="O229" s="127" t="s">
        <v>1588</v>
      </c>
      <c r="P229" s="129" t="s">
        <v>755</v>
      </c>
      <c r="Q229" s="130" t="s">
        <v>1589</v>
      </c>
      <c r="S229" s="87">
        <f t="shared" si="2"/>
        <v>6</v>
      </c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</row>
    <row r="230">
      <c r="A230" s="80"/>
      <c r="B230" s="117"/>
      <c r="C230" s="118" t="s">
        <v>1590</v>
      </c>
      <c r="D230" s="134" t="s">
        <v>1591</v>
      </c>
      <c r="E230" s="120">
        <v>7.831001567E9</v>
      </c>
      <c r="F230" s="121"/>
      <c r="G230" s="121" t="s">
        <v>188</v>
      </c>
      <c r="H230" s="122" t="s">
        <v>189</v>
      </c>
      <c r="I230" s="123" t="s">
        <v>755</v>
      </c>
      <c r="J230" s="124" t="s">
        <v>755</v>
      </c>
      <c r="K230" s="124" t="s">
        <v>755</v>
      </c>
      <c r="L230" s="124" t="s">
        <v>755</v>
      </c>
      <c r="M230" s="129" t="s">
        <v>755</v>
      </c>
      <c r="N230" s="129" t="s">
        <v>755</v>
      </c>
      <c r="O230" s="129" t="s">
        <v>755</v>
      </c>
      <c r="P230" s="129" t="s">
        <v>755</v>
      </c>
      <c r="Q230" s="130" t="s">
        <v>1592</v>
      </c>
      <c r="S230" s="87">
        <f t="shared" si="2"/>
        <v>1</v>
      </c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</row>
    <row r="231">
      <c r="A231" s="80"/>
      <c r="B231" s="117"/>
      <c r="C231" s="118" t="s">
        <v>1593</v>
      </c>
      <c r="D231" s="134" t="s">
        <v>1594</v>
      </c>
      <c r="E231" s="120">
        <v>7.705042179E9</v>
      </c>
      <c r="F231" s="121"/>
      <c r="G231" s="121" t="s">
        <v>188</v>
      </c>
      <c r="H231" s="122" t="s">
        <v>189</v>
      </c>
      <c r="I231" s="123" t="s">
        <v>755</v>
      </c>
      <c r="J231" s="125" t="s">
        <v>1595</v>
      </c>
      <c r="K231" s="125" t="s">
        <v>1596</v>
      </c>
      <c r="L231" s="124" t="s">
        <v>755</v>
      </c>
      <c r="M231" s="129" t="s">
        <v>755</v>
      </c>
      <c r="N231" s="129" t="s">
        <v>755</v>
      </c>
      <c r="O231" s="129" t="s">
        <v>755</v>
      </c>
      <c r="P231" s="129" t="s">
        <v>755</v>
      </c>
      <c r="Q231" s="130" t="s">
        <v>1597</v>
      </c>
      <c r="S231" s="87">
        <f t="shared" si="2"/>
        <v>3</v>
      </c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</row>
    <row r="232">
      <c r="A232" s="80"/>
      <c r="B232" s="117"/>
      <c r="C232" s="118" t="s">
        <v>1598</v>
      </c>
      <c r="D232" s="134" t="s">
        <v>1599</v>
      </c>
      <c r="E232" s="120">
        <v>7.71004552E9</v>
      </c>
      <c r="F232" s="121"/>
      <c r="G232" s="121" t="s">
        <v>188</v>
      </c>
      <c r="H232" s="122" t="s">
        <v>189</v>
      </c>
      <c r="I232" s="123" t="s">
        <v>755</v>
      </c>
      <c r="J232" s="131" t="s">
        <v>1600</v>
      </c>
      <c r="K232" s="125" t="s">
        <v>1601</v>
      </c>
      <c r="L232" s="125" t="s">
        <v>1602</v>
      </c>
      <c r="M232" s="127" t="s">
        <v>1603</v>
      </c>
      <c r="N232" s="129" t="s">
        <v>755</v>
      </c>
      <c r="O232" s="129" t="s">
        <v>755</v>
      </c>
      <c r="P232" s="129" t="s">
        <v>755</v>
      </c>
      <c r="Q232" s="130" t="s">
        <v>1604</v>
      </c>
      <c r="S232" s="87">
        <f t="shared" si="2"/>
        <v>5</v>
      </c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</row>
    <row r="233">
      <c r="A233" s="80"/>
      <c r="C233" s="141" t="s">
        <v>1605</v>
      </c>
      <c r="D233" s="173" t="s">
        <v>1606</v>
      </c>
      <c r="E233" s="143">
        <v>7.73420286E9</v>
      </c>
      <c r="F233" s="234" t="s">
        <v>302</v>
      </c>
      <c r="G233" s="234" t="s">
        <v>288</v>
      </c>
      <c r="H233" s="252" t="s">
        <v>1607</v>
      </c>
      <c r="I233" s="123" t="s">
        <v>755</v>
      </c>
      <c r="J233" s="131" t="s">
        <v>1608</v>
      </c>
      <c r="K233" s="253" t="s">
        <v>755</v>
      </c>
      <c r="L233" s="253" t="s">
        <v>755</v>
      </c>
      <c r="M233" s="127" t="s">
        <v>1609</v>
      </c>
      <c r="N233" s="164" t="s">
        <v>189</v>
      </c>
      <c r="O233" s="164" t="s">
        <v>189</v>
      </c>
      <c r="P233" s="164" t="s">
        <v>189</v>
      </c>
      <c r="Q233" s="130" t="s">
        <v>1610</v>
      </c>
      <c r="S233" s="87">
        <f t="shared" si="2"/>
        <v>4</v>
      </c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</row>
    <row r="234">
      <c r="A234" s="80"/>
      <c r="C234" s="141" t="s">
        <v>1611</v>
      </c>
      <c r="D234" s="230" t="s">
        <v>1612</v>
      </c>
      <c r="E234" s="143">
        <v>7.710030411E9</v>
      </c>
      <c r="F234" s="234"/>
      <c r="G234" s="234" t="s">
        <v>288</v>
      </c>
      <c r="H234" s="252" t="s">
        <v>1613</v>
      </c>
      <c r="I234" s="123" t="s">
        <v>755</v>
      </c>
      <c r="J234" s="124" t="s">
        <v>755</v>
      </c>
      <c r="K234" s="124" t="s">
        <v>755</v>
      </c>
      <c r="L234" s="124" t="s">
        <v>755</v>
      </c>
      <c r="M234" s="135" t="s">
        <v>189</v>
      </c>
      <c r="N234" s="164" t="s">
        <v>189</v>
      </c>
      <c r="O234" s="164" t="s">
        <v>189</v>
      </c>
      <c r="P234" s="164" t="s">
        <v>189</v>
      </c>
      <c r="Q234" s="130" t="s">
        <v>1614</v>
      </c>
      <c r="S234" s="87">
        <f t="shared" si="2"/>
        <v>2</v>
      </c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</row>
    <row r="235">
      <c r="A235" s="80"/>
      <c r="C235" s="141" t="s">
        <v>1615</v>
      </c>
      <c r="D235" s="173" t="s">
        <v>1616</v>
      </c>
      <c r="E235" s="143">
        <v>1.653001805E9</v>
      </c>
      <c r="F235" s="234"/>
      <c r="G235" s="234" t="s">
        <v>288</v>
      </c>
      <c r="H235" s="252" t="s">
        <v>1617</v>
      </c>
      <c r="I235" s="132" t="s">
        <v>1618</v>
      </c>
      <c r="J235" s="131" t="s">
        <v>1619</v>
      </c>
      <c r="K235" s="131" t="s">
        <v>1620</v>
      </c>
      <c r="L235" s="124" t="s">
        <v>755</v>
      </c>
      <c r="M235" s="135" t="s">
        <v>189</v>
      </c>
      <c r="N235" s="164" t="s">
        <v>189</v>
      </c>
      <c r="O235" s="164" t="s">
        <v>189</v>
      </c>
      <c r="P235" s="164" t="s">
        <v>189</v>
      </c>
      <c r="Q235" s="130" t="s">
        <v>1621</v>
      </c>
      <c r="S235" s="87">
        <f t="shared" si="2"/>
        <v>5</v>
      </c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</row>
    <row r="236">
      <c r="A236" s="80"/>
      <c r="C236" s="141" t="s">
        <v>1622</v>
      </c>
      <c r="D236" s="173" t="s">
        <v>1623</v>
      </c>
      <c r="E236" s="143">
        <v>6.163011391E9</v>
      </c>
      <c r="F236" s="234"/>
      <c r="G236" s="234" t="s">
        <v>288</v>
      </c>
      <c r="H236" s="252" t="s">
        <v>1624</v>
      </c>
      <c r="I236" s="123" t="s">
        <v>755</v>
      </c>
      <c r="J236" s="131" t="s">
        <v>1625</v>
      </c>
      <c r="K236" s="253" t="s">
        <v>755</v>
      </c>
      <c r="L236" s="253" t="s">
        <v>1304</v>
      </c>
      <c r="M236" s="135" t="s">
        <v>189</v>
      </c>
      <c r="N236" s="164" t="s">
        <v>189</v>
      </c>
      <c r="O236" s="164" t="s">
        <v>189</v>
      </c>
      <c r="P236" s="164" t="s">
        <v>189</v>
      </c>
      <c r="Q236" s="128" t="s">
        <v>755</v>
      </c>
      <c r="S236" s="87">
        <f t="shared" si="2"/>
        <v>3</v>
      </c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</row>
    <row r="237">
      <c r="A237" s="80"/>
      <c r="C237" s="141" t="s">
        <v>1626</v>
      </c>
      <c r="D237" s="173" t="s">
        <v>1627</v>
      </c>
      <c r="E237" s="143">
        <v>1.435138944E9</v>
      </c>
      <c r="F237" s="234"/>
      <c r="G237" s="234" t="s">
        <v>288</v>
      </c>
      <c r="H237" s="252" t="s">
        <v>1628</v>
      </c>
      <c r="I237" s="123" t="s">
        <v>755</v>
      </c>
      <c r="J237" s="253" t="s">
        <v>755</v>
      </c>
      <c r="K237" s="253" t="s">
        <v>755</v>
      </c>
      <c r="L237" s="253" t="s">
        <v>755</v>
      </c>
      <c r="M237" s="135" t="s">
        <v>189</v>
      </c>
      <c r="N237" s="164" t="s">
        <v>189</v>
      </c>
      <c r="O237" s="164" t="s">
        <v>189</v>
      </c>
      <c r="P237" s="164" t="s">
        <v>189</v>
      </c>
      <c r="Q237" s="130" t="s">
        <v>1629</v>
      </c>
      <c r="R237" s="83"/>
      <c r="S237" s="87">
        <f t="shared" si="2"/>
        <v>2</v>
      </c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</row>
    <row r="238">
      <c r="A238" s="80"/>
      <c r="C238" s="141" t="s">
        <v>1630</v>
      </c>
      <c r="D238" s="173" t="s">
        <v>1631</v>
      </c>
      <c r="E238" s="143">
        <v>7.744000302E9</v>
      </c>
      <c r="F238" s="234"/>
      <c r="G238" s="234" t="s">
        <v>288</v>
      </c>
      <c r="H238" s="252" t="s">
        <v>1632</v>
      </c>
      <c r="I238" s="123" t="s">
        <v>189</v>
      </c>
      <c r="J238" s="253" t="s">
        <v>189</v>
      </c>
      <c r="K238" s="131" t="s">
        <v>1633</v>
      </c>
      <c r="L238" s="253" t="s">
        <v>189</v>
      </c>
      <c r="M238" s="164" t="s">
        <v>189</v>
      </c>
      <c r="N238" s="127" t="s">
        <v>1634</v>
      </c>
      <c r="O238" s="135"/>
      <c r="P238" s="127" t="s">
        <v>1635</v>
      </c>
      <c r="Q238" s="130" t="s">
        <v>1636</v>
      </c>
      <c r="R238" s="83"/>
      <c r="S238" s="87">
        <f t="shared" si="2"/>
        <v>5</v>
      </c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</row>
    <row r="239">
      <c r="A239" s="80"/>
      <c r="C239" s="141" t="s">
        <v>1637</v>
      </c>
      <c r="D239" s="173" t="s">
        <v>1638</v>
      </c>
      <c r="E239" s="143">
        <v>4.40111648E9</v>
      </c>
      <c r="F239" s="234"/>
      <c r="G239" s="234" t="s">
        <v>288</v>
      </c>
      <c r="H239" s="252" t="s">
        <v>1639</v>
      </c>
      <c r="I239" s="123" t="s">
        <v>189</v>
      </c>
      <c r="J239" s="131" t="s">
        <v>1640</v>
      </c>
      <c r="K239" s="131" t="s">
        <v>1641</v>
      </c>
      <c r="L239" s="253" t="s">
        <v>189</v>
      </c>
      <c r="M239" s="164" t="s">
        <v>189</v>
      </c>
      <c r="N239" s="164" t="s">
        <v>189</v>
      </c>
      <c r="O239" s="127" t="s">
        <v>1639</v>
      </c>
      <c r="P239" s="127" t="s">
        <v>1639</v>
      </c>
      <c r="Q239" s="130" t="s">
        <v>1642</v>
      </c>
      <c r="R239" s="83"/>
      <c r="S239" s="87">
        <f t="shared" si="2"/>
        <v>6</v>
      </c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</row>
    <row r="240">
      <c r="A240" s="80"/>
      <c r="C240" s="141" t="s">
        <v>1643</v>
      </c>
      <c r="D240" s="173" t="s">
        <v>1644</v>
      </c>
      <c r="E240" s="143">
        <v>7.730060164E9</v>
      </c>
      <c r="F240" s="234"/>
      <c r="G240" s="234" t="s">
        <v>288</v>
      </c>
      <c r="H240" s="254" t="s">
        <v>189</v>
      </c>
      <c r="I240" s="132" t="s">
        <v>1645</v>
      </c>
      <c r="J240" s="131" t="s">
        <v>1645</v>
      </c>
      <c r="K240" s="131" t="s">
        <v>1646</v>
      </c>
      <c r="L240" s="253" t="s">
        <v>189</v>
      </c>
      <c r="M240" s="164" t="s">
        <v>189</v>
      </c>
      <c r="N240" s="164" t="s">
        <v>189</v>
      </c>
      <c r="O240" s="164" t="s">
        <v>189</v>
      </c>
      <c r="P240" s="164" t="s">
        <v>189</v>
      </c>
      <c r="Q240" s="130" t="s">
        <v>1647</v>
      </c>
      <c r="R240" s="133"/>
      <c r="S240" s="87">
        <f t="shared" si="2"/>
        <v>4</v>
      </c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</row>
    <row r="241">
      <c r="A241" s="80"/>
      <c r="C241" s="141" t="s">
        <v>1648</v>
      </c>
      <c r="D241" s="173" t="s">
        <v>1649</v>
      </c>
      <c r="E241" s="143">
        <v>7.744001497E9</v>
      </c>
      <c r="F241" s="234"/>
      <c r="G241" s="234" t="s">
        <v>288</v>
      </c>
      <c r="H241" s="252" t="s">
        <v>1650</v>
      </c>
      <c r="I241" s="132" t="s">
        <v>1651</v>
      </c>
      <c r="J241" s="253" t="s">
        <v>755</v>
      </c>
      <c r="K241" s="131" t="s">
        <v>1652</v>
      </c>
      <c r="L241" s="131" t="s">
        <v>1653</v>
      </c>
      <c r="M241" s="127" t="s">
        <v>1654</v>
      </c>
      <c r="N241" s="164" t="s">
        <v>189</v>
      </c>
      <c r="O241" s="127" t="s">
        <v>1654</v>
      </c>
      <c r="P241" s="127" t="s">
        <v>1654</v>
      </c>
      <c r="Q241" s="130" t="s">
        <v>1654</v>
      </c>
      <c r="R241" s="83"/>
      <c r="S241" s="87">
        <f t="shared" si="2"/>
        <v>8</v>
      </c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</row>
    <row r="242">
      <c r="A242" s="80"/>
      <c r="C242" s="141" t="s">
        <v>1655</v>
      </c>
      <c r="D242" s="173" t="s">
        <v>1656</v>
      </c>
      <c r="E242" s="143">
        <v>7.725114488E9</v>
      </c>
      <c r="F242" s="234"/>
      <c r="G242" s="234" t="s">
        <v>288</v>
      </c>
      <c r="H242" s="252" t="s">
        <v>1657</v>
      </c>
      <c r="I242" s="123" t="s">
        <v>755</v>
      </c>
      <c r="J242" s="253" t="s">
        <v>755</v>
      </c>
      <c r="K242" s="131" t="s">
        <v>1658</v>
      </c>
      <c r="L242" s="253" t="s">
        <v>755</v>
      </c>
      <c r="M242" s="164" t="s">
        <v>189</v>
      </c>
      <c r="N242" s="127" t="s">
        <v>1659</v>
      </c>
      <c r="O242" s="164" t="s">
        <v>189</v>
      </c>
      <c r="P242" s="127" t="s">
        <v>1660</v>
      </c>
      <c r="Q242" s="128" t="s">
        <v>755</v>
      </c>
      <c r="R242" s="133"/>
      <c r="S242" s="87">
        <f t="shared" si="2"/>
        <v>4</v>
      </c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</row>
    <row r="243">
      <c r="A243" s="80"/>
      <c r="C243" s="141" t="s">
        <v>1661</v>
      </c>
      <c r="D243" s="173" t="s">
        <v>1662</v>
      </c>
      <c r="E243" s="143">
        <v>7.710140679E9</v>
      </c>
      <c r="F243" s="234" t="s">
        <v>302</v>
      </c>
      <c r="G243" s="234" t="s">
        <v>288</v>
      </c>
      <c r="H243" s="122" t="s">
        <v>189</v>
      </c>
      <c r="I243" s="123" t="s">
        <v>755</v>
      </c>
      <c r="J243" s="253" t="s">
        <v>755</v>
      </c>
      <c r="K243" s="253" t="s">
        <v>755</v>
      </c>
      <c r="L243" s="253" t="s">
        <v>755</v>
      </c>
      <c r="M243" s="164" t="s">
        <v>189</v>
      </c>
      <c r="N243" s="164" t="s">
        <v>189</v>
      </c>
      <c r="O243" s="164" t="s">
        <v>189</v>
      </c>
      <c r="P243" s="164" t="s">
        <v>189</v>
      </c>
      <c r="Q243" s="128" t="s">
        <v>755</v>
      </c>
      <c r="R243" s="133"/>
      <c r="S243" s="87">
        <f t="shared" si="2"/>
        <v>1</v>
      </c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</row>
    <row r="244">
      <c r="A244" s="80"/>
      <c r="C244" s="141" t="s">
        <v>1663</v>
      </c>
      <c r="D244" s="173" t="s">
        <v>1664</v>
      </c>
      <c r="E244" s="143">
        <v>7.831000027E9</v>
      </c>
      <c r="F244" s="234" t="s">
        <v>302</v>
      </c>
      <c r="G244" s="234" t="s">
        <v>288</v>
      </c>
      <c r="H244" s="122" t="s">
        <v>189</v>
      </c>
      <c r="I244" s="123" t="s">
        <v>755</v>
      </c>
      <c r="J244" s="131" t="s">
        <v>1665</v>
      </c>
      <c r="K244" s="253" t="s">
        <v>755</v>
      </c>
      <c r="L244" s="253" t="s">
        <v>755</v>
      </c>
      <c r="M244" s="164" t="s">
        <v>189</v>
      </c>
      <c r="N244" s="164" t="s">
        <v>189</v>
      </c>
      <c r="O244" s="164" t="s">
        <v>189</v>
      </c>
      <c r="P244" s="127" t="s">
        <v>1666</v>
      </c>
      <c r="Q244" s="128" t="s">
        <v>755</v>
      </c>
      <c r="R244" s="83"/>
      <c r="S244" s="87">
        <f t="shared" si="2"/>
        <v>3</v>
      </c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</row>
    <row r="245">
      <c r="A245" s="80"/>
      <c r="C245" s="141" t="s">
        <v>1667</v>
      </c>
      <c r="D245" s="173" t="s">
        <v>1668</v>
      </c>
      <c r="E245" s="143">
        <v>7.736153344E9</v>
      </c>
      <c r="F245" s="234"/>
      <c r="G245" s="234" t="s">
        <v>288</v>
      </c>
      <c r="H245" s="122" t="s">
        <v>189</v>
      </c>
      <c r="I245" s="123" t="s">
        <v>755</v>
      </c>
      <c r="J245" s="253" t="s">
        <v>755</v>
      </c>
      <c r="K245" s="131" t="s">
        <v>1669</v>
      </c>
      <c r="L245" s="253" t="s">
        <v>755</v>
      </c>
      <c r="M245" s="164" t="s">
        <v>189</v>
      </c>
      <c r="N245" s="164" t="s">
        <v>189</v>
      </c>
      <c r="O245" s="127" t="s">
        <v>1670</v>
      </c>
      <c r="P245" s="164" t="s">
        <v>189</v>
      </c>
      <c r="Q245" s="128" t="s">
        <v>755</v>
      </c>
      <c r="R245" s="83"/>
      <c r="S245" s="87">
        <f t="shared" si="2"/>
        <v>3</v>
      </c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</row>
    <row r="246">
      <c r="A246" s="80"/>
      <c r="C246" s="141" t="s">
        <v>1671</v>
      </c>
      <c r="D246" s="173" t="s">
        <v>1672</v>
      </c>
      <c r="E246" s="143">
        <v>7.831000122E9</v>
      </c>
      <c r="F246" s="234"/>
      <c r="G246" s="234" t="s">
        <v>288</v>
      </c>
      <c r="H246" s="122" t="s">
        <v>189</v>
      </c>
      <c r="I246" s="123" t="s">
        <v>755</v>
      </c>
      <c r="J246" s="253" t="s">
        <v>755</v>
      </c>
      <c r="K246" s="253" t="s">
        <v>755</v>
      </c>
      <c r="L246" s="253" t="s">
        <v>755</v>
      </c>
      <c r="M246" s="127" t="s">
        <v>1673</v>
      </c>
      <c r="N246" s="127" t="s">
        <v>1674</v>
      </c>
      <c r="O246" s="164" t="s">
        <v>189</v>
      </c>
      <c r="P246" s="164" t="s">
        <v>189</v>
      </c>
      <c r="Q246" s="130" t="s">
        <v>1675</v>
      </c>
      <c r="R246" s="83"/>
      <c r="S246" s="87">
        <f t="shared" si="2"/>
        <v>3</v>
      </c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</row>
    <row r="247">
      <c r="A247" s="80"/>
      <c r="C247" s="141" t="s">
        <v>1676</v>
      </c>
      <c r="D247" s="173" t="s">
        <v>1677</v>
      </c>
      <c r="E247" s="143">
        <v>7.70619634E9</v>
      </c>
      <c r="F247" s="234"/>
      <c r="G247" s="234" t="s">
        <v>288</v>
      </c>
      <c r="H247" s="252" t="s">
        <v>1678</v>
      </c>
      <c r="I247" s="123" t="s">
        <v>755</v>
      </c>
      <c r="J247" s="253" t="s">
        <v>755</v>
      </c>
      <c r="K247" s="253" t="s">
        <v>755</v>
      </c>
      <c r="L247" s="131" t="s">
        <v>1679</v>
      </c>
      <c r="M247" s="127" t="s">
        <v>1680</v>
      </c>
      <c r="N247" s="164" t="s">
        <v>189</v>
      </c>
      <c r="O247" s="164" t="s">
        <v>189</v>
      </c>
      <c r="P247" s="127" t="s">
        <v>1681</v>
      </c>
      <c r="Q247" s="130" t="s">
        <v>1682</v>
      </c>
      <c r="R247" s="83"/>
      <c r="S247" s="87">
        <f t="shared" si="2"/>
        <v>5</v>
      </c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</row>
    <row r="248">
      <c r="A248" s="80"/>
      <c r="C248" s="141" t="s">
        <v>1683</v>
      </c>
      <c r="D248" s="230" t="s">
        <v>1684</v>
      </c>
      <c r="E248" s="143">
        <v>7.70207784E9</v>
      </c>
      <c r="F248" s="234" t="s">
        <v>302</v>
      </c>
      <c r="G248" s="234" t="s">
        <v>288</v>
      </c>
      <c r="H248" s="252" t="s">
        <v>1685</v>
      </c>
      <c r="I248" s="123" t="s">
        <v>755</v>
      </c>
      <c r="J248" s="253" t="s">
        <v>755</v>
      </c>
      <c r="K248" s="253" t="s">
        <v>755</v>
      </c>
      <c r="L248" s="253" t="s">
        <v>755</v>
      </c>
      <c r="M248" s="127" t="s">
        <v>1686</v>
      </c>
      <c r="N248" s="127" t="s">
        <v>1687</v>
      </c>
      <c r="O248" s="127" t="s">
        <v>1688</v>
      </c>
      <c r="P248" s="127" t="s">
        <v>1688</v>
      </c>
      <c r="Q248" s="130" t="s">
        <v>1689</v>
      </c>
      <c r="S248" s="87">
        <f t="shared" si="2"/>
        <v>6</v>
      </c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</row>
    <row r="249">
      <c r="A249" s="80"/>
      <c r="C249" s="141" t="s">
        <v>1690</v>
      </c>
      <c r="D249" s="230" t="s">
        <v>1691</v>
      </c>
      <c r="E249" s="143">
        <v>7.70310463E9</v>
      </c>
      <c r="F249" s="234" t="s">
        <v>302</v>
      </c>
      <c r="G249" s="234" t="s">
        <v>288</v>
      </c>
      <c r="H249" s="252" t="s">
        <v>1692</v>
      </c>
      <c r="I249" s="123" t="s">
        <v>755</v>
      </c>
      <c r="J249" s="253" t="s">
        <v>755</v>
      </c>
      <c r="K249" s="253" t="s">
        <v>755</v>
      </c>
      <c r="L249" s="131" t="s">
        <v>1693</v>
      </c>
      <c r="M249" s="127" t="s">
        <v>1692</v>
      </c>
      <c r="N249" s="164" t="s">
        <v>189</v>
      </c>
      <c r="O249" s="127" t="s">
        <v>1692</v>
      </c>
      <c r="P249" s="127" t="s">
        <v>1692</v>
      </c>
      <c r="Q249" s="130" t="s">
        <v>1694</v>
      </c>
      <c r="S249" s="87">
        <f t="shared" si="2"/>
        <v>6</v>
      </c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</row>
    <row r="250">
      <c r="A250" s="80"/>
      <c r="C250" s="141" t="s">
        <v>1695</v>
      </c>
      <c r="D250" s="173" t="s">
        <v>1696</v>
      </c>
      <c r="E250" s="143">
        <v>3.12301152E9</v>
      </c>
      <c r="F250" s="234"/>
      <c r="G250" s="234" t="s">
        <v>288</v>
      </c>
      <c r="H250" s="122" t="s">
        <v>1110</v>
      </c>
      <c r="I250" s="123" t="s">
        <v>1110</v>
      </c>
      <c r="J250" s="253" t="s">
        <v>1110</v>
      </c>
      <c r="K250" s="253" t="s">
        <v>1110</v>
      </c>
      <c r="L250" s="253" t="s">
        <v>1110</v>
      </c>
      <c r="M250" s="135" t="s">
        <v>1110</v>
      </c>
      <c r="N250" s="135" t="s">
        <v>1110</v>
      </c>
      <c r="O250" s="135" t="s">
        <v>1110</v>
      </c>
      <c r="P250" s="135" t="s">
        <v>1110</v>
      </c>
      <c r="Q250" s="128" t="s">
        <v>1110</v>
      </c>
      <c r="S250" s="87">
        <f t="shared" si="2"/>
        <v>1</v>
      </c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</row>
    <row r="251">
      <c r="A251" s="80"/>
      <c r="C251" s="141" t="s">
        <v>1690</v>
      </c>
      <c r="D251" s="173" t="s">
        <v>1691</v>
      </c>
      <c r="E251" s="143">
        <v>7.70310463E9</v>
      </c>
      <c r="F251" s="234"/>
      <c r="G251" s="234" t="s">
        <v>288</v>
      </c>
      <c r="H251" s="252" t="s">
        <v>1692</v>
      </c>
      <c r="I251" s="123" t="s">
        <v>755</v>
      </c>
      <c r="J251" s="253" t="s">
        <v>755</v>
      </c>
      <c r="K251" s="253" t="s">
        <v>755</v>
      </c>
      <c r="L251" s="131" t="s">
        <v>1693</v>
      </c>
      <c r="M251" s="127" t="s">
        <v>1697</v>
      </c>
      <c r="N251" s="164" t="s">
        <v>189</v>
      </c>
      <c r="O251" s="127" t="s">
        <v>1692</v>
      </c>
      <c r="P251" s="127" t="s">
        <v>1692</v>
      </c>
      <c r="Q251" s="130" t="s">
        <v>1694</v>
      </c>
      <c r="S251" s="87">
        <f t="shared" si="2"/>
        <v>6</v>
      </c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</row>
    <row r="252">
      <c r="A252" s="80"/>
      <c r="B252" s="147" t="s">
        <v>1698</v>
      </c>
      <c r="C252" s="148" t="s">
        <v>1699</v>
      </c>
      <c r="D252" s="149" t="s">
        <v>1700</v>
      </c>
      <c r="E252" s="150">
        <v>2.310031475E9</v>
      </c>
      <c r="F252" s="121" t="s">
        <v>302</v>
      </c>
      <c r="G252" s="121" t="s">
        <v>188</v>
      </c>
      <c r="H252" s="213" t="s">
        <v>1701</v>
      </c>
      <c r="I252" s="187" t="s">
        <v>1702</v>
      </c>
      <c r="J252" s="188" t="s">
        <v>1703</v>
      </c>
      <c r="K252" s="188" t="s">
        <v>1704</v>
      </c>
      <c r="L252" s="188" t="s">
        <v>1705</v>
      </c>
      <c r="M252" s="189" t="s">
        <v>1706</v>
      </c>
      <c r="N252" s="189" t="s">
        <v>1707</v>
      </c>
      <c r="O252" s="189" t="s">
        <v>1708</v>
      </c>
      <c r="P252" s="189" t="s">
        <v>1709</v>
      </c>
      <c r="Q252" s="190" t="s">
        <v>1710</v>
      </c>
      <c r="R252" s="83"/>
      <c r="S252" s="87">
        <f t="shared" si="2"/>
        <v>10</v>
      </c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</row>
    <row r="253">
      <c r="A253" s="80"/>
      <c r="B253" s="117"/>
      <c r="C253" s="118" t="s">
        <v>1711</v>
      </c>
      <c r="D253" s="134" t="s">
        <v>1712</v>
      </c>
      <c r="E253" s="120">
        <v>7.814148471E9</v>
      </c>
      <c r="F253" s="121"/>
      <c r="G253" s="121" t="s">
        <v>188</v>
      </c>
      <c r="H253" s="228" t="s">
        <v>1713</v>
      </c>
      <c r="I253" s="132" t="s">
        <v>1714</v>
      </c>
      <c r="J253" s="125" t="s">
        <v>1715</v>
      </c>
      <c r="K253" s="125" t="s">
        <v>1716</v>
      </c>
      <c r="L253" s="125" t="s">
        <v>1717</v>
      </c>
      <c r="M253" s="126" t="s">
        <v>1718</v>
      </c>
      <c r="N253" s="126" t="s">
        <v>1719</v>
      </c>
      <c r="O253" s="126" t="s">
        <v>1720</v>
      </c>
      <c r="P253" s="126" t="s">
        <v>1721</v>
      </c>
      <c r="Q253" s="130" t="s">
        <v>1722</v>
      </c>
      <c r="R253" s="83"/>
      <c r="S253" s="87">
        <f t="shared" si="2"/>
        <v>10</v>
      </c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</row>
    <row r="254">
      <c r="A254" s="80"/>
      <c r="B254" s="117"/>
      <c r="C254" s="118" t="s">
        <v>1723</v>
      </c>
      <c r="D254" s="134" t="s">
        <v>1724</v>
      </c>
      <c r="E254" s="120">
        <v>7.73444327E9</v>
      </c>
      <c r="F254" s="121"/>
      <c r="G254" s="121" t="s">
        <v>188</v>
      </c>
      <c r="H254" s="228" t="s">
        <v>1725</v>
      </c>
      <c r="I254" s="132" t="s">
        <v>1726</v>
      </c>
      <c r="J254" s="125" t="s">
        <v>1727</v>
      </c>
      <c r="K254" s="125" t="s">
        <v>1728</v>
      </c>
      <c r="L254" s="125" t="s">
        <v>1729</v>
      </c>
      <c r="M254" s="126" t="s">
        <v>1725</v>
      </c>
      <c r="N254" s="126" t="s">
        <v>1730</v>
      </c>
      <c r="O254" s="126" t="s">
        <v>1731</v>
      </c>
      <c r="P254" s="129" t="s">
        <v>755</v>
      </c>
      <c r="Q254" s="128" t="s">
        <v>755</v>
      </c>
      <c r="S254" s="87">
        <f t="shared" si="2"/>
        <v>9</v>
      </c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</row>
    <row r="255">
      <c r="A255" s="80"/>
      <c r="B255" s="117"/>
      <c r="C255" s="118" t="s">
        <v>1732</v>
      </c>
      <c r="D255" s="134" t="s">
        <v>1733</v>
      </c>
      <c r="E255" s="120">
        <v>7.733571872E9</v>
      </c>
      <c r="F255" s="121" t="s">
        <v>302</v>
      </c>
      <c r="G255" s="121" t="s">
        <v>188</v>
      </c>
      <c r="H255" s="241" t="s">
        <v>1734</v>
      </c>
      <c r="I255" s="132" t="s">
        <v>1735</v>
      </c>
      <c r="J255" s="125" t="s">
        <v>1735</v>
      </c>
      <c r="K255" s="125" t="s">
        <v>1735</v>
      </c>
      <c r="L255" s="125" t="s">
        <v>1736</v>
      </c>
      <c r="M255" s="126" t="s">
        <v>1737</v>
      </c>
      <c r="N255" s="126" t="s">
        <v>1735</v>
      </c>
      <c r="O255" s="126" t="s">
        <v>1738</v>
      </c>
      <c r="P255" s="126" t="s">
        <v>1739</v>
      </c>
      <c r="Q255" s="130" t="s">
        <v>1740</v>
      </c>
      <c r="S255" s="87">
        <f t="shared" si="2"/>
        <v>10</v>
      </c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</row>
    <row r="256">
      <c r="A256" s="80"/>
      <c r="B256" s="117"/>
      <c r="C256" s="118" t="s">
        <v>1741</v>
      </c>
      <c r="D256" s="134" t="s">
        <v>1742</v>
      </c>
      <c r="E256" s="120">
        <v>7.721773313E9</v>
      </c>
      <c r="F256" s="121"/>
      <c r="G256" s="121" t="s">
        <v>188</v>
      </c>
      <c r="H256" s="241" t="s">
        <v>189</v>
      </c>
      <c r="I256" s="132" t="s">
        <v>1743</v>
      </c>
      <c r="J256" s="125" t="s">
        <v>1744</v>
      </c>
      <c r="K256" s="125" t="s">
        <v>1745</v>
      </c>
      <c r="L256" s="125" t="s">
        <v>1746</v>
      </c>
      <c r="M256" s="126" t="s">
        <v>1747</v>
      </c>
      <c r="N256" s="126" t="s">
        <v>1748</v>
      </c>
      <c r="O256" s="126" t="s">
        <v>1749</v>
      </c>
      <c r="P256" s="126" t="s">
        <v>1750</v>
      </c>
      <c r="Q256" s="255" t="s">
        <v>1751</v>
      </c>
      <c r="S256" s="87">
        <f t="shared" si="2"/>
        <v>9</v>
      </c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</row>
    <row r="257">
      <c r="A257" s="80"/>
      <c r="B257" s="117"/>
      <c r="C257" s="118" t="s">
        <v>1752</v>
      </c>
      <c r="D257" s="134" t="s">
        <v>1753</v>
      </c>
      <c r="E257" s="120">
        <v>7.805506339E9</v>
      </c>
      <c r="F257" s="121"/>
      <c r="G257" s="121" t="s">
        <v>188</v>
      </c>
      <c r="H257" s="241" t="s">
        <v>189</v>
      </c>
      <c r="I257" s="123" t="s">
        <v>755</v>
      </c>
      <c r="J257" s="256" t="s">
        <v>1754</v>
      </c>
      <c r="K257" s="124" t="s">
        <v>755</v>
      </c>
      <c r="L257" s="124" t="s">
        <v>755</v>
      </c>
      <c r="M257" s="129" t="s">
        <v>755</v>
      </c>
      <c r="N257" s="129" t="s">
        <v>755</v>
      </c>
      <c r="O257" s="129" t="s">
        <v>755</v>
      </c>
      <c r="P257" s="129" t="s">
        <v>755</v>
      </c>
      <c r="Q257" s="128" t="s">
        <v>755</v>
      </c>
      <c r="S257" s="87">
        <f t="shared" si="2"/>
        <v>2</v>
      </c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</row>
    <row r="258">
      <c r="A258" s="80"/>
      <c r="B258" s="117"/>
      <c r="C258" s="118" t="s">
        <v>1755</v>
      </c>
      <c r="D258" s="134" t="s">
        <v>1756</v>
      </c>
      <c r="E258" s="120">
        <v>7.842187842E9</v>
      </c>
      <c r="F258" s="121"/>
      <c r="G258" s="121" t="s">
        <v>188</v>
      </c>
      <c r="H258" s="241" t="s">
        <v>454</v>
      </c>
      <c r="I258" s="123" t="s">
        <v>454</v>
      </c>
      <c r="J258" s="124" t="s">
        <v>454</v>
      </c>
      <c r="K258" s="124" t="s">
        <v>454</v>
      </c>
      <c r="L258" s="124" t="s">
        <v>1757</v>
      </c>
      <c r="M258" s="129" t="s">
        <v>454</v>
      </c>
      <c r="N258" s="129" t="s">
        <v>454</v>
      </c>
      <c r="O258" s="129" t="s">
        <v>454</v>
      </c>
      <c r="P258" s="129" t="s">
        <v>454</v>
      </c>
      <c r="Q258" s="128" t="s">
        <v>454</v>
      </c>
      <c r="S258" s="87">
        <f t="shared" si="2"/>
        <v>1</v>
      </c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</row>
    <row r="259">
      <c r="A259" s="80"/>
      <c r="B259" s="117"/>
      <c r="C259" s="118" t="s">
        <v>1758</v>
      </c>
      <c r="D259" s="134" t="s">
        <v>1759</v>
      </c>
      <c r="E259" s="120">
        <v>9.706007124E9</v>
      </c>
      <c r="F259" s="121"/>
      <c r="G259" s="121" t="s">
        <v>188</v>
      </c>
      <c r="H259" s="241" t="s">
        <v>189</v>
      </c>
      <c r="I259" s="123" t="s">
        <v>755</v>
      </c>
      <c r="J259" s="125" t="s">
        <v>1760</v>
      </c>
      <c r="K259" s="124" t="s">
        <v>755</v>
      </c>
      <c r="L259" s="125" t="s">
        <v>1761</v>
      </c>
      <c r="M259" s="129" t="s">
        <v>755</v>
      </c>
      <c r="N259" s="129" t="s">
        <v>755</v>
      </c>
      <c r="O259" s="257" t="s">
        <v>755</v>
      </c>
      <c r="P259" s="129" t="s">
        <v>755</v>
      </c>
      <c r="Q259" s="128" t="s">
        <v>755</v>
      </c>
      <c r="R259" s="83"/>
      <c r="S259" s="87">
        <f t="shared" si="2"/>
        <v>3</v>
      </c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</row>
    <row r="260">
      <c r="A260" s="80"/>
      <c r="B260" s="117"/>
      <c r="C260" s="118" t="s">
        <v>1762</v>
      </c>
      <c r="D260" s="134" t="s">
        <v>1763</v>
      </c>
      <c r="E260" s="120">
        <v>7.730157021E9</v>
      </c>
      <c r="F260" s="121"/>
      <c r="G260" s="121" t="s">
        <v>188</v>
      </c>
      <c r="H260" s="228" t="s">
        <v>1764</v>
      </c>
      <c r="I260" s="132" t="s">
        <v>1765</v>
      </c>
      <c r="J260" s="124" t="s">
        <v>755</v>
      </c>
      <c r="K260" s="125" t="s">
        <v>1765</v>
      </c>
      <c r="L260" s="125" t="s">
        <v>1766</v>
      </c>
      <c r="M260" s="126" t="s">
        <v>1765</v>
      </c>
      <c r="N260" s="126" t="s">
        <v>1767</v>
      </c>
      <c r="O260" s="129" t="s">
        <v>755</v>
      </c>
      <c r="P260" s="126" t="s">
        <v>1768</v>
      </c>
      <c r="Q260" s="130" t="s">
        <v>1769</v>
      </c>
      <c r="R260" s="83"/>
      <c r="S260" s="87">
        <f t="shared" si="2"/>
        <v>8</v>
      </c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</row>
    <row r="261">
      <c r="A261" s="80"/>
      <c r="B261" s="117"/>
      <c r="C261" s="118" t="s">
        <v>1770</v>
      </c>
      <c r="D261" s="134" t="s">
        <v>1771</v>
      </c>
      <c r="E261" s="120">
        <v>7.7222078E9</v>
      </c>
      <c r="F261" s="121"/>
      <c r="G261" s="121" t="s">
        <v>188</v>
      </c>
      <c r="H261" s="241" t="s">
        <v>189</v>
      </c>
      <c r="I261" s="123" t="s">
        <v>755</v>
      </c>
      <c r="J261" s="124" t="s">
        <v>755</v>
      </c>
      <c r="K261" s="124" t="s">
        <v>755</v>
      </c>
      <c r="L261" s="124" t="s">
        <v>755</v>
      </c>
      <c r="M261" s="129" t="s">
        <v>755</v>
      </c>
      <c r="N261" s="129" t="s">
        <v>755</v>
      </c>
      <c r="O261" s="129" t="s">
        <v>755</v>
      </c>
      <c r="P261" s="129" t="s">
        <v>755</v>
      </c>
      <c r="Q261" s="128" t="s">
        <v>755</v>
      </c>
      <c r="R261" s="83"/>
      <c r="S261" s="87">
        <f t="shared" si="2"/>
        <v>1</v>
      </c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</row>
    <row r="262">
      <c r="A262" s="80"/>
      <c r="B262" s="117"/>
      <c r="C262" s="118" t="s">
        <v>1772</v>
      </c>
      <c r="D262" s="134" t="s">
        <v>1773</v>
      </c>
      <c r="E262" s="120">
        <v>4.20705493E9</v>
      </c>
      <c r="F262" s="121"/>
      <c r="G262" s="121" t="s">
        <v>188</v>
      </c>
      <c r="H262" s="241" t="s">
        <v>189</v>
      </c>
      <c r="I262" s="123" t="s">
        <v>755</v>
      </c>
      <c r="J262" s="124" t="s">
        <v>755</v>
      </c>
      <c r="K262" s="124" t="s">
        <v>755</v>
      </c>
      <c r="L262" s="124" t="s">
        <v>755</v>
      </c>
      <c r="M262" s="129" t="s">
        <v>755</v>
      </c>
      <c r="N262" s="126" t="s">
        <v>1774</v>
      </c>
      <c r="O262" s="129" t="s">
        <v>755</v>
      </c>
      <c r="P262" s="129" t="s">
        <v>755</v>
      </c>
      <c r="Q262" s="128" t="s">
        <v>755</v>
      </c>
      <c r="R262" s="83"/>
      <c r="S262" s="87">
        <f t="shared" si="2"/>
        <v>2</v>
      </c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</row>
    <row r="263">
      <c r="A263" s="80"/>
      <c r="B263" s="117"/>
      <c r="C263" s="118" t="s">
        <v>1775</v>
      </c>
      <c r="D263" s="134" t="s">
        <v>1776</v>
      </c>
      <c r="E263" s="120">
        <v>7.804495155E9</v>
      </c>
      <c r="F263" s="121"/>
      <c r="G263" s="121" t="s">
        <v>188</v>
      </c>
      <c r="H263" s="241" t="s">
        <v>189</v>
      </c>
      <c r="I263" s="123" t="s">
        <v>755</v>
      </c>
      <c r="J263" s="124" t="s">
        <v>755</v>
      </c>
      <c r="K263" s="124" t="s">
        <v>755</v>
      </c>
      <c r="L263" s="124" t="s">
        <v>755</v>
      </c>
      <c r="M263" s="129" t="s">
        <v>755</v>
      </c>
      <c r="N263" s="129" t="s">
        <v>755</v>
      </c>
      <c r="O263" s="129" t="s">
        <v>755</v>
      </c>
      <c r="P263" s="129" t="s">
        <v>755</v>
      </c>
      <c r="Q263" s="128" t="s">
        <v>755</v>
      </c>
      <c r="R263" s="83"/>
      <c r="S263" s="87">
        <f t="shared" si="2"/>
        <v>1</v>
      </c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</row>
    <row r="264">
      <c r="A264" s="80"/>
      <c r="B264" s="117"/>
      <c r="C264" s="118" t="s">
        <v>1777</v>
      </c>
      <c r="D264" s="134" t="s">
        <v>1778</v>
      </c>
      <c r="E264" s="120">
        <v>7.839058974E9</v>
      </c>
      <c r="F264" s="121"/>
      <c r="G264" s="121" t="s">
        <v>188</v>
      </c>
      <c r="H264" s="241" t="s">
        <v>189</v>
      </c>
      <c r="I264" s="123" t="s">
        <v>755</v>
      </c>
      <c r="J264" s="124" t="s">
        <v>755</v>
      </c>
      <c r="K264" s="124" t="s">
        <v>755</v>
      </c>
      <c r="L264" s="125" t="s">
        <v>1779</v>
      </c>
      <c r="M264" s="129" t="s">
        <v>755</v>
      </c>
      <c r="N264" s="126" t="s">
        <v>1780</v>
      </c>
      <c r="O264" s="129" t="s">
        <v>755</v>
      </c>
      <c r="P264" s="129" t="s">
        <v>755</v>
      </c>
      <c r="Q264" s="128" t="s">
        <v>755</v>
      </c>
      <c r="R264" s="83"/>
      <c r="S264" s="87">
        <f t="shared" si="2"/>
        <v>3</v>
      </c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</row>
    <row r="265">
      <c r="A265" s="80"/>
      <c r="B265" s="117"/>
      <c r="C265" s="118" t="s">
        <v>1781</v>
      </c>
      <c r="D265" s="134" t="s">
        <v>1753</v>
      </c>
      <c r="E265" s="120">
        <v>5.029198112E9</v>
      </c>
      <c r="F265" s="121"/>
      <c r="G265" s="121" t="s">
        <v>188</v>
      </c>
      <c r="H265" s="241" t="s">
        <v>189</v>
      </c>
      <c r="I265" s="123" t="s">
        <v>189</v>
      </c>
      <c r="J265" s="125" t="s">
        <v>1782</v>
      </c>
      <c r="K265" s="124" t="s">
        <v>189</v>
      </c>
      <c r="L265" s="124" t="s">
        <v>189</v>
      </c>
      <c r="M265" s="164" t="s">
        <v>189</v>
      </c>
      <c r="N265" s="164" t="s">
        <v>189</v>
      </c>
      <c r="O265" s="164" t="s">
        <v>189</v>
      </c>
      <c r="P265" s="164" t="s">
        <v>189</v>
      </c>
      <c r="Q265" s="128" t="s">
        <v>189</v>
      </c>
      <c r="R265" s="133"/>
      <c r="S265" s="87">
        <f t="shared" si="2"/>
        <v>2</v>
      </c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</row>
    <row r="266">
      <c r="A266" s="80"/>
      <c r="C266" s="141" t="s">
        <v>1783</v>
      </c>
      <c r="D266" s="217" t="s">
        <v>1784</v>
      </c>
      <c r="E266" s="143">
        <v>7.826087713E9</v>
      </c>
      <c r="F266" s="234"/>
      <c r="G266" s="234" t="s">
        <v>288</v>
      </c>
      <c r="H266" s="228" t="s">
        <v>1785</v>
      </c>
      <c r="I266" s="123" t="s">
        <v>189</v>
      </c>
      <c r="J266" s="131" t="s">
        <v>1785</v>
      </c>
      <c r="K266" s="124" t="s">
        <v>189</v>
      </c>
      <c r="L266" s="131" t="s">
        <v>1786</v>
      </c>
      <c r="M266" s="126" t="s">
        <v>1787</v>
      </c>
      <c r="N266" s="126" t="s">
        <v>1788</v>
      </c>
      <c r="O266" s="164" t="s">
        <v>189</v>
      </c>
      <c r="P266" s="176" t="s">
        <v>1786</v>
      </c>
      <c r="Q266" s="140" t="s">
        <v>1789</v>
      </c>
      <c r="R266" s="83"/>
      <c r="S266" s="87">
        <f t="shared" si="2"/>
        <v>7</v>
      </c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</row>
    <row r="267">
      <c r="A267" s="80"/>
      <c r="C267" s="141" t="s">
        <v>1790</v>
      </c>
      <c r="D267" s="217" t="s">
        <v>1791</v>
      </c>
      <c r="E267" s="143">
        <v>7.743543761E9</v>
      </c>
      <c r="F267" s="234"/>
      <c r="G267" s="234" t="s">
        <v>288</v>
      </c>
      <c r="H267" s="228" t="s">
        <v>1792</v>
      </c>
      <c r="I267" s="123" t="s">
        <v>189</v>
      </c>
      <c r="J267" s="124" t="s">
        <v>189</v>
      </c>
      <c r="K267" s="124" t="s">
        <v>189</v>
      </c>
      <c r="L267" s="131" t="s">
        <v>1793</v>
      </c>
      <c r="M267" s="129" t="s">
        <v>755</v>
      </c>
      <c r="N267" s="164" t="s">
        <v>189</v>
      </c>
      <c r="O267" s="164" t="s">
        <v>189</v>
      </c>
      <c r="P267" s="164" t="s">
        <v>189</v>
      </c>
      <c r="Q267" s="140" t="s">
        <v>1794</v>
      </c>
      <c r="R267" s="83"/>
      <c r="S267" s="87">
        <f t="shared" si="2"/>
        <v>3</v>
      </c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</row>
    <row r="268">
      <c r="A268" s="80"/>
      <c r="C268" s="141" t="s">
        <v>1795</v>
      </c>
      <c r="D268" s="142" t="s">
        <v>1796</v>
      </c>
      <c r="E268" s="143">
        <v>7.729355029E9</v>
      </c>
      <c r="F268" s="234"/>
      <c r="G268" s="234" t="s">
        <v>288</v>
      </c>
      <c r="H268" s="228" t="s">
        <v>1797</v>
      </c>
      <c r="I268" s="145" t="s">
        <v>1798</v>
      </c>
      <c r="J268" s="124" t="s">
        <v>189</v>
      </c>
      <c r="K268" s="131" t="s">
        <v>1799</v>
      </c>
      <c r="L268" s="131" t="s">
        <v>1800</v>
      </c>
      <c r="M268" s="164" t="s">
        <v>189</v>
      </c>
      <c r="N268" s="129" t="s">
        <v>1801</v>
      </c>
      <c r="O268" s="164" t="s">
        <v>189</v>
      </c>
      <c r="P268" s="164" t="s">
        <v>189</v>
      </c>
      <c r="Q268" s="140" t="s">
        <v>1802</v>
      </c>
      <c r="R268" s="83"/>
      <c r="S268" s="87">
        <f t="shared" si="2"/>
        <v>6</v>
      </c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</row>
    <row r="269">
      <c r="A269" s="80"/>
      <c r="C269" s="141" t="s">
        <v>1803</v>
      </c>
      <c r="D269" s="142" t="s">
        <v>1804</v>
      </c>
      <c r="E269" s="143">
        <v>7.70421737E9</v>
      </c>
      <c r="F269" s="234" t="s">
        <v>302</v>
      </c>
      <c r="G269" s="234" t="s">
        <v>288</v>
      </c>
      <c r="H269" s="228" t="s">
        <v>1805</v>
      </c>
      <c r="I269" s="145" t="s">
        <v>1806</v>
      </c>
      <c r="J269" s="131" t="s">
        <v>1807</v>
      </c>
      <c r="K269" s="131" t="s">
        <v>1808</v>
      </c>
      <c r="L269" s="124" t="s">
        <v>189</v>
      </c>
      <c r="M269" s="126" t="s">
        <v>1809</v>
      </c>
      <c r="N269" s="126" t="s">
        <v>1810</v>
      </c>
      <c r="O269" s="164" t="s">
        <v>189</v>
      </c>
      <c r="P269" s="164" t="s">
        <v>189</v>
      </c>
      <c r="Q269" s="140" t="s">
        <v>1811</v>
      </c>
      <c r="R269" s="83"/>
      <c r="S269" s="87">
        <f t="shared" si="2"/>
        <v>7</v>
      </c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</row>
    <row r="270">
      <c r="A270" s="80"/>
      <c r="C270" s="141" t="s">
        <v>1812</v>
      </c>
      <c r="D270" s="142" t="s">
        <v>1813</v>
      </c>
      <c r="E270" s="143">
        <v>7.70754874E9</v>
      </c>
      <c r="F270" s="234"/>
      <c r="G270" s="234" t="s">
        <v>288</v>
      </c>
      <c r="H270" s="228" t="s">
        <v>1814</v>
      </c>
      <c r="I270" s="145" t="s">
        <v>1815</v>
      </c>
      <c r="J270" s="131" t="s">
        <v>1816</v>
      </c>
      <c r="K270" s="131" t="s">
        <v>1817</v>
      </c>
      <c r="L270" s="131" t="s">
        <v>1818</v>
      </c>
      <c r="M270" s="126" t="s">
        <v>1819</v>
      </c>
      <c r="N270" s="126" t="s">
        <v>1820</v>
      </c>
      <c r="O270" s="126" t="s">
        <v>1821</v>
      </c>
      <c r="P270" s="126" t="s">
        <v>1821</v>
      </c>
      <c r="Q270" s="140" t="s">
        <v>1822</v>
      </c>
      <c r="S270" s="87">
        <f t="shared" si="2"/>
        <v>10</v>
      </c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</row>
    <row r="271">
      <c r="A271" s="80"/>
      <c r="B271" s="147" t="s">
        <v>1823</v>
      </c>
      <c r="C271" s="258" t="s">
        <v>1824</v>
      </c>
      <c r="D271" s="246" t="s">
        <v>1825</v>
      </c>
      <c r="E271" s="150">
        <v>7.717016198E9</v>
      </c>
      <c r="F271" s="121"/>
      <c r="G271" s="121" t="s">
        <v>188</v>
      </c>
      <c r="H271" s="151" t="s">
        <v>189</v>
      </c>
      <c r="I271" s="152" t="s">
        <v>755</v>
      </c>
      <c r="J271" s="153" t="s">
        <v>755</v>
      </c>
      <c r="K271" s="188" t="s">
        <v>1826</v>
      </c>
      <c r="L271" s="240" t="s">
        <v>1827</v>
      </c>
      <c r="M271" s="189" t="s">
        <v>1828</v>
      </c>
      <c r="N271" s="189" t="s">
        <v>1829</v>
      </c>
      <c r="O271" s="155" t="s">
        <v>1830</v>
      </c>
      <c r="P271" s="155" t="s">
        <v>1831</v>
      </c>
      <c r="Q271" s="156" t="s">
        <v>755</v>
      </c>
      <c r="R271" s="83"/>
      <c r="S271" s="87">
        <f t="shared" si="2"/>
        <v>7</v>
      </c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</row>
    <row r="272">
      <c r="A272" s="80"/>
      <c r="B272" s="259"/>
      <c r="C272" s="260" t="s">
        <v>1832</v>
      </c>
      <c r="D272" s="134" t="s">
        <v>1833</v>
      </c>
      <c r="E272" s="120">
        <v>7.841304521E9</v>
      </c>
      <c r="F272" s="121"/>
      <c r="G272" s="121" t="s">
        <v>188</v>
      </c>
      <c r="H272" s="122" t="s">
        <v>189</v>
      </c>
      <c r="I272" s="123" t="s">
        <v>755</v>
      </c>
      <c r="J272" s="124" t="s">
        <v>755</v>
      </c>
      <c r="K272" s="125" t="s">
        <v>1834</v>
      </c>
      <c r="L272" s="124" t="s">
        <v>755</v>
      </c>
      <c r="M272" s="129" t="s">
        <v>755</v>
      </c>
      <c r="N272" s="129" t="s">
        <v>755</v>
      </c>
      <c r="O272" s="129" t="s">
        <v>755</v>
      </c>
      <c r="P272" s="129" t="s">
        <v>755</v>
      </c>
      <c r="Q272" s="128" t="s">
        <v>755</v>
      </c>
      <c r="R272" s="83"/>
      <c r="S272" s="87">
        <f t="shared" si="2"/>
        <v>2</v>
      </c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</row>
    <row r="273">
      <c r="A273" s="80"/>
      <c r="B273" s="259"/>
      <c r="C273" s="260" t="s">
        <v>1835</v>
      </c>
      <c r="D273" s="134" t="s">
        <v>1836</v>
      </c>
      <c r="E273" s="120">
        <v>4.715015725E9</v>
      </c>
      <c r="F273" s="121"/>
      <c r="G273" s="121" t="s">
        <v>188</v>
      </c>
      <c r="H273" s="122" t="s">
        <v>189</v>
      </c>
      <c r="I273" s="123" t="s">
        <v>755</v>
      </c>
      <c r="J273" s="124" t="s">
        <v>755</v>
      </c>
      <c r="K273" s="124" t="s">
        <v>755</v>
      </c>
      <c r="L273" s="124" t="s">
        <v>755</v>
      </c>
      <c r="M273" s="129" t="s">
        <v>755</v>
      </c>
      <c r="N273" s="129" t="s">
        <v>755</v>
      </c>
      <c r="O273" s="129" t="s">
        <v>755</v>
      </c>
      <c r="P273" s="129" t="s">
        <v>755</v>
      </c>
      <c r="Q273" s="128" t="s">
        <v>755</v>
      </c>
      <c r="R273" s="83"/>
      <c r="S273" s="87">
        <f t="shared" si="2"/>
        <v>1</v>
      </c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</row>
    <row r="274">
      <c r="A274" s="80"/>
      <c r="B274" s="259"/>
      <c r="C274" s="260" t="s">
        <v>1837</v>
      </c>
      <c r="D274" s="119" t="s">
        <v>1838</v>
      </c>
      <c r="E274" s="120">
        <v>9.909004136E9</v>
      </c>
      <c r="F274" s="121"/>
      <c r="G274" s="121" t="s">
        <v>188</v>
      </c>
      <c r="H274" s="122" t="s">
        <v>189</v>
      </c>
      <c r="I274" s="123" t="s">
        <v>755</v>
      </c>
      <c r="J274" s="124" t="s">
        <v>755</v>
      </c>
      <c r="K274" s="125" t="s">
        <v>1839</v>
      </c>
      <c r="L274" s="124" t="s">
        <v>755</v>
      </c>
      <c r="M274" s="129" t="s">
        <v>755</v>
      </c>
      <c r="N274" s="126" t="s">
        <v>1840</v>
      </c>
      <c r="O274" s="129" t="s">
        <v>755</v>
      </c>
      <c r="P274" s="129" t="s">
        <v>755</v>
      </c>
      <c r="Q274" s="128" t="s">
        <v>755</v>
      </c>
      <c r="R274" s="83"/>
      <c r="S274" s="87">
        <f t="shared" si="2"/>
        <v>3</v>
      </c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</row>
    <row r="275">
      <c r="A275" s="80"/>
      <c r="B275" s="259"/>
      <c r="C275" s="260" t="s">
        <v>1841</v>
      </c>
      <c r="D275" s="134" t="s">
        <v>1842</v>
      </c>
      <c r="E275" s="120">
        <v>9.723084834E9</v>
      </c>
      <c r="F275" s="121"/>
      <c r="G275" s="121" t="s">
        <v>188</v>
      </c>
      <c r="H275" s="122" t="s">
        <v>189</v>
      </c>
      <c r="I275" s="123" t="s">
        <v>755</v>
      </c>
      <c r="J275" s="124" t="s">
        <v>755</v>
      </c>
      <c r="K275" s="124" t="s">
        <v>755</v>
      </c>
      <c r="L275" s="124" t="s">
        <v>755</v>
      </c>
      <c r="M275" s="129" t="s">
        <v>755</v>
      </c>
      <c r="N275" s="129" t="s">
        <v>755</v>
      </c>
      <c r="O275" s="129" t="s">
        <v>755</v>
      </c>
      <c r="P275" s="129" t="s">
        <v>755</v>
      </c>
      <c r="Q275" s="128" t="s">
        <v>755</v>
      </c>
      <c r="R275" s="83"/>
      <c r="S275" s="87">
        <f t="shared" si="2"/>
        <v>1</v>
      </c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</row>
    <row r="276">
      <c r="A276" s="80"/>
      <c r="B276" s="259"/>
      <c r="C276" s="260" t="s">
        <v>1843</v>
      </c>
      <c r="D276" s="134" t="s">
        <v>1844</v>
      </c>
      <c r="E276" s="120">
        <v>7.840443748E9</v>
      </c>
      <c r="F276" s="121"/>
      <c r="G276" s="121" t="s">
        <v>188</v>
      </c>
      <c r="H276" s="122" t="s">
        <v>189</v>
      </c>
      <c r="I276" s="123" t="s">
        <v>755</v>
      </c>
      <c r="J276" s="124" t="s">
        <v>755</v>
      </c>
      <c r="K276" s="124" t="s">
        <v>755</v>
      </c>
      <c r="L276" s="124" t="s">
        <v>755</v>
      </c>
      <c r="M276" s="129" t="s">
        <v>755</v>
      </c>
      <c r="N276" s="129" t="s">
        <v>755</v>
      </c>
      <c r="O276" s="129" t="s">
        <v>755</v>
      </c>
      <c r="P276" s="129" t="s">
        <v>755</v>
      </c>
      <c r="Q276" s="128" t="s">
        <v>755</v>
      </c>
      <c r="R276" s="83"/>
      <c r="S276" s="87">
        <f t="shared" si="2"/>
        <v>1</v>
      </c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</row>
    <row r="277">
      <c r="A277" s="80"/>
      <c r="B277" s="259"/>
      <c r="C277" s="260" t="s">
        <v>1845</v>
      </c>
      <c r="D277" s="134" t="s">
        <v>1846</v>
      </c>
      <c r="E277" s="120">
        <v>7.807191652E9</v>
      </c>
      <c r="F277" s="121"/>
      <c r="G277" s="121" t="s">
        <v>188</v>
      </c>
      <c r="H277" s="122" t="s">
        <v>189</v>
      </c>
      <c r="I277" s="123" t="s">
        <v>755</v>
      </c>
      <c r="J277" s="124" t="s">
        <v>755</v>
      </c>
      <c r="K277" s="125" t="s">
        <v>1847</v>
      </c>
      <c r="L277" s="124" t="s">
        <v>755</v>
      </c>
      <c r="M277" s="129" t="s">
        <v>755</v>
      </c>
      <c r="N277" s="129" t="s">
        <v>755</v>
      </c>
      <c r="O277" s="129" t="s">
        <v>755</v>
      </c>
      <c r="P277" s="129" t="s">
        <v>755</v>
      </c>
      <c r="Q277" s="128" t="s">
        <v>755</v>
      </c>
      <c r="R277" s="83"/>
      <c r="S277" s="87">
        <f t="shared" si="2"/>
        <v>2</v>
      </c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</row>
    <row r="278">
      <c r="A278" s="80"/>
      <c r="B278" s="259"/>
      <c r="C278" s="260" t="s">
        <v>1848</v>
      </c>
      <c r="D278" s="134" t="s">
        <v>1849</v>
      </c>
      <c r="E278" s="120">
        <v>7.80132115E9</v>
      </c>
      <c r="F278" s="121"/>
      <c r="G278" s="121" t="s">
        <v>188</v>
      </c>
      <c r="H278" s="122" t="s">
        <v>189</v>
      </c>
      <c r="I278" s="123" t="s">
        <v>755</v>
      </c>
      <c r="J278" s="261" t="s">
        <v>755</v>
      </c>
      <c r="K278" s="262" t="s">
        <v>1850</v>
      </c>
      <c r="L278" s="261" t="s">
        <v>755</v>
      </c>
      <c r="M278" s="263" t="s">
        <v>755</v>
      </c>
      <c r="N278" s="263" t="s">
        <v>755</v>
      </c>
      <c r="O278" s="263" t="s">
        <v>755</v>
      </c>
      <c r="P278" s="263" t="s">
        <v>755</v>
      </c>
      <c r="Q278" s="264" t="s">
        <v>755</v>
      </c>
      <c r="R278" s="83"/>
      <c r="S278" s="87">
        <f t="shared" si="2"/>
        <v>2</v>
      </c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</row>
    <row r="279">
      <c r="A279" s="80"/>
      <c r="B279" s="147" t="s">
        <v>1851</v>
      </c>
      <c r="C279" s="148" t="s">
        <v>1852</v>
      </c>
      <c r="D279" s="149" t="s">
        <v>1853</v>
      </c>
      <c r="E279" s="150">
        <v>7.82548315E9</v>
      </c>
      <c r="F279" s="121"/>
      <c r="G279" s="121" t="s">
        <v>188</v>
      </c>
      <c r="H279" s="151" t="s">
        <v>189</v>
      </c>
      <c r="I279" s="152" t="s">
        <v>755</v>
      </c>
      <c r="J279" s="153" t="s">
        <v>755</v>
      </c>
      <c r="K279" s="125" t="s">
        <v>1854</v>
      </c>
      <c r="L279" s="125" t="s">
        <v>1855</v>
      </c>
      <c r="M279" s="129" t="s">
        <v>755</v>
      </c>
      <c r="N279" s="129" t="s">
        <v>755</v>
      </c>
      <c r="O279" s="129" t="s">
        <v>755</v>
      </c>
      <c r="P279" s="129" t="s">
        <v>755</v>
      </c>
      <c r="Q279" s="128" t="s">
        <v>755</v>
      </c>
      <c r="R279" s="83"/>
      <c r="S279" s="87">
        <f t="shared" si="2"/>
        <v>3</v>
      </c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</row>
    <row r="280">
      <c r="A280" s="80"/>
      <c r="B280" s="117"/>
      <c r="C280" s="118" t="s">
        <v>1856</v>
      </c>
      <c r="D280" s="134" t="s">
        <v>1857</v>
      </c>
      <c r="E280" s="120">
        <v>5.105013817E9</v>
      </c>
      <c r="F280" s="121"/>
      <c r="G280" s="121" t="s">
        <v>188</v>
      </c>
      <c r="H280" s="122" t="s">
        <v>189</v>
      </c>
      <c r="I280" s="123" t="s">
        <v>755</v>
      </c>
      <c r="J280" s="131" t="s">
        <v>1858</v>
      </c>
      <c r="K280" s="125" t="s">
        <v>1859</v>
      </c>
      <c r="L280" s="124" t="s">
        <v>755</v>
      </c>
      <c r="M280" s="129" t="s">
        <v>755</v>
      </c>
      <c r="N280" s="129" t="s">
        <v>755</v>
      </c>
      <c r="O280" s="129" t="s">
        <v>755</v>
      </c>
      <c r="P280" s="129" t="s">
        <v>755</v>
      </c>
      <c r="Q280" s="128" t="s">
        <v>755</v>
      </c>
      <c r="R280" s="83"/>
      <c r="S280" s="87">
        <f t="shared" si="2"/>
        <v>3</v>
      </c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</row>
    <row r="281">
      <c r="A281" s="80"/>
      <c r="B281" s="117"/>
      <c r="C281" s="118" t="s">
        <v>1860</v>
      </c>
      <c r="D281" s="134" t="s">
        <v>1861</v>
      </c>
      <c r="E281" s="120">
        <v>6.72608341827E11</v>
      </c>
      <c r="F281" s="121"/>
      <c r="G281" s="121" t="s">
        <v>188</v>
      </c>
      <c r="H281" s="122" t="s">
        <v>189</v>
      </c>
      <c r="I281" s="123" t="s">
        <v>755</v>
      </c>
      <c r="J281" s="124" t="s">
        <v>755</v>
      </c>
      <c r="K281" s="125" t="s">
        <v>1862</v>
      </c>
      <c r="L281" s="124" t="s">
        <v>755</v>
      </c>
      <c r="M281" s="126" t="s">
        <v>1863</v>
      </c>
      <c r="N281" s="126" t="s">
        <v>1864</v>
      </c>
      <c r="O281" s="129" t="s">
        <v>755</v>
      </c>
      <c r="P281" s="129" t="s">
        <v>755</v>
      </c>
      <c r="Q281" s="128" t="s">
        <v>755</v>
      </c>
      <c r="R281" s="83"/>
      <c r="S281" s="87">
        <f t="shared" si="2"/>
        <v>4</v>
      </c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</row>
    <row r="282">
      <c r="A282" s="80"/>
      <c r="B282" s="117"/>
      <c r="C282" s="118" t="s">
        <v>1865</v>
      </c>
      <c r="D282" s="134" t="s">
        <v>1866</v>
      </c>
      <c r="E282" s="120">
        <v>7.71004414E9</v>
      </c>
      <c r="F282" s="121"/>
      <c r="G282" s="121" t="s">
        <v>188</v>
      </c>
      <c r="H282" s="122" t="s">
        <v>189</v>
      </c>
      <c r="I282" s="123" t="s">
        <v>755</v>
      </c>
      <c r="J282" s="124" t="s">
        <v>755</v>
      </c>
      <c r="K282" s="125" t="s">
        <v>1867</v>
      </c>
      <c r="L282" s="124" t="s">
        <v>755</v>
      </c>
      <c r="M282" s="126" t="s">
        <v>1868</v>
      </c>
      <c r="N282" s="126" t="s">
        <v>1869</v>
      </c>
      <c r="O282" s="129" t="s">
        <v>755</v>
      </c>
      <c r="P282" s="129" t="s">
        <v>755</v>
      </c>
      <c r="Q282" s="128" t="s">
        <v>755</v>
      </c>
      <c r="R282" s="83"/>
      <c r="S282" s="87">
        <f t="shared" si="2"/>
        <v>4</v>
      </c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</row>
    <row r="283">
      <c r="A283" s="80"/>
      <c r="B283" s="117"/>
      <c r="C283" s="118" t="s">
        <v>1870</v>
      </c>
      <c r="D283" s="134" t="s">
        <v>1871</v>
      </c>
      <c r="E283" s="120">
        <v>7.80243065401E11</v>
      </c>
      <c r="F283" s="121"/>
      <c r="G283" s="121" t="s">
        <v>188</v>
      </c>
      <c r="H283" s="122" t="s">
        <v>189</v>
      </c>
      <c r="I283" s="123" t="s">
        <v>755</v>
      </c>
      <c r="J283" s="124" t="s">
        <v>755</v>
      </c>
      <c r="K283" s="124" t="s">
        <v>755</v>
      </c>
      <c r="L283" s="124" t="s">
        <v>755</v>
      </c>
      <c r="M283" s="129" t="s">
        <v>755</v>
      </c>
      <c r="N283" s="129" t="s">
        <v>755</v>
      </c>
      <c r="O283" s="129" t="s">
        <v>755</v>
      </c>
      <c r="P283" s="129" t="s">
        <v>755</v>
      </c>
      <c r="Q283" s="128" t="s">
        <v>755</v>
      </c>
      <c r="R283" s="83"/>
      <c r="S283" s="87">
        <f t="shared" si="2"/>
        <v>1</v>
      </c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</row>
    <row r="284">
      <c r="A284" s="80"/>
      <c r="B284" s="147" t="s">
        <v>1872</v>
      </c>
      <c r="C284" s="148" t="s">
        <v>1873</v>
      </c>
      <c r="D284" s="149" t="s">
        <v>1874</v>
      </c>
      <c r="E284" s="150">
        <v>9.706011931E9</v>
      </c>
      <c r="F284" s="121"/>
      <c r="G284" s="121" t="s">
        <v>188</v>
      </c>
      <c r="H284" s="151" t="s">
        <v>189</v>
      </c>
      <c r="I284" s="152" t="s">
        <v>755</v>
      </c>
      <c r="J284" s="188" t="s">
        <v>1875</v>
      </c>
      <c r="K284" s="153" t="s">
        <v>755</v>
      </c>
      <c r="L284" s="188" t="s">
        <v>1876</v>
      </c>
      <c r="M284" s="154" t="s">
        <v>755</v>
      </c>
      <c r="N284" s="154" t="s">
        <v>755</v>
      </c>
      <c r="O284" s="154" t="s">
        <v>755</v>
      </c>
      <c r="P284" s="154" t="s">
        <v>755</v>
      </c>
      <c r="Q284" s="156" t="s">
        <v>755</v>
      </c>
      <c r="R284" s="83"/>
      <c r="S284" s="87">
        <f t="shared" si="2"/>
        <v>3</v>
      </c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</row>
    <row r="285">
      <c r="A285" s="80"/>
      <c r="B285" s="117"/>
      <c r="C285" s="118" t="s">
        <v>1877</v>
      </c>
      <c r="D285" s="134" t="s">
        <v>1878</v>
      </c>
      <c r="E285" s="120">
        <v>7.810676544E9</v>
      </c>
      <c r="F285" s="121"/>
      <c r="G285" s="121" t="s">
        <v>188</v>
      </c>
      <c r="H285" s="122" t="s">
        <v>189</v>
      </c>
      <c r="I285" s="123" t="s">
        <v>755</v>
      </c>
      <c r="J285" s="124" t="s">
        <v>755</v>
      </c>
      <c r="K285" s="124" t="s">
        <v>755</v>
      </c>
      <c r="L285" s="125" t="s">
        <v>1879</v>
      </c>
      <c r="M285" s="129" t="s">
        <v>755</v>
      </c>
      <c r="N285" s="129" t="s">
        <v>755</v>
      </c>
      <c r="O285" s="129" t="s">
        <v>755</v>
      </c>
      <c r="P285" s="129" t="s">
        <v>755</v>
      </c>
      <c r="Q285" s="265" t="s">
        <v>755</v>
      </c>
      <c r="R285" s="83"/>
      <c r="S285" s="87">
        <f t="shared" si="2"/>
        <v>2</v>
      </c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</row>
    <row r="286">
      <c r="A286" s="80"/>
      <c r="B286" s="117"/>
      <c r="C286" s="118" t="s">
        <v>1880</v>
      </c>
      <c r="D286" s="134" t="s">
        <v>1881</v>
      </c>
      <c r="E286" s="120">
        <v>7.814027653E9</v>
      </c>
      <c r="F286" s="121"/>
      <c r="G286" s="121" t="s">
        <v>188</v>
      </c>
      <c r="H286" s="122" t="s">
        <v>189</v>
      </c>
      <c r="I286" s="123" t="s">
        <v>755</v>
      </c>
      <c r="J286" s="131" t="s">
        <v>1882</v>
      </c>
      <c r="K286" s="124" t="s">
        <v>1883</v>
      </c>
      <c r="L286" s="253" t="s">
        <v>755</v>
      </c>
      <c r="M286" s="129" t="s">
        <v>755</v>
      </c>
      <c r="N286" s="129" t="s">
        <v>755</v>
      </c>
      <c r="O286" s="129" t="s">
        <v>755</v>
      </c>
      <c r="P286" s="129" t="s">
        <v>755</v>
      </c>
      <c r="Q286" s="128" t="s">
        <v>755</v>
      </c>
      <c r="R286" s="83"/>
      <c r="S286" s="87">
        <f t="shared" si="2"/>
        <v>3</v>
      </c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</row>
    <row r="287">
      <c r="A287" s="80"/>
      <c r="B287" s="117"/>
      <c r="C287" s="118" t="s">
        <v>1884</v>
      </c>
      <c r="D287" s="134" t="s">
        <v>1885</v>
      </c>
      <c r="E287" s="120">
        <v>7.801450808E9</v>
      </c>
      <c r="F287" s="121"/>
      <c r="G287" s="121" t="s">
        <v>188</v>
      </c>
      <c r="H287" s="241" t="s">
        <v>189</v>
      </c>
      <c r="I287" s="145" t="s">
        <v>1886</v>
      </c>
      <c r="J287" s="124" t="s">
        <v>755</v>
      </c>
      <c r="K287" s="125" t="s">
        <v>1887</v>
      </c>
      <c r="L287" s="124" t="s">
        <v>755</v>
      </c>
      <c r="M287" s="129" t="s">
        <v>755</v>
      </c>
      <c r="N287" s="129" t="s">
        <v>755</v>
      </c>
      <c r="O287" s="129" t="s">
        <v>755</v>
      </c>
      <c r="P287" s="129" t="s">
        <v>755</v>
      </c>
      <c r="Q287" s="128" t="s">
        <v>755</v>
      </c>
      <c r="R287" s="83"/>
      <c r="S287" s="87">
        <f t="shared" si="2"/>
        <v>3</v>
      </c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</row>
    <row r="288">
      <c r="A288" s="80"/>
      <c r="B288" s="147" t="s">
        <v>1888</v>
      </c>
      <c r="C288" s="148" t="s">
        <v>1889</v>
      </c>
      <c r="D288" s="246" t="s">
        <v>1890</v>
      </c>
      <c r="E288" s="150">
        <v>2.310095366E9</v>
      </c>
      <c r="F288" s="121"/>
      <c r="G288" s="121" t="s">
        <v>188</v>
      </c>
      <c r="H288" s="151" t="s">
        <v>189</v>
      </c>
      <c r="I288" s="152" t="s">
        <v>755</v>
      </c>
      <c r="J288" s="240" t="s">
        <v>1891</v>
      </c>
      <c r="K288" s="266" t="s">
        <v>1892</v>
      </c>
      <c r="L288" s="188" t="s">
        <v>1893</v>
      </c>
      <c r="M288" s="154" t="s">
        <v>755</v>
      </c>
      <c r="N288" s="154" t="s">
        <v>755</v>
      </c>
      <c r="O288" s="154" t="s">
        <v>755</v>
      </c>
      <c r="P288" s="154" t="s">
        <v>755</v>
      </c>
      <c r="Q288" s="156" t="s">
        <v>755</v>
      </c>
      <c r="R288" s="83"/>
      <c r="S288" s="87">
        <f t="shared" si="2"/>
        <v>3</v>
      </c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</row>
    <row r="289">
      <c r="A289" s="80"/>
      <c r="B289" s="117"/>
      <c r="C289" s="118" t="s">
        <v>1894</v>
      </c>
      <c r="D289" s="134" t="s">
        <v>1895</v>
      </c>
      <c r="E289" s="120">
        <v>7.714709349E9</v>
      </c>
      <c r="F289" s="121"/>
      <c r="G289" s="121" t="s">
        <v>188</v>
      </c>
      <c r="H289" s="122" t="s">
        <v>189</v>
      </c>
      <c r="I289" s="123" t="s">
        <v>755</v>
      </c>
      <c r="J289" s="124" t="s">
        <v>755</v>
      </c>
      <c r="K289" s="125" t="s">
        <v>1896</v>
      </c>
      <c r="L289" s="124" t="s">
        <v>755</v>
      </c>
      <c r="M289" s="126" t="s">
        <v>1897</v>
      </c>
      <c r="N289" s="129" t="s">
        <v>755</v>
      </c>
      <c r="O289" s="129" t="s">
        <v>755</v>
      </c>
      <c r="P289" s="129" t="s">
        <v>755</v>
      </c>
      <c r="Q289" s="128" t="s">
        <v>755</v>
      </c>
      <c r="R289" s="83"/>
      <c r="S289" s="87">
        <f t="shared" si="2"/>
        <v>3</v>
      </c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</row>
    <row r="290">
      <c r="A290" s="80"/>
      <c r="B290" s="117"/>
      <c r="C290" s="118" t="s">
        <v>1898</v>
      </c>
      <c r="D290" s="134" t="s">
        <v>1899</v>
      </c>
      <c r="E290" s="120">
        <v>3.905011678E9</v>
      </c>
      <c r="F290" s="121"/>
      <c r="G290" s="121" t="s">
        <v>188</v>
      </c>
      <c r="H290" s="122" t="s">
        <v>189</v>
      </c>
      <c r="I290" s="132" t="s">
        <v>1900</v>
      </c>
      <c r="J290" s="124" t="s">
        <v>755</v>
      </c>
      <c r="K290" s="125" t="s">
        <v>1901</v>
      </c>
      <c r="L290" s="125" t="s">
        <v>1902</v>
      </c>
      <c r="M290" s="129" t="s">
        <v>755</v>
      </c>
      <c r="N290" s="126" t="s">
        <v>1903</v>
      </c>
      <c r="O290" s="129" t="s">
        <v>755</v>
      </c>
      <c r="P290" s="129" t="s">
        <v>755</v>
      </c>
      <c r="Q290" s="128" t="s">
        <v>755</v>
      </c>
      <c r="R290" s="83"/>
      <c r="S290" s="87">
        <f t="shared" si="2"/>
        <v>5</v>
      </c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</row>
    <row r="291">
      <c r="A291" s="80"/>
      <c r="B291" s="117"/>
      <c r="C291" s="118" t="s">
        <v>1904</v>
      </c>
      <c r="D291" s="233" t="s">
        <v>1109</v>
      </c>
      <c r="E291" s="120">
        <v>7.813302762E9</v>
      </c>
      <c r="F291" s="121"/>
      <c r="G291" s="121" t="s">
        <v>188</v>
      </c>
      <c r="H291" s="122" t="s">
        <v>1110</v>
      </c>
      <c r="I291" s="123" t="s">
        <v>1110</v>
      </c>
      <c r="J291" s="124" t="s">
        <v>1110</v>
      </c>
      <c r="K291" s="124" t="s">
        <v>1110</v>
      </c>
      <c r="L291" s="124" t="s">
        <v>1110</v>
      </c>
      <c r="M291" s="129" t="s">
        <v>1110</v>
      </c>
      <c r="N291" s="129" t="s">
        <v>1110</v>
      </c>
      <c r="O291" s="129" t="s">
        <v>1110</v>
      </c>
      <c r="P291" s="129" t="s">
        <v>1110</v>
      </c>
      <c r="Q291" s="128" t="s">
        <v>1110</v>
      </c>
      <c r="R291" s="83"/>
      <c r="S291" s="87">
        <f t="shared" si="2"/>
        <v>0</v>
      </c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</row>
    <row r="292">
      <c r="A292" s="80"/>
      <c r="B292" s="117"/>
      <c r="C292" s="118" t="s">
        <v>1905</v>
      </c>
      <c r="D292" s="134" t="s">
        <v>1906</v>
      </c>
      <c r="E292" s="120">
        <v>7.801463902E9</v>
      </c>
      <c r="F292" s="121"/>
      <c r="G292" s="121" t="s">
        <v>188</v>
      </c>
      <c r="H292" s="122" t="s">
        <v>189</v>
      </c>
      <c r="I292" s="123" t="s">
        <v>755</v>
      </c>
      <c r="J292" s="124" t="s">
        <v>755</v>
      </c>
      <c r="K292" s="125" t="s">
        <v>1907</v>
      </c>
      <c r="L292" s="124" t="s">
        <v>755</v>
      </c>
      <c r="M292" s="129" t="s">
        <v>755</v>
      </c>
      <c r="N292" s="129" t="s">
        <v>755</v>
      </c>
      <c r="O292" s="129" t="s">
        <v>755</v>
      </c>
      <c r="P292" s="129" t="s">
        <v>755</v>
      </c>
      <c r="Q292" s="128" t="s">
        <v>755</v>
      </c>
      <c r="R292" s="83"/>
      <c r="S292" s="87">
        <f t="shared" si="2"/>
        <v>2</v>
      </c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</row>
    <row r="293">
      <c r="A293" s="80"/>
      <c r="B293" s="117"/>
      <c r="C293" s="118" t="s">
        <v>1908</v>
      </c>
      <c r="D293" s="134" t="s">
        <v>1909</v>
      </c>
      <c r="E293" s="120">
        <v>4.70307381E9</v>
      </c>
      <c r="F293" s="121"/>
      <c r="G293" s="121" t="s">
        <v>188</v>
      </c>
      <c r="H293" s="122" t="s">
        <v>189</v>
      </c>
      <c r="I293" s="132" t="s">
        <v>1910</v>
      </c>
      <c r="J293" s="124" t="s">
        <v>755</v>
      </c>
      <c r="K293" s="124" t="s">
        <v>1911</v>
      </c>
      <c r="L293" s="124" t="s">
        <v>755</v>
      </c>
      <c r="M293" s="129" t="s">
        <v>755</v>
      </c>
      <c r="N293" s="129" t="s">
        <v>755</v>
      </c>
      <c r="O293" s="129" t="s">
        <v>1304</v>
      </c>
      <c r="P293" s="129" t="s">
        <v>755</v>
      </c>
      <c r="Q293" s="128" t="s">
        <v>755</v>
      </c>
      <c r="R293" s="267"/>
      <c r="S293" s="87">
        <f t="shared" si="2"/>
        <v>3</v>
      </c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</row>
    <row r="294">
      <c r="A294" s="80"/>
      <c r="B294" s="147" t="s">
        <v>1912</v>
      </c>
      <c r="C294" s="148" t="s">
        <v>1913</v>
      </c>
      <c r="D294" s="246" t="s">
        <v>1914</v>
      </c>
      <c r="E294" s="150">
        <v>9.71706864E9</v>
      </c>
      <c r="F294" s="121"/>
      <c r="G294" s="121" t="s">
        <v>188</v>
      </c>
      <c r="H294" s="151" t="s">
        <v>189</v>
      </c>
      <c r="I294" s="152" t="s">
        <v>755</v>
      </c>
      <c r="J294" s="188" t="s">
        <v>1915</v>
      </c>
      <c r="K294" s="153" t="s">
        <v>755</v>
      </c>
      <c r="L294" s="188" t="s">
        <v>1916</v>
      </c>
      <c r="M294" s="154" t="s">
        <v>755</v>
      </c>
      <c r="N294" s="154" t="s">
        <v>755</v>
      </c>
      <c r="O294" s="154" t="s">
        <v>755</v>
      </c>
      <c r="P294" s="154" t="s">
        <v>755</v>
      </c>
      <c r="Q294" s="190" t="s">
        <v>1917</v>
      </c>
      <c r="R294" s="267"/>
      <c r="S294" s="87">
        <f t="shared" si="2"/>
        <v>3</v>
      </c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</row>
    <row r="295">
      <c r="A295" s="80"/>
      <c r="B295" s="117"/>
      <c r="C295" s="118" t="s">
        <v>1918</v>
      </c>
      <c r="D295" s="119" t="s">
        <v>1919</v>
      </c>
      <c r="E295" s="120">
        <v>2.626047344E9</v>
      </c>
      <c r="F295" s="121"/>
      <c r="G295" s="121" t="s">
        <v>188</v>
      </c>
      <c r="H295" s="122" t="s">
        <v>189</v>
      </c>
      <c r="I295" s="123" t="s">
        <v>755</v>
      </c>
      <c r="J295" s="125" t="s">
        <v>1920</v>
      </c>
      <c r="K295" s="124" t="s">
        <v>755</v>
      </c>
      <c r="L295" s="124" t="s">
        <v>755</v>
      </c>
      <c r="M295" s="129" t="s">
        <v>755</v>
      </c>
      <c r="N295" s="129" t="s">
        <v>755</v>
      </c>
      <c r="O295" s="129" t="s">
        <v>755</v>
      </c>
      <c r="P295" s="129" t="s">
        <v>755</v>
      </c>
      <c r="Q295" s="128" t="s">
        <v>755</v>
      </c>
      <c r="R295" s="267"/>
      <c r="S295" s="87">
        <f t="shared" si="2"/>
        <v>2</v>
      </c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</row>
    <row r="296">
      <c r="A296" s="80"/>
      <c r="B296" s="117"/>
      <c r="C296" s="118" t="s">
        <v>1921</v>
      </c>
      <c r="D296" s="134" t="s">
        <v>1922</v>
      </c>
      <c r="E296" s="120">
        <v>7.751193849E9</v>
      </c>
      <c r="F296" s="121"/>
      <c r="G296" s="121" t="s">
        <v>188</v>
      </c>
      <c r="H296" s="122" t="s">
        <v>189</v>
      </c>
      <c r="I296" s="123" t="s">
        <v>755</v>
      </c>
      <c r="J296" s="124" t="s">
        <v>755</v>
      </c>
      <c r="K296" s="125" t="s">
        <v>1923</v>
      </c>
      <c r="L296" s="124" t="s">
        <v>755</v>
      </c>
      <c r="M296" s="129" t="s">
        <v>755</v>
      </c>
      <c r="N296" s="129" t="s">
        <v>755</v>
      </c>
      <c r="O296" s="129" t="s">
        <v>755</v>
      </c>
      <c r="P296" s="129" t="s">
        <v>755</v>
      </c>
      <c r="Q296" s="128" t="s">
        <v>755</v>
      </c>
      <c r="R296" s="267"/>
      <c r="S296" s="87">
        <f t="shared" si="2"/>
        <v>2</v>
      </c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</row>
    <row r="297">
      <c r="A297" s="80"/>
      <c r="B297" s="117"/>
      <c r="C297" s="118" t="s">
        <v>1924</v>
      </c>
      <c r="D297" s="134" t="s">
        <v>1925</v>
      </c>
      <c r="E297" s="120">
        <v>7.70487184E9</v>
      </c>
      <c r="F297" s="121"/>
      <c r="G297" s="121" t="s">
        <v>188</v>
      </c>
      <c r="H297" s="122" t="s">
        <v>189</v>
      </c>
      <c r="I297" s="123" t="s">
        <v>755</v>
      </c>
      <c r="J297" s="125" t="s">
        <v>1926</v>
      </c>
      <c r="K297" s="124" t="s">
        <v>755</v>
      </c>
      <c r="L297" s="124" t="s">
        <v>755</v>
      </c>
      <c r="M297" s="129" t="s">
        <v>755</v>
      </c>
      <c r="N297" s="129" t="s">
        <v>755</v>
      </c>
      <c r="O297" s="129" t="s">
        <v>755</v>
      </c>
      <c r="P297" s="129" t="s">
        <v>755</v>
      </c>
      <c r="Q297" s="128" t="s">
        <v>755</v>
      </c>
      <c r="R297" s="267"/>
      <c r="S297" s="87">
        <f t="shared" si="2"/>
        <v>2</v>
      </c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</row>
    <row r="298">
      <c r="A298" s="80"/>
      <c r="B298" s="117"/>
      <c r="C298" s="118" t="s">
        <v>1927</v>
      </c>
      <c r="D298" s="134" t="s">
        <v>1928</v>
      </c>
      <c r="E298" s="120">
        <v>9.705034527E9</v>
      </c>
      <c r="F298" s="121"/>
      <c r="G298" s="121" t="s">
        <v>188</v>
      </c>
      <c r="H298" s="122" t="s">
        <v>189</v>
      </c>
      <c r="I298" s="123" t="s">
        <v>755</v>
      </c>
      <c r="J298" s="125" t="s">
        <v>1929</v>
      </c>
      <c r="K298" s="125" t="s">
        <v>1930</v>
      </c>
      <c r="L298" s="124" t="s">
        <v>755</v>
      </c>
      <c r="M298" s="129" t="s">
        <v>755</v>
      </c>
      <c r="N298" s="129" t="s">
        <v>755</v>
      </c>
      <c r="O298" s="129" t="s">
        <v>755</v>
      </c>
      <c r="P298" s="129" t="s">
        <v>755</v>
      </c>
      <c r="Q298" s="128" t="s">
        <v>755</v>
      </c>
      <c r="R298" s="267"/>
      <c r="S298" s="87">
        <f t="shared" si="2"/>
        <v>3</v>
      </c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</row>
    <row r="299">
      <c r="A299" s="80"/>
      <c r="B299" s="268" t="s">
        <v>1931</v>
      </c>
      <c r="C299" s="148" t="s">
        <v>1932</v>
      </c>
      <c r="D299" s="212" t="s">
        <v>189</v>
      </c>
      <c r="E299" s="150">
        <v>7.801047853E9</v>
      </c>
      <c r="F299" s="121"/>
      <c r="G299" s="121" t="s">
        <v>188</v>
      </c>
      <c r="H299" s="151" t="s">
        <v>1110</v>
      </c>
      <c r="I299" s="152" t="s">
        <v>1110</v>
      </c>
      <c r="J299" s="153" t="s">
        <v>1110</v>
      </c>
      <c r="K299" s="153" t="s">
        <v>1110</v>
      </c>
      <c r="L299" s="153" t="s">
        <v>1110</v>
      </c>
      <c r="M299" s="154" t="s">
        <v>1110</v>
      </c>
      <c r="N299" s="154" t="s">
        <v>1110</v>
      </c>
      <c r="O299" s="154" t="s">
        <v>1110</v>
      </c>
      <c r="P299" s="154" t="s">
        <v>1110</v>
      </c>
      <c r="Q299" s="156" t="s">
        <v>1110</v>
      </c>
      <c r="R299" s="267"/>
      <c r="S299" s="87">
        <f t="shared" si="2"/>
        <v>0</v>
      </c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</row>
    <row r="300">
      <c r="A300" s="80"/>
      <c r="B300" s="117"/>
      <c r="C300" s="118" t="s">
        <v>1933</v>
      </c>
      <c r="D300" s="233" t="s">
        <v>189</v>
      </c>
      <c r="E300" s="120">
        <v>7.805528702E9</v>
      </c>
      <c r="F300" s="121"/>
      <c r="G300" s="121" t="s">
        <v>188</v>
      </c>
      <c r="H300" s="122" t="s">
        <v>1110</v>
      </c>
      <c r="I300" s="123" t="s">
        <v>1110</v>
      </c>
      <c r="J300" s="124" t="s">
        <v>1110</v>
      </c>
      <c r="K300" s="124" t="s">
        <v>1110</v>
      </c>
      <c r="L300" s="124" t="s">
        <v>1110</v>
      </c>
      <c r="M300" s="129" t="s">
        <v>1110</v>
      </c>
      <c r="N300" s="129" t="s">
        <v>1110</v>
      </c>
      <c r="O300" s="129" t="s">
        <v>1110</v>
      </c>
      <c r="P300" s="129" t="s">
        <v>1110</v>
      </c>
      <c r="Q300" s="128" t="s">
        <v>1110</v>
      </c>
      <c r="R300" s="267"/>
      <c r="S300" s="87">
        <f t="shared" si="2"/>
        <v>0</v>
      </c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</row>
    <row r="301">
      <c r="A301" s="80"/>
      <c r="B301" s="147" t="s">
        <v>1934</v>
      </c>
      <c r="C301" s="148" t="s">
        <v>1935</v>
      </c>
      <c r="D301" s="149" t="s">
        <v>1936</v>
      </c>
      <c r="E301" s="150">
        <v>7.807267735E9</v>
      </c>
      <c r="F301" s="121"/>
      <c r="G301" s="121" t="s">
        <v>188</v>
      </c>
      <c r="H301" s="269" t="s">
        <v>189</v>
      </c>
      <c r="I301" s="270" t="s">
        <v>755</v>
      </c>
      <c r="J301" s="271" t="s">
        <v>1937</v>
      </c>
      <c r="K301" s="272" t="s">
        <v>755</v>
      </c>
      <c r="L301" s="271" t="s">
        <v>1938</v>
      </c>
      <c r="M301" s="273" t="s">
        <v>755</v>
      </c>
      <c r="N301" s="273" t="s">
        <v>755</v>
      </c>
      <c r="O301" s="273" t="s">
        <v>755</v>
      </c>
      <c r="P301" s="273" t="s">
        <v>755</v>
      </c>
      <c r="Q301" s="274" t="s">
        <v>755</v>
      </c>
      <c r="R301" s="267"/>
      <c r="S301" s="87">
        <f t="shared" si="2"/>
        <v>3</v>
      </c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</row>
    <row r="302">
      <c r="A302" s="80"/>
      <c r="B302" s="117"/>
      <c r="C302" s="118" t="s">
        <v>1939</v>
      </c>
      <c r="D302" s="134" t="s">
        <v>1940</v>
      </c>
      <c r="E302" s="120">
        <v>7.810923296E9</v>
      </c>
      <c r="F302" s="121"/>
      <c r="G302" s="121" t="s">
        <v>188</v>
      </c>
      <c r="H302" s="275" t="s">
        <v>189</v>
      </c>
      <c r="I302" s="276" t="s">
        <v>755</v>
      </c>
      <c r="J302" s="277" t="s">
        <v>1941</v>
      </c>
      <c r="K302" s="278" t="s">
        <v>755</v>
      </c>
      <c r="L302" s="278" t="s">
        <v>755</v>
      </c>
      <c r="M302" s="279" t="s">
        <v>755</v>
      </c>
      <c r="N302" s="279" t="s">
        <v>755</v>
      </c>
      <c r="O302" s="279" t="s">
        <v>755</v>
      </c>
      <c r="P302" s="279" t="s">
        <v>755</v>
      </c>
      <c r="Q302" s="280" t="s">
        <v>755</v>
      </c>
      <c r="R302" s="267"/>
      <c r="S302" s="87">
        <f t="shared" si="2"/>
        <v>2</v>
      </c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</row>
    <row r="303">
      <c r="A303" s="80"/>
      <c r="B303" s="117"/>
      <c r="C303" s="118" t="s">
        <v>1942</v>
      </c>
      <c r="D303" s="134" t="s">
        <v>1943</v>
      </c>
      <c r="E303" s="120">
        <v>7.751193849E9</v>
      </c>
      <c r="F303" s="121"/>
      <c r="G303" s="121" t="s">
        <v>188</v>
      </c>
      <c r="H303" s="275" t="s">
        <v>189</v>
      </c>
      <c r="I303" s="281" t="s">
        <v>1944</v>
      </c>
      <c r="J303" s="282" t="s">
        <v>1945</v>
      </c>
      <c r="K303" s="282" t="s">
        <v>1944</v>
      </c>
      <c r="L303" s="278" t="s">
        <v>755</v>
      </c>
      <c r="M303" s="283" t="s">
        <v>1944</v>
      </c>
      <c r="N303" s="283" t="s">
        <v>1946</v>
      </c>
      <c r="O303" s="279" t="s">
        <v>755</v>
      </c>
      <c r="P303" s="283" t="s">
        <v>1944</v>
      </c>
      <c r="Q303" s="284" t="s">
        <v>1947</v>
      </c>
      <c r="R303" s="267"/>
      <c r="S303" s="87">
        <f t="shared" si="2"/>
        <v>7</v>
      </c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</row>
    <row r="304">
      <c r="A304" s="80"/>
      <c r="B304" s="147" t="s">
        <v>1948</v>
      </c>
      <c r="C304" s="185" t="s">
        <v>1949</v>
      </c>
      <c r="D304" s="186" t="s">
        <v>1950</v>
      </c>
      <c r="E304" s="143">
        <v>7.708813052E9</v>
      </c>
      <c r="F304" s="234"/>
      <c r="G304" s="234" t="s">
        <v>288</v>
      </c>
      <c r="H304" s="269" t="s">
        <v>1951</v>
      </c>
      <c r="I304" s="285" t="s">
        <v>1952</v>
      </c>
      <c r="J304" s="272" t="s">
        <v>755</v>
      </c>
      <c r="K304" s="286" t="s">
        <v>1953</v>
      </c>
      <c r="L304" s="271" t="s">
        <v>1954</v>
      </c>
      <c r="M304" s="287" t="s">
        <v>1955</v>
      </c>
      <c r="N304" s="164" t="s">
        <v>189</v>
      </c>
      <c r="O304" s="287" t="s">
        <v>1955</v>
      </c>
      <c r="P304" s="287" t="s">
        <v>1955</v>
      </c>
      <c r="Q304" s="274" t="s">
        <v>755</v>
      </c>
      <c r="R304" s="267"/>
      <c r="S304" s="87">
        <f t="shared" si="2"/>
        <v>8</v>
      </c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</row>
    <row r="305">
      <c r="A305" s="80"/>
      <c r="B305" s="288"/>
      <c r="C305" s="141" t="s">
        <v>1956</v>
      </c>
      <c r="D305" s="173" t="s">
        <v>1957</v>
      </c>
      <c r="E305" s="143">
        <v>7.816430057E9</v>
      </c>
      <c r="F305" s="234"/>
      <c r="G305" s="234" t="s">
        <v>288</v>
      </c>
      <c r="H305" s="289" t="s">
        <v>1958</v>
      </c>
      <c r="I305" s="276" t="s">
        <v>755</v>
      </c>
      <c r="J305" s="272" t="s">
        <v>755</v>
      </c>
      <c r="K305" s="272" t="s">
        <v>755</v>
      </c>
      <c r="L305" s="282" t="s">
        <v>1959</v>
      </c>
      <c r="M305" s="283" t="s">
        <v>1960</v>
      </c>
      <c r="N305" s="283" t="s">
        <v>1958</v>
      </c>
      <c r="O305" s="164" t="s">
        <v>189</v>
      </c>
      <c r="P305" s="164" t="s">
        <v>189</v>
      </c>
      <c r="Q305" s="284" t="s">
        <v>1961</v>
      </c>
      <c r="R305" s="267"/>
      <c r="S305" s="87">
        <f t="shared" si="2"/>
        <v>5</v>
      </c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</row>
    <row r="306">
      <c r="A306" s="80"/>
      <c r="B306" s="288"/>
      <c r="C306" s="141" t="s">
        <v>1962</v>
      </c>
      <c r="D306" s="173" t="s">
        <v>1963</v>
      </c>
      <c r="E306" s="143">
        <v>7.728278043E9</v>
      </c>
      <c r="F306" s="234" t="s">
        <v>302</v>
      </c>
      <c r="G306" s="234" t="s">
        <v>288</v>
      </c>
      <c r="H306" s="275" t="s">
        <v>189</v>
      </c>
      <c r="I306" s="276" t="s">
        <v>755</v>
      </c>
      <c r="J306" s="278" t="s">
        <v>755</v>
      </c>
      <c r="K306" s="277" t="s">
        <v>1964</v>
      </c>
      <c r="L306" s="282" t="s">
        <v>1965</v>
      </c>
      <c r="M306" s="283" t="s">
        <v>1966</v>
      </c>
      <c r="N306" s="283" t="s">
        <v>1967</v>
      </c>
      <c r="O306" s="283" t="s">
        <v>1968</v>
      </c>
      <c r="P306" s="164" t="s">
        <v>189</v>
      </c>
      <c r="Q306" s="280" t="s">
        <v>755</v>
      </c>
      <c r="R306" s="267"/>
      <c r="S306" s="87">
        <f t="shared" si="2"/>
        <v>6</v>
      </c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</row>
    <row r="307">
      <c r="A307" s="80"/>
      <c r="B307" s="288"/>
      <c r="C307" s="141" t="s">
        <v>1969</v>
      </c>
      <c r="D307" s="173" t="s">
        <v>1970</v>
      </c>
      <c r="E307" s="143">
        <v>7.718560636E9</v>
      </c>
      <c r="F307" s="234"/>
      <c r="G307" s="234" t="s">
        <v>288</v>
      </c>
      <c r="H307" s="275" t="s">
        <v>1971</v>
      </c>
      <c r="I307" s="276" t="s">
        <v>755</v>
      </c>
      <c r="J307" s="278" t="s">
        <v>755</v>
      </c>
      <c r="K307" s="282" t="s">
        <v>1972</v>
      </c>
      <c r="L307" s="278" t="s">
        <v>755</v>
      </c>
      <c r="M307" s="164" t="s">
        <v>189</v>
      </c>
      <c r="N307" s="283" t="s">
        <v>1973</v>
      </c>
      <c r="O307" s="164" t="s">
        <v>189</v>
      </c>
      <c r="P307" s="164" t="s">
        <v>189</v>
      </c>
      <c r="Q307" s="284" t="s">
        <v>1974</v>
      </c>
      <c r="R307" s="267"/>
      <c r="S307" s="87">
        <f t="shared" si="2"/>
        <v>4</v>
      </c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</row>
    <row r="308">
      <c r="A308" s="80"/>
      <c r="B308" s="288"/>
      <c r="C308" s="141" t="s">
        <v>1975</v>
      </c>
      <c r="D308" s="173" t="s">
        <v>1976</v>
      </c>
      <c r="E308" s="143">
        <v>3.1220003E9</v>
      </c>
      <c r="F308" s="234"/>
      <c r="G308" s="234" t="s">
        <v>288</v>
      </c>
      <c r="H308" s="275" t="s">
        <v>189</v>
      </c>
      <c r="I308" s="276" t="s">
        <v>755</v>
      </c>
      <c r="J308" s="278" t="s">
        <v>755</v>
      </c>
      <c r="K308" s="282" t="s">
        <v>1977</v>
      </c>
      <c r="L308" s="278" t="s">
        <v>755</v>
      </c>
      <c r="M308" s="164" t="s">
        <v>189</v>
      </c>
      <c r="N308" s="283" t="s">
        <v>1978</v>
      </c>
      <c r="O308" s="164" t="s">
        <v>189</v>
      </c>
      <c r="P308" s="164" t="s">
        <v>189</v>
      </c>
      <c r="Q308" s="280" t="s">
        <v>755</v>
      </c>
      <c r="R308" s="267"/>
      <c r="S308" s="87">
        <f t="shared" si="2"/>
        <v>3</v>
      </c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</row>
    <row r="309">
      <c r="A309" s="80"/>
      <c r="B309" s="288"/>
      <c r="C309" s="141" t="s">
        <v>1979</v>
      </c>
      <c r="D309" s="173" t="s">
        <v>1980</v>
      </c>
      <c r="E309" s="143">
        <v>5.00907215E9</v>
      </c>
      <c r="F309" s="234"/>
      <c r="G309" s="234" t="s">
        <v>288</v>
      </c>
      <c r="H309" s="275" t="s">
        <v>1981</v>
      </c>
      <c r="I309" s="276" t="s">
        <v>755</v>
      </c>
      <c r="J309" s="278" t="s">
        <v>755</v>
      </c>
      <c r="K309" s="282" t="s">
        <v>1982</v>
      </c>
      <c r="L309" s="278" t="s">
        <v>755</v>
      </c>
      <c r="M309" s="283" t="s">
        <v>1983</v>
      </c>
      <c r="N309" s="164" t="s">
        <v>189</v>
      </c>
      <c r="O309" s="164" t="s">
        <v>189</v>
      </c>
      <c r="P309" s="164" t="s">
        <v>189</v>
      </c>
      <c r="Q309" s="284" t="s">
        <v>1984</v>
      </c>
      <c r="R309" s="267"/>
      <c r="S309" s="87">
        <f t="shared" si="2"/>
        <v>4</v>
      </c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</row>
    <row r="310">
      <c r="A310" s="80"/>
      <c r="B310" s="147" t="s">
        <v>1985</v>
      </c>
      <c r="C310" s="185" t="s">
        <v>1986</v>
      </c>
      <c r="D310" s="212" t="s">
        <v>1987</v>
      </c>
      <c r="E310" s="143">
        <v>5.027116065E9</v>
      </c>
      <c r="F310" s="234"/>
      <c r="G310" s="234" t="s">
        <v>288</v>
      </c>
      <c r="H310" s="290" t="s">
        <v>1988</v>
      </c>
      <c r="I310" s="291" t="s">
        <v>1988</v>
      </c>
      <c r="J310" s="292" t="s">
        <v>1989</v>
      </c>
      <c r="K310" s="292" t="s">
        <v>1990</v>
      </c>
      <c r="L310" s="292" t="s">
        <v>1991</v>
      </c>
      <c r="M310" s="287" t="s">
        <v>1992</v>
      </c>
      <c r="N310" s="287" t="s">
        <v>1993</v>
      </c>
      <c r="O310" s="164" t="s">
        <v>189</v>
      </c>
      <c r="P310" s="164" t="s">
        <v>189</v>
      </c>
      <c r="Q310" s="293" t="s">
        <v>1994</v>
      </c>
      <c r="R310" s="267"/>
      <c r="S310" s="87">
        <f t="shared" si="2"/>
        <v>8</v>
      </c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</row>
    <row r="311">
      <c r="A311" s="80"/>
      <c r="B311" s="288"/>
      <c r="C311" s="141" t="s">
        <v>1995</v>
      </c>
      <c r="D311" s="142" t="s">
        <v>1996</v>
      </c>
      <c r="E311" s="143">
        <v>7.701984274E9</v>
      </c>
      <c r="F311" s="234"/>
      <c r="G311" s="234" t="s">
        <v>288</v>
      </c>
      <c r="H311" s="289" t="s">
        <v>1997</v>
      </c>
      <c r="I311" s="294" t="s">
        <v>1997</v>
      </c>
      <c r="J311" s="277" t="s">
        <v>1998</v>
      </c>
      <c r="K311" s="278" t="s">
        <v>189</v>
      </c>
      <c r="L311" s="277" t="s">
        <v>1999</v>
      </c>
      <c r="M311" s="283" t="s">
        <v>2000</v>
      </c>
      <c r="N311" s="164" t="s">
        <v>189</v>
      </c>
      <c r="O311" s="164" t="s">
        <v>189</v>
      </c>
      <c r="P311" s="283" t="s">
        <v>2001</v>
      </c>
      <c r="Q311" s="295" t="s">
        <v>2002</v>
      </c>
      <c r="R311" s="267"/>
      <c r="S311" s="87">
        <f t="shared" si="2"/>
        <v>7</v>
      </c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</row>
    <row r="312">
      <c r="C312" s="118" t="s">
        <v>2003</v>
      </c>
      <c r="D312" s="181" t="s">
        <v>2004</v>
      </c>
      <c r="E312" s="143">
        <v>7.830000426E9</v>
      </c>
      <c r="F312" s="234"/>
      <c r="G312" s="234" t="s">
        <v>188</v>
      </c>
      <c r="H312" s="296" t="s">
        <v>189</v>
      </c>
      <c r="I312" s="294" t="s">
        <v>2005</v>
      </c>
      <c r="J312" s="297" t="s">
        <v>189</v>
      </c>
      <c r="K312" s="277" t="s">
        <v>2006</v>
      </c>
      <c r="L312" s="277" t="s">
        <v>2007</v>
      </c>
      <c r="M312" s="298" t="s">
        <v>2008</v>
      </c>
      <c r="N312" s="176" t="s">
        <v>2009</v>
      </c>
      <c r="O312" s="177" t="s">
        <v>189</v>
      </c>
      <c r="P312" s="298" t="s">
        <v>2010</v>
      </c>
      <c r="Q312" s="299" t="s">
        <v>189</v>
      </c>
      <c r="S312" s="87">
        <f t="shared" si="2"/>
        <v>7</v>
      </c>
    </row>
    <row r="313">
      <c r="E313" s="80"/>
      <c r="F313" s="300"/>
      <c r="G313" s="300"/>
      <c r="S313" s="301"/>
    </row>
    <row r="314">
      <c r="E314" s="80"/>
      <c r="F314" s="300"/>
      <c r="G314" s="300"/>
      <c r="S314" s="301"/>
    </row>
    <row r="315">
      <c r="E315" s="80"/>
      <c r="F315" s="300"/>
      <c r="G315" s="300"/>
      <c r="S315" s="301"/>
    </row>
    <row r="316">
      <c r="E316" s="80"/>
      <c r="F316" s="300"/>
      <c r="G316" s="300"/>
      <c r="S316" s="301"/>
    </row>
    <row r="317">
      <c r="E317" s="80"/>
      <c r="F317" s="300"/>
      <c r="G317" s="300"/>
      <c r="S317" s="301"/>
    </row>
    <row r="318">
      <c r="E318" s="80"/>
      <c r="F318" s="300"/>
      <c r="G318" s="300"/>
      <c r="S318" s="302"/>
    </row>
    <row r="319">
      <c r="E319" s="80"/>
      <c r="F319" s="300"/>
      <c r="G319" s="300"/>
    </row>
    <row r="320">
      <c r="E320" s="80"/>
      <c r="F320" s="300"/>
      <c r="G320" s="300"/>
    </row>
    <row r="321">
      <c r="E321" s="80"/>
      <c r="F321" s="300"/>
      <c r="G321" s="300"/>
    </row>
    <row r="322">
      <c r="E322" s="80"/>
      <c r="F322" s="300"/>
      <c r="G322" s="300"/>
    </row>
    <row r="323">
      <c r="E323" s="80"/>
      <c r="F323" s="300"/>
      <c r="G323" s="300"/>
    </row>
    <row r="324">
      <c r="E324" s="80"/>
      <c r="F324" s="300"/>
      <c r="G324" s="300"/>
    </row>
    <row r="325">
      <c r="E325" s="80"/>
      <c r="F325" s="300"/>
      <c r="G325" s="300"/>
    </row>
    <row r="326">
      <c r="E326" s="80"/>
      <c r="F326" s="300"/>
      <c r="G326" s="300"/>
    </row>
    <row r="327">
      <c r="E327" s="80"/>
      <c r="F327" s="300"/>
      <c r="G327" s="300"/>
    </row>
    <row r="328">
      <c r="E328" s="80"/>
      <c r="F328" s="300"/>
      <c r="G328" s="300"/>
    </row>
    <row r="329">
      <c r="E329" s="80"/>
      <c r="F329" s="300"/>
      <c r="G329" s="300"/>
    </row>
    <row r="330">
      <c r="E330" s="80"/>
      <c r="F330" s="300"/>
      <c r="G330" s="300"/>
    </row>
    <row r="331">
      <c r="E331" s="80"/>
      <c r="F331" s="300"/>
      <c r="G331" s="300"/>
    </row>
    <row r="332">
      <c r="E332" s="80"/>
      <c r="F332" s="300"/>
      <c r="G332" s="300"/>
    </row>
    <row r="333">
      <c r="E333" s="80"/>
      <c r="F333" s="300"/>
      <c r="G333" s="300"/>
    </row>
    <row r="334">
      <c r="E334" s="80"/>
      <c r="F334" s="300"/>
      <c r="G334" s="300"/>
    </row>
    <row r="335">
      <c r="E335" s="80"/>
      <c r="F335" s="300"/>
      <c r="G335" s="300"/>
    </row>
    <row r="336">
      <c r="E336" s="80"/>
      <c r="F336" s="300"/>
      <c r="G336" s="300"/>
    </row>
    <row r="337">
      <c r="E337" s="80"/>
      <c r="F337" s="300"/>
      <c r="G337" s="300"/>
    </row>
    <row r="338">
      <c r="A338" s="80"/>
      <c r="B338" s="288"/>
      <c r="C338" s="303"/>
      <c r="D338" s="142"/>
      <c r="E338" s="80"/>
      <c r="F338" s="300"/>
      <c r="G338" s="300"/>
      <c r="H338" s="142"/>
      <c r="I338" s="304"/>
      <c r="J338" s="304"/>
      <c r="K338" s="304"/>
      <c r="L338" s="304"/>
      <c r="M338" s="304"/>
      <c r="N338" s="304"/>
      <c r="O338" s="304"/>
      <c r="P338" s="304"/>
      <c r="Q338" s="304"/>
      <c r="R338" s="267"/>
      <c r="S338" s="301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</row>
    <row r="339">
      <c r="A339" s="80"/>
      <c r="B339" s="288"/>
      <c r="C339" s="303"/>
      <c r="D339" s="142"/>
      <c r="E339" s="80"/>
      <c r="F339" s="300"/>
      <c r="G339" s="300"/>
      <c r="H339" s="142"/>
      <c r="I339" s="304"/>
      <c r="J339" s="304"/>
      <c r="K339" s="304"/>
      <c r="L339" s="304"/>
      <c r="M339" s="304"/>
      <c r="N339" s="304"/>
      <c r="O339" s="304"/>
      <c r="P339" s="304"/>
      <c r="Q339" s="304"/>
      <c r="R339" s="267"/>
      <c r="S339" s="301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</row>
    <row r="340">
      <c r="A340" s="80"/>
      <c r="B340" s="288"/>
      <c r="C340" s="303"/>
      <c r="D340" s="142"/>
      <c r="E340" s="80"/>
      <c r="F340" s="300"/>
      <c r="G340" s="300"/>
      <c r="H340" s="142"/>
      <c r="I340" s="304"/>
      <c r="J340" s="304"/>
      <c r="K340" s="304"/>
      <c r="L340" s="304"/>
      <c r="M340" s="304"/>
      <c r="N340" s="304"/>
      <c r="O340" s="304"/>
      <c r="P340" s="304"/>
      <c r="Q340" s="304"/>
      <c r="R340" s="267"/>
      <c r="S340" s="301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</row>
    <row r="341">
      <c r="A341" s="80"/>
      <c r="B341" s="288"/>
      <c r="C341" s="303"/>
      <c r="D341" s="142"/>
      <c r="E341" s="80"/>
      <c r="F341" s="300"/>
      <c r="G341" s="300"/>
      <c r="H341" s="142"/>
      <c r="I341" s="304"/>
      <c r="J341" s="304"/>
      <c r="K341" s="304"/>
      <c r="L341" s="304"/>
      <c r="M341" s="304"/>
      <c r="N341" s="304"/>
      <c r="O341" s="304"/>
      <c r="P341" s="304"/>
      <c r="Q341" s="304"/>
      <c r="R341" s="267"/>
      <c r="S341" s="301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</row>
    <row r="342">
      <c r="A342" s="80"/>
      <c r="B342" s="288"/>
      <c r="C342" s="303"/>
      <c r="D342" s="142"/>
      <c r="E342" s="80"/>
      <c r="F342" s="300"/>
      <c r="G342" s="300"/>
      <c r="H342" s="142"/>
      <c r="I342" s="304"/>
      <c r="J342" s="304"/>
      <c r="K342" s="304"/>
      <c r="L342" s="304"/>
      <c r="M342" s="304"/>
      <c r="N342" s="304"/>
      <c r="O342" s="304"/>
      <c r="P342" s="304"/>
      <c r="Q342" s="304"/>
      <c r="R342" s="267"/>
      <c r="S342" s="301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</row>
    <row r="343">
      <c r="A343" s="80"/>
      <c r="B343" s="288"/>
      <c r="C343" s="303"/>
      <c r="D343" s="142"/>
      <c r="E343" s="80"/>
      <c r="F343" s="300"/>
      <c r="G343" s="300"/>
      <c r="H343" s="142"/>
      <c r="I343" s="304"/>
      <c r="J343" s="304"/>
      <c r="K343" s="304"/>
      <c r="L343" s="304"/>
      <c r="M343" s="304"/>
      <c r="N343" s="304"/>
      <c r="O343" s="304"/>
      <c r="P343" s="304"/>
      <c r="Q343" s="304"/>
      <c r="R343" s="267"/>
      <c r="S343" s="301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</row>
    <row r="344">
      <c r="A344" s="80"/>
      <c r="B344" s="288"/>
      <c r="C344" s="303"/>
      <c r="D344" s="142"/>
      <c r="E344" s="80"/>
      <c r="F344" s="300"/>
      <c r="G344" s="300"/>
      <c r="H344" s="142"/>
      <c r="I344" s="304"/>
      <c r="J344" s="304"/>
      <c r="K344" s="304"/>
      <c r="L344" s="304"/>
      <c r="M344" s="304"/>
      <c r="N344" s="304"/>
      <c r="O344" s="304"/>
      <c r="P344" s="304"/>
      <c r="Q344" s="304"/>
      <c r="R344" s="267"/>
      <c r="S344" s="301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</row>
    <row r="345">
      <c r="A345" s="80"/>
      <c r="B345" s="288"/>
      <c r="C345" s="303"/>
      <c r="D345" s="142"/>
      <c r="E345" s="80"/>
      <c r="F345" s="300"/>
      <c r="G345" s="300"/>
      <c r="H345" s="142"/>
      <c r="I345" s="304"/>
      <c r="J345" s="304"/>
      <c r="K345" s="304"/>
      <c r="L345" s="304"/>
      <c r="M345" s="304"/>
      <c r="N345" s="304"/>
      <c r="O345" s="304"/>
      <c r="P345" s="304"/>
      <c r="Q345" s="304"/>
      <c r="R345" s="267"/>
      <c r="S345" s="301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</row>
    <row r="346">
      <c r="A346" s="80"/>
      <c r="B346" s="288"/>
      <c r="C346" s="303"/>
      <c r="D346" s="142"/>
      <c r="E346" s="80"/>
      <c r="F346" s="300"/>
      <c r="G346" s="300"/>
      <c r="H346" s="142"/>
      <c r="I346" s="304"/>
      <c r="J346" s="304"/>
      <c r="K346" s="304"/>
      <c r="L346" s="304"/>
      <c r="M346" s="304"/>
      <c r="N346" s="304"/>
      <c r="O346" s="304"/>
      <c r="P346" s="304"/>
      <c r="Q346" s="304"/>
      <c r="R346" s="267"/>
      <c r="S346" s="301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</row>
    <row r="347">
      <c r="A347" s="80"/>
      <c r="B347" s="288"/>
      <c r="C347" s="303"/>
      <c r="D347" s="142"/>
      <c r="E347" s="80"/>
      <c r="F347" s="300"/>
      <c r="G347" s="300"/>
      <c r="H347" s="142"/>
      <c r="I347" s="304"/>
      <c r="J347" s="304"/>
      <c r="K347" s="304"/>
      <c r="L347" s="304"/>
      <c r="M347" s="304"/>
      <c r="N347" s="304"/>
      <c r="O347" s="304"/>
      <c r="P347" s="304"/>
      <c r="Q347" s="304"/>
      <c r="R347" s="267"/>
      <c r="S347" s="301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</row>
    <row r="348">
      <c r="A348" s="80"/>
      <c r="B348" s="288"/>
      <c r="C348" s="303"/>
      <c r="D348" s="142"/>
      <c r="E348" s="80"/>
      <c r="F348" s="300"/>
      <c r="G348" s="300"/>
      <c r="H348" s="142"/>
      <c r="I348" s="304"/>
      <c r="J348" s="304"/>
      <c r="K348" s="304"/>
      <c r="L348" s="304"/>
      <c r="M348" s="304"/>
      <c r="N348" s="304"/>
      <c r="O348" s="304"/>
      <c r="P348" s="304"/>
      <c r="Q348" s="304"/>
      <c r="R348" s="267"/>
      <c r="S348" s="301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</row>
    <row r="349">
      <c r="A349" s="80"/>
      <c r="B349" s="288"/>
      <c r="C349" s="303"/>
      <c r="D349" s="142"/>
      <c r="E349" s="80"/>
      <c r="F349" s="300"/>
      <c r="G349" s="300"/>
      <c r="H349" s="142"/>
      <c r="I349" s="304"/>
      <c r="J349" s="304"/>
      <c r="K349" s="304"/>
      <c r="L349" s="304"/>
      <c r="M349" s="304"/>
      <c r="N349" s="304"/>
      <c r="O349" s="304"/>
      <c r="P349" s="304"/>
      <c r="Q349" s="304"/>
      <c r="R349" s="267"/>
      <c r="S349" s="301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</row>
    <row r="350">
      <c r="A350" s="80"/>
      <c r="B350" s="288"/>
      <c r="C350" s="303"/>
      <c r="D350" s="142"/>
      <c r="E350" s="80"/>
      <c r="F350" s="300"/>
      <c r="G350" s="300"/>
      <c r="H350" s="142"/>
      <c r="I350" s="304"/>
      <c r="J350" s="304"/>
      <c r="K350" s="304"/>
      <c r="L350" s="304"/>
      <c r="M350" s="304"/>
      <c r="N350" s="304"/>
      <c r="O350" s="304"/>
      <c r="P350" s="304"/>
      <c r="Q350" s="304"/>
      <c r="R350" s="267"/>
      <c r="S350" s="301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</row>
    <row r="351">
      <c r="A351" s="80"/>
      <c r="B351" s="288"/>
      <c r="C351" s="303"/>
      <c r="D351" s="142"/>
      <c r="E351" s="80"/>
      <c r="F351" s="300"/>
      <c r="G351" s="300"/>
      <c r="H351" s="142"/>
      <c r="I351" s="304"/>
      <c r="J351" s="304"/>
      <c r="K351" s="304"/>
      <c r="L351" s="304"/>
      <c r="M351" s="304"/>
      <c r="N351" s="304"/>
      <c r="O351" s="304"/>
      <c r="P351" s="304"/>
      <c r="Q351" s="304"/>
      <c r="R351" s="267"/>
      <c r="S351" s="301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</row>
    <row r="352">
      <c r="A352" s="80"/>
      <c r="B352" s="288"/>
      <c r="C352" s="303"/>
      <c r="D352" s="142"/>
      <c r="E352" s="80"/>
      <c r="F352" s="300"/>
      <c r="G352" s="300"/>
      <c r="H352" s="142"/>
      <c r="I352" s="304"/>
      <c r="J352" s="304"/>
      <c r="K352" s="304"/>
      <c r="L352" s="304"/>
      <c r="M352" s="304"/>
      <c r="N352" s="304"/>
      <c r="O352" s="304"/>
      <c r="P352" s="304"/>
      <c r="Q352" s="304"/>
      <c r="R352" s="267"/>
      <c r="S352" s="301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</row>
    <row r="353">
      <c r="A353" s="80"/>
      <c r="B353" s="288"/>
      <c r="C353" s="303"/>
      <c r="D353" s="142"/>
      <c r="E353" s="80"/>
      <c r="F353" s="300"/>
      <c r="G353" s="300"/>
      <c r="H353" s="142"/>
      <c r="I353" s="304"/>
      <c r="J353" s="304"/>
      <c r="K353" s="304"/>
      <c r="L353" s="304"/>
      <c r="M353" s="304"/>
      <c r="N353" s="304"/>
      <c r="O353" s="304"/>
      <c r="P353" s="304"/>
      <c r="Q353" s="304"/>
      <c r="R353" s="267"/>
      <c r="S353" s="301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</row>
    <row r="354">
      <c r="A354" s="80"/>
      <c r="B354" s="288"/>
      <c r="C354" s="303"/>
      <c r="D354" s="142"/>
      <c r="E354" s="80"/>
      <c r="F354" s="300"/>
      <c r="G354" s="300"/>
      <c r="H354" s="142"/>
      <c r="I354" s="304"/>
      <c r="J354" s="304"/>
      <c r="K354" s="304"/>
      <c r="L354" s="304"/>
      <c r="M354" s="304"/>
      <c r="N354" s="304"/>
      <c r="O354" s="304"/>
      <c r="P354" s="304"/>
      <c r="Q354" s="304"/>
      <c r="R354" s="267"/>
      <c r="S354" s="301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</row>
    <row r="355">
      <c r="A355" s="80"/>
      <c r="B355" s="288"/>
      <c r="C355" s="303"/>
      <c r="D355" s="142"/>
      <c r="E355" s="80"/>
      <c r="F355" s="300"/>
      <c r="G355" s="300"/>
      <c r="H355" s="142"/>
      <c r="I355" s="304"/>
      <c r="J355" s="304"/>
      <c r="K355" s="304"/>
      <c r="L355" s="304"/>
      <c r="M355" s="304"/>
      <c r="N355" s="304"/>
      <c r="O355" s="304"/>
      <c r="P355" s="304"/>
      <c r="Q355" s="304"/>
      <c r="R355" s="267"/>
      <c r="S355" s="301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</row>
    <row r="356">
      <c r="A356" s="80"/>
      <c r="B356" s="288"/>
      <c r="C356" s="303"/>
      <c r="D356" s="142"/>
      <c r="E356" s="80"/>
      <c r="F356" s="300"/>
      <c r="G356" s="300"/>
      <c r="H356" s="142"/>
      <c r="I356" s="304"/>
      <c r="J356" s="304"/>
      <c r="K356" s="304"/>
      <c r="L356" s="304"/>
      <c r="M356" s="304"/>
      <c r="N356" s="304"/>
      <c r="O356" s="304"/>
      <c r="P356" s="304"/>
      <c r="Q356" s="304"/>
      <c r="R356" s="267"/>
      <c r="S356" s="301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</row>
    <row r="357">
      <c r="A357" s="80"/>
      <c r="B357" s="288"/>
      <c r="C357" s="303"/>
      <c r="D357" s="142"/>
      <c r="E357" s="80"/>
      <c r="F357" s="300"/>
      <c r="G357" s="300"/>
      <c r="H357" s="142"/>
      <c r="I357" s="304"/>
      <c r="J357" s="304"/>
      <c r="K357" s="304"/>
      <c r="L357" s="304"/>
      <c r="M357" s="304"/>
      <c r="N357" s="304"/>
      <c r="O357" s="304"/>
      <c r="P357" s="304"/>
      <c r="Q357" s="304"/>
      <c r="R357" s="267"/>
      <c r="S357" s="301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</row>
    <row r="358">
      <c r="A358" s="80"/>
      <c r="B358" s="288"/>
      <c r="C358" s="303"/>
      <c r="D358" s="142"/>
      <c r="E358" s="80"/>
      <c r="F358" s="300"/>
      <c r="G358" s="300"/>
      <c r="H358" s="142"/>
      <c r="I358" s="304"/>
      <c r="J358" s="304"/>
      <c r="K358" s="304"/>
      <c r="L358" s="304"/>
      <c r="M358" s="304"/>
      <c r="N358" s="304"/>
      <c r="O358" s="304"/>
      <c r="P358" s="304"/>
      <c r="Q358" s="304"/>
      <c r="R358" s="267"/>
      <c r="S358" s="301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</row>
    <row r="359">
      <c r="A359" s="80"/>
      <c r="B359" s="288"/>
      <c r="C359" s="303"/>
      <c r="D359" s="142"/>
      <c r="E359" s="80"/>
      <c r="F359" s="300"/>
      <c r="G359" s="300"/>
      <c r="H359" s="142"/>
      <c r="I359" s="304"/>
      <c r="J359" s="304"/>
      <c r="K359" s="304"/>
      <c r="L359" s="304"/>
      <c r="M359" s="304"/>
      <c r="N359" s="304"/>
      <c r="O359" s="304"/>
      <c r="P359" s="304"/>
      <c r="Q359" s="304"/>
      <c r="R359" s="267"/>
      <c r="S359" s="301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</row>
    <row r="360">
      <c r="A360" s="80"/>
      <c r="B360" s="288"/>
      <c r="C360" s="303"/>
      <c r="D360" s="142"/>
      <c r="E360" s="80"/>
      <c r="F360" s="300"/>
      <c r="G360" s="300"/>
      <c r="H360" s="142"/>
      <c r="I360" s="304"/>
      <c r="J360" s="304"/>
      <c r="K360" s="304"/>
      <c r="L360" s="304"/>
      <c r="M360" s="304"/>
      <c r="N360" s="304"/>
      <c r="O360" s="304"/>
      <c r="P360" s="304"/>
      <c r="Q360" s="304"/>
      <c r="R360" s="267"/>
      <c r="S360" s="301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</row>
    <row r="361">
      <c r="A361" s="80"/>
      <c r="B361" s="288"/>
      <c r="C361" s="303"/>
      <c r="D361" s="142"/>
      <c r="E361" s="80"/>
      <c r="F361" s="300"/>
      <c r="G361" s="300"/>
      <c r="H361" s="142"/>
      <c r="I361" s="304"/>
      <c r="J361" s="304"/>
      <c r="K361" s="304"/>
      <c r="L361" s="304"/>
      <c r="M361" s="304"/>
      <c r="N361" s="304"/>
      <c r="O361" s="304"/>
      <c r="P361" s="304"/>
      <c r="Q361" s="304"/>
      <c r="R361" s="267"/>
      <c r="S361" s="301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</row>
    <row r="362">
      <c r="A362" s="80"/>
      <c r="B362" s="288"/>
      <c r="C362" s="303"/>
      <c r="D362" s="142"/>
      <c r="E362" s="80"/>
      <c r="F362" s="300"/>
      <c r="G362" s="300"/>
      <c r="H362" s="142"/>
      <c r="I362" s="304"/>
      <c r="J362" s="304"/>
      <c r="K362" s="304"/>
      <c r="L362" s="304"/>
      <c r="M362" s="304"/>
      <c r="N362" s="304"/>
      <c r="O362" s="304"/>
      <c r="P362" s="304"/>
      <c r="Q362" s="304"/>
      <c r="R362" s="267"/>
      <c r="S362" s="301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</row>
    <row r="363">
      <c r="A363" s="80"/>
      <c r="B363" s="288"/>
      <c r="C363" s="303"/>
      <c r="D363" s="142"/>
      <c r="E363" s="80"/>
      <c r="F363" s="300"/>
      <c r="G363" s="300"/>
      <c r="H363" s="142"/>
      <c r="I363" s="304"/>
      <c r="J363" s="304"/>
      <c r="K363" s="304"/>
      <c r="L363" s="304"/>
      <c r="M363" s="304"/>
      <c r="N363" s="304"/>
      <c r="O363" s="304"/>
      <c r="P363" s="304"/>
      <c r="Q363" s="304"/>
      <c r="R363" s="267"/>
      <c r="S363" s="301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</row>
    <row r="364">
      <c r="A364" s="80"/>
      <c r="B364" s="288"/>
      <c r="C364" s="303"/>
      <c r="D364" s="142"/>
      <c r="E364" s="80"/>
      <c r="F364" s="300"/>
      <c r="G364" s="300"/>
      <c r="H364" s="142"/>
      <c r="I364" s="304"/>
      <c r="J364" s="304"/>
      <c r="K364" s="304"/>
      <c r="L364" s="304"/>
      <c r="M364" s="304"/>
      <c r="N364" s="304"/>
      <c r="O364" s="304"/>
      <c r="P364" s="304"/>
      <c r="Q364" s="304"/>
      <c r="R364" s="267"/>
      <c r="S364" s="301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</row>
    <row r="365">
      <c r="A365" s="80"/>
      <c r="B365" s="288"/>
      <c r="C365" s="303"/>
      <c r="D365" s="142"/>
      <c r="E365" s="80"/>
      <c r="F365" s="300"/>
      <c r="G365" s="300"/>
      <c r="H365" s="142"/>
      <c r="I365" s="304"/>
      <c r="J365" s="304"/>
      <c r="K365" s="304"/>
      <c r="L365" s="304"/>
      <c r="M365" s="304"/>
      <c r="N365" s="304"/>
      <c r="O365" s="304"/>
      <c r="P365" s="304"/>
      <c r="Q365" s="304"/>
      <c r="R365" s="267"/>
      <c r="S365" s="301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</row>
    <row r="366">
      <c r="A366" s="80"/>
      <c r="B366" s="288"/>
      <c r="C366" s="303"/>
      <c r="D366" s="142"/>
      <c r="E366" s="80"/>
      <c r="F366" s="300"/>
      <c r="G366" s="300"/>
      <c r="H366" s="142"/>
      <c r="I366" s="304"/>
      <c r="J366" s="304"/>
      <c r="K366" s="304"/>
      <c r="L366" s="304"/>
      <c r="M366" s="304"/>
      <c r="N366" s="304"/>
      <c r="O366" s="304"/>
      <c r="P366" s="304"/>
      <c r="Q366" s="304"/>
      <c r="R366" s="267"/>
      <c r="S366" s="301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</row>
    <row r="367">
      <c r="A367" s="80"/>
      <c r="B367" s="288"/>
      <c r="C367" s="303"/>
      <c r="D367" s="142"/>
      <c r="E367" s="80"/>
      <c r="F367" s="300"/>
      <c r="G367" s="300"/>
      <c r="H367" s="142"/>
      <c r="I367" s="304"/>
      <c r="J367" s="304"/>
      <c r="K367" s="304"/>
      <c r="L367" s="304"/>
      <c r="M367" s="304"/>
      <c r="N367" s="304"/>
      <c r="O367" s="304"/>
      <c r="P367" s="304"/>
      <c r="Q367" s="304"/>
      <c r="R367" s="267"/>
      <c r="S367" s="301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</row>
    <row r="368">
      <c r="A368" s="80"/>
      <c r="B368" s="288"/>
      <c r="C368" s="303"/>
      <c r="D368" s="142"/>
      <c r="E368" s="80"/>
      <c r="F368" s="300"/>
      <c r="G368" s="300"/>
      <c r="H368" s="142"/>
      <c r="I368" s="304"/>
      <c r="J368" s="304"/>
      <c r="K368" s="304"/>
      <c r="L368" s="304"/>
      <c r="M368" s="304"/>
      <c r="N368" s="304"/>
      <c r="O368" s="304"/>
      <c r="P368" s="304"/>
      <c r="Q368" s="304"/>
      <c r="R368" s="267"/>
      <c r="S368" s="301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</row>
    <row r="369">
      <c r="A369" s="80"/>
      <c r="B369" s="288"/>
      <c r="C369" s="303"/>
      <c r="D369" s="142"/>
      <c r="E369" s="80"/>
      <c r="F369" s="300"/>
      <c r="G369" s="300"/>
      <c r="H369" s="142"/>
      <c r="I369" s="304"/>
      <c r="J369" s="304"/>
      <c r="K369" s="304"/>
      <c r="L369" s="304"/>
      <c r="M369" s="304"/>
      <c r="N369" s="304"/>
      <c r="O369" s="304"/>
      <c r="P369" s="304"/>
      <c r="Q369" s="304"/>
      <c r="R369" s="267"/>
      <c r="S369" s="301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</row>
    <row r="370">
      <c r="A370" s="80"/>
      <c r="B370" s="288"/>
      <c r="C370" s="303"/>
      <c r="D370" s="142"/>
      <c r="E370" s="80"/>
      <c r="F370" s="300"/>
      <c r="G370" s="300"/>
      <c r="H370" s="142"/>
      <c r="I370" s="304"/>
      <c r="J370" s="304"/>
      <c r="K370" s="304"/>
      <c r="L370" s="304"/>
      <c r="M370" s="304"/>
      <c r="N370" s="304"/>
      <c r="O370" s="304"/>
      <c r="P370" s="304"/>
      <c r="Q370" s="304"/>
      <c r="R370" s="267"/>
      <c r="S370" s="301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</row>
    <row r="371">
      <c r="A371" s="80"/>
      <c r="B371" s="288"/>
      <c r="C371" s="303"/>
      <c r="D371" s="142"/>
      <c r="E371" s="80"/>
      <c r="F371" s="300"/>
      <c r="G371" s="300"/>
      <c r="H371" s="142"/>
      <c r="I371" s="304"/>
      <c r="J371" s="304"/>
      <c r="K371" s="304"/>
      <c r="L371" s="304"/>
      <c r="M371" s="304"/>
      <c r="N371" s="304"/>
      <c r="O371" s="304"/>
      <c r="P371" s="304"/>
      <c r="Q371" s="304"/>
      <c r="R371" s="267"/>
      <c r="S371" s="301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</row>
    <row r="372">
      <c r="A372" s="80"/>
      <c r="B372" s="288"/>
      <c r="C372" s="303"/>
      <c r="D372" s="142"/>
      <c r="E372" s="80"/>
      <c r="F372" s="300"/>
      <c r="G372" s="300"/>
      <c r="H372" s="142"/>
      <c r="I372" s="304"/>
      <c r="J372" s="304"/>
      <c r="K372" s="304"/>
      <c r="L372" s="304"/>
      <c r="M372" s="304"/>
      <c r="N372" s="304"/>
      <c r="O372" s="304"/>
      <c r="P372" s="304"/>
      <c r="Q372" s="304"/>
      <c r="R372" s="267"/>
      <c r="S372" s="301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</row>
    <row r="373">
      <c r="A373" s="80"/>
      <c r="B373" s="288"/>
      <c r="C373" s="303"/>
      <c r="D373" s="142"/>
      <c r="E373" s="80"/>
      <c r="F373" s="300"/>
      <c r="G373" s="300"/>
      <c r="H373" s="142"/>
      <c r="I373" s="304"/>
      <c r="J373" s="304"/>
      <c r="K373" s="304"/>
      <c r="L373" s="304"/>
      <c r="M373" s="304"/>
      <c r="N373" s="304"/>
      <c r="O373" s="304"/>
      <c r="P373" s="304"/>
      <c r="Q373" s="304"/>
      <c r="R373" s="267"/>
      <c r="S373" s="301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</row>
    <row r="374">
      <c r="A374" s="80"/>
      <c r="B374" s="288"/>
      <c r="C374" s="303"/>
      <c r="D374" s="142"/>
      <c r="E374" s="80"/>
      <c r="F374" s="300"/>
      <c r="G374" s="300"/>
      <c r="H374" s="142"/>
      <c r="I374" s="304"/>
      <c r="J374" s="304"/>
      <c r="K374" s="304"/>
      <c r="L374" s="304"/>
      <c r="M374" s="304"/>
      <c r="N374" s="304"/>
      <c r="O374" s="304"/>
      <c r="P374" s="304"/>
      <c r="Q374" s="304"/>
      <c r="R374" s="267"/>
      <c r="S374" s="301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</row>
    <row r="375">
      <c r="A375" s="80"/>
      <c r="B375" s="288"/>
      <c r="C375" s="303"/>
      <c r="D375" s="142"/>
      <c r="E375" s="80"/>
      <c r="F375" s="300"/>
      <c r="G375" s="300"/>
      <c r="H375" s="142"/>
      <c r="I375" s="304"/>
      <c r="J375" s="304"/>
      <c r="K375" s="304"/>
      <c r="L375" s="304"/>
      <c r="M375" s="304"/>
      <c r="N375" s="304"/>
      <c r="O375" s="304"/>
      <c r="P375" s="304"/>
      <c r="Q375" s="304"/>
      <c r="R375" s="267"/>
      <c r="S375" s="301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</row>
    <row r="376">
      <c r="A376" s="80"/>
      <c r="B376" s="288"/>
      <c r="C376" s="303"/>
      <c r="D376" s="142"/>
      <c r="E376" s="80"/>
      <c r="F376" s="300"/>
      <c r="G376" s="300"/>
      <c r="H376" s="142"/>
      <c r="I376" s="304"/>
      <c r="J376" s="304"/>
      <c r="K376" s="304"/>
      <c r="L376" s="304"/>
      <c r="M376" s="304"/>
      <c r="N376" s="304"/>
      <c r="O376" s="304"/>
      <c r="P376" s="304"/>
      <c r="Q376" s="304"/>
      <c r="R376" s="267"/>
      <c r="S376" s="301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</row>
    <row r="377">
      <c r="A377" s="80"/>
      <c r="B377" s="288"/>
      <c r="C377" s="303"/>
      <c r="D377" s="142"/>
      <c r="E377" s="80"/>
      <c r="F377" s="300"/>
      <c r="G377" s="300"/>
      <c r="H377" s="142"/>
      <c r="I377" s="304"/>
      <c r="J377" s="304"/>
      <c r="K377" s="304"/>
      <c r="L377" s="304"/>
      <c r="M377" s="304"/>
      <c r="N377" s="304"/>
      <c r="O377" s="304"/>
      <c r="P377" s="304"/>
      <c r="Q377" s="304"/>
      <c r="R377" s="267"/>
      <c r="S377" s="301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</row>
    <row r="378">
      <c r="A378" s="80"/>
      <c r="B378" s="288"/>
      <c r="C378" s="303"/>
      <c r="D378" s="142"/>
      <c r="E378" s="80"/>
      <c r="F378" s="300"/>
      <c r="G378" s="300"/>
      <c r="H378" s="142"/>
      <c r="I378" s="304"/>
      <c r="J378" s="304"/>
      <c r="K378" s="304"/>
      <c r="L378" s="304"/>
      <c r="M378" s="304"/>
      <c r="N378" s="304"/>
      <c r="O378" s="304"/>
      <c r="P378" s="304"/>
      <c r="Q378" s="304"/>
      <c r="R378" s="267"/>
      <c r="S378" s="301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</row>
    <row r="379">
      <c r="A379" s="80"/>
      <c r="B379" s="81"/>
      <c r="C379" s="82"/>
      <c r="D379" s="83"/>
      <c r="E379" s="80"/>
      <c r="F379" s="305"/>
      <c r="G379" s="305"/>
      <c r="H379" s="306"/>
      <c r="I379" s="304"/>
      <c r="J379" s="304"/>
      <c r="K379" s="304"/>
      <c r="L379" s="304"/>
      <c r="M379" s="304"/>
      <c r="N379" s="304"/>
      <c r="O379" s="304"/>
      <c r="P379" s="304"/>
      <c r="Q379" s="304"/>
      <c r="R379" s="267"/>
      <c r="S379" s="301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</row>
    <row r="380">
      <c r="A380" s="80"/>
      <c r="B380" s="81"/>
      <c r="C380" s="82"/>
      <c r="D380" s="83"/>
      <c r="E380" s="80"/>
      <c r="F380" s="305"/>
      <c r="G380" s="305"/>
      <c r="H380" s="306"/>
      <c r="I380" s="304"/>
      <c r="J380" s="304"/>
      <c r="K380" s="304"/>
      <c r="L380" s="304"/>
      <c r="M380" s="304"/>
      <c r="N380" s="304"/>
      <c r="O380" s="304"/>
      <c r="P380" s="304"/>
      <c r="Q380" s="304"/>
      <c r="R380" s="267"/>
      <c r="S380" s="301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</row>
    <row r="381">
      <c r="A381" s="80"/>
      <c r="B381" s="81"/>
      <c r="C381" s="82"/>
      <c r="D381" s="83"/>
      <c r="E381" s="80"/>
      <c r="F381" s="305"/>
      <c r="G381" s="305"/>
      <c r="H381" s="306"/>
      <c r="I381" s="304"/>
      <c r="J381" s="304"/>
      <c r="K381" s="304"/>
      <c r="L381" s="304"/>
      <c r="M381" s="304"/>
      <c r="N381" s="304"/>
      <c r="O381" s="304"/>
      <c r="P381" s="304"/>
      <c r="Q381" s="304"/>
      <c r="R381" s="267"/>
      <c r="S381" s="301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</row>
    <row r="382">
      <c r="A382" s="80"/>
      <c r="B382" s="81"/>
      <c r="C382" s="82"/>
      <c r="D382" s="83"/>
      <c r="E382" s="80"/>
      <c r="F382" s="305"/>
      <c r="G382" s="305"/>
      <c r="H382" s="306"/>
      <c r="I382" s="304"/>
      <c r="J382" s="304"/>
      <c r="K382" s="304"/>
      <c r="L382" s="304"/>
      <c r="M382" s="304"/>
      <c r="N382" s="304"/>
      <c r="O382" s="304"/>
      <c r="P382" s="304"/>
      <c r="Q382" s="304"/>
      <c r="R382" s="267"/>
      <c r="S382" s="301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</row>
    <row r="383">
      <c r="A383" s="80"/>
      <c r="B383" s="81"/>
      <c r="C383" s="82"/>
      <c r="D383" s="83"/>
      <c r="E383" s="80"/>
      <c r="F383" s="305"/>
      <c r="G383" s="305"/>
      <c r="H383" s="306"/>
      <c r="I383" s="304"/>
      <c r="J383" s="304"/>
      <c r="K383" s="304"/>
      <c r="L383" s="304"/>
      <c r="M383" s="304"/>
      <c r="N383" s="304"/>
      <c r="O383" s="304"/>
      <c r="P383" s="304"/>
      <c r="Q383" s="304"/>
      <c r="R383" s="267"/>
      <c r="S383" s="301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</row>
    <row r="384">
      <c r="A384" s="80"/>
      <c r="B384" s="81"/>
      <c r="C384" s="82"/>
      <c r="D384" s="83"/>
      <c r="E384" s="80"/>
      <c r="F384" s="305"/>
      <c r="G384" s="305"/>
      <c r="H384" s="306"/>
      <c r="I384" s="304"/>
      <c r="J384" s="304"/>
      <c r="K384" s="304"/>
      <c r="L384" s="304"/>
      <c r="M384" s="304"/>
      <c r="N384" s="304"/>
      <c r="O384" s="304"/>
      <c r="P384" s="304"/>
      <c r="Q384" s="304"/>
      <c r="R384" s="267"/>
      <c r="S384" s="301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</row>
    <row r="385">
      <c r="A385" s="80"/>
      <c r="B385" s="81"/>
      <c r="C385" s="82"/>
      <c r="D385" s="83"/>
      <c r="E385" s="80"/>
      <c r="F385" s="305"/>
      <c r="G385" s="305"/>
      <c r="H385" s="306"/>
      <c r="I385" s="304"/>
      <c r="J385" s="304"/>
      <c r="K385" s="304"/>
      <c r="L385" s="304"/>
      <c r="M385" s="304"/>
      <c r="N385" s="304"/>
      <c r="O385" s="304"/>
      <c r="P385" s="304"/>
      <c r="Q385" s="304"/>
      <c r="R385" s="267"/>
      <c r="S385" s="301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</row>
    <row r="386">
      <c r="A386" s="80"/>
      <c r="B386" s="81"/>
      <c r="C386" s="82"/>
      <c r="D386" s="83"/>
      <c r="E386" s="80"/>
      <c r="F386" s="305"/>
      <c r="G386" s="305"/>
      <c r="H386" s="306"/>
      <c r="I386" s="304"/>
      <c r="J386" s="304"/>
      <c r="K386" s="304"/>
      <c r="L386" s="304"/>
      <c r="M386" s="304"/>
      <c r="N386" s="304"/>
      <c r="O386" s="304"/>
      <c r="P386" s="304"/>
      <c r="Q386" s="304"/>
      <c r="R386" s="267"/>
      <c r="S386" s="301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</row>
    <row r="387">
      <c r="A387" s="80"/>
      <c r="B387" s="81"/>
      <c r="C387" s="82"/>
      <c r="D387" s="83"/>
      <c r="E387" s="80"/>
      <c r="F387" s="305"/>
      <c r="G387" s="305"/>
      <c r="H387" s="306"/>
      <c r="I387" s="304"/>
      <c r="J387" s="304"/>
      <c r="K387" s="304"/>
      <c r="L387" s="304"/>
      <c r="M387" s="304"/>
      <c r="N387" s="304"/>
      <c r="O387" s="304"/>
      <c r="P387" s="304"/>
      <c r="Q387" s="304"/>
      <c r="R387" s="267"/>
      <c r="S387" s="301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</row>
    <row r="388">
      <c r="A388" s="80"/>
      <c r="B388" s="81"/>
      <c r="C388" s="82"/>
      <c r="D388" s="83"/>
      <c r="E388" s="80"/>
      <c r="F388" s="305"/>
      <c r="G388" s="305"/>
      <c r="H388" s="306"/>
      <c r="I388" s="304"/>
      <c r="J388" s="304"/>
      <c r="K388" s="304"/>
      <c r="L388" s="304"/>
      <c r="M388" s="304"/>
      <c r="N388" s="304"/>
      <c r="O388" s="304"/>
      <c r="P388" s="304"/>
      <c r="Q388" s="304"/>
      <c r="R388" s="267"/>
      <c r="S388" s="301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</row>
    <row r="389">
      <c r="A389" s="80"/>
      <c r="B389" s="81"/>
      <c r="C389" s="82"/>
      <c r="D389" s="83"/>
      <c r="E389" s="80"/>
      <c r="F389" s="305"/>
      <c r="G389" s="305"/>
      <c r="H389" s="306"/>
      <c r="I389" s="304"/>
      <c r="J389" s="304"/>
      <c r="K389" s="304"/>
      <c r="L389" s="304"/>
      <c r="M389" s="304"/>
      <c r="N389" s="304"/>
      <c r="O389" s="304"/>
      <c r="P389" s="304"/>
      <c r="Q389" s="304"/>
      <c r="R389" s="267"/>
      <c r="S389" s="301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</row>
    <row r="390">
      <c r="A390" s="80"/>
      <c r="B390" s="81"/>
      <c r="C390" s="82"/>
      <c r="D390" s="83"/>
      <c r="E390" s="80"/>
      <c r="F390" s="305"/>
      <c r="G390" s="305"/>
      <c r="H390" s="306"/>
      <c r="I390" s="304"/>
      <c r="J390" s="304"/>
      <c r="K390" s="304"/>
      <c r="L390" s="304"/>
      <c r="M390" s="304"/>
      <c r="N390" s="304"/>
      <c r="O390" s="304"/>
      <c r="P390" s="304"/>
      <c r="Q390" s="304"/>
      <c r="R390" s="267"/>
      <c r="S390" s="301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</row>
    <row r="391">
      <c r="A391" s="80"/>
      <c r="B391" s="81"/>
      <c r="C391" s="82"/>
      <c r="D391" s="83"/>
      <c r="E391" s="80"/>
      <c r="F391" s="305"/>
      <c r="G391" s="305"/>
      <c r="H391" s="306"/>
      <c r="I391" s="304"/>
      <c r="J391" s="304"/>
      <c r="K391" s="304"/>
      <c r="L391" s="304"/>
      <c r="M391" s="304"/>
      <c r="N391" s="304"/>
      <c r="O391" s="304"/>
      <c r="P391" s="304"/>
      <c r="Q391" s="304"/>
      <c r="R391" s="267"/>
      <c r="S391" s="301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</row>
    <row r="392">
      <c r="A392" s="80"/>
      <c r="B392" s="81"/>
      <c r="C392" s="82"/>
      <c r="D392" s="83"/>
      <c r="E392" s="80"/>
      <c r="F392" s="305"/>
      <c r="G392" s="305"/>
      <c r="H392" s="306"/>
      <c r="I392" s="304"/>
      <c r="J392" s="304"/>
      <c r="K392" s="304"/>
      <c r="L392" s="304"/>
      <c r="M392" s="304"/>
      <c r="N392" s="304"/>
      <c r="O392" s="304"/>
      <c r="P392" s="304"/>
      <c r="Q392" s="304"/>
      <c r="R392" s="267"/>
      <c r="S392" s="301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</row>
    <row r="393">
      <c r="A393" s="80"/>
      <c r="B393" s="81"/>
      <c r="C393" s="82"/>
      <c r="D393" s="83"/>
      <c r="E393" s="80"/>
      <c r="F393" s="305"/>
      <c r="G393" s="305"/>
      <c r="H393" s="306"/>
      <c r="I393" s="304"/>
      <c r="J393" s="304"/>
      <c r="K393" s="304"/>
      <c r="L393" s="304"/>
      <c r="M393" s="304"/>
      <c r="N393" s="304"/>
      <c r="O393" s="304"/>
      <c r="P393" s="304"/>
      <c r="Q393" s="304"/>
      <c r="R393" s="267"/>
      <c r="S393" s="301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</row>
    <row r="394">
      <c r="A394" s="80"/>
      <c r="B394" s="81"/>
      <c r="C394" s="82"/>
      <c r="D394" s="83"/>
      <c r="E394" s="80"/>
      <c r="F394" s="305"/>
      <c r="G394" s="305"/>
      <c r="H394" s="306"/>
      <c r="I394" s="304"/>
      <c r="J394" s="304"/>
      <c r="K394" s="304"/>
      <c r="L394" s="304"/>
      <c r="M394" s="304"/>
      <c r="N394" s="304"/>
      <c r="O394" s="304"/>
      <c r="P394" s="304"/>
      <c r="Q394" s="304"/>
      <c r="R394" s="267"/>
      <c r="S394" s="301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</row>
    <row r="395">
      <c r="A395" s="80"/>
      <c r="B395" s="81"/>
      <c r="C395" s="82"/>
      <c r="D395" s="83"/>
      <c r="E395" s="80"/>
      <c r="F395" s="305"/>
      <c r="G395" s="305"/>
      <c r="H395" s="306"/>
      <c r="I395" s="304"/>
      <c r="J395" s="304"/>
      <c r="K395" s="304"/>
      <c r="L395" s="304"/>
      <c r="M395" s="304"/>
      <c r="N395" s="304"/>
      <c r="O395" s="304"/>
      <c r="P395" s="304"/>
      <c r="Q395" s="304"/>
      <c r="R395" s="267"/>
      <c r="S395" s="301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</row>
    <row r="396">
      <c r="A396" s="80"/>
      <c r="B396" s="81"/>
      <c r="C396" s="82"/>
      <c r="D396" s="83"/>
      <c r="E396" s="80"/>
      <c r="F396" s="305"/>
      <c r="G396" s="305"/>
      <c r="H396" s="306"/>
      <c r="I396" s="304"/>
      <c r="J396" s="304"/>
      <c r="K396" s="304"/>
      <c r="L396" s="304"/>
      <c r="M396" s="304"/>
      <c r="N396" s="304"/>
      <c r="O396" s="304"/>
      <c r="P396" s="304"/>
      <c r="Q396" s="304"/>
      <c r="R396" s="267"/>
      <c r="S396" s="301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</row>
    <row r="397">
      <c r="A397" s="80"/>
      <c r="B397" s="81"/>
      <c r="C397" s="82"/>
      <c r="D397" s="83"/>
      <c r="E397" s="80"/>
      <c r="F397" s="305"/>
      <c r="G397" s="305"/>
      <c r="H397" s="306"/>
      <c r="I397" s="304"/>
      <c r="J397" s="304"/>
      <c r="K397" s="304"/>
      <c r="L397" s="304"/>
      <c r="M397" s="304"/>
      <c r="N397" s="304"/>
      <c r="O397" s="304"/>
      <c r="P397" s="304"/>
      <c r="Q397" s="304"/>
      <c r="R397" s="267"/>
      <c r="S397" s="301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</row>
    <row r="398">
      <c r="A398" s="80"/>
      <c r="B398" s="81"/>
      <c r="C398" s="82"/>
      <c r="D398" s="83"/>
      <c r="E398" s="80"/>
      <c r="F398" s="305"/>
      <c r="G398" s="305"/>
      <c r="H398" s="306"/>
      <c r="I398" s="304"/>
      <c r="J398" s="304"/>
      <c r="K398" s="304"/>
      <c r="L398" s="304"/>
      <c r="M398" s="304"/>
      <c r="N398" s="304"/>
      <c r="O398" s="304"/>
      <c r="P398" s="304"/>
      <c r="Q398" s="304"/>
      <c r="R398" s="267"/>
      <c r="S398" s="301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</row>
    <row r="399">
      <c r="A399" s="80"/>
      <c r="B399" s="81"/>
      <c r="C399" s="82"/>
      <c r="D399" s="83"/>
      <c r="E399" s="80"/>
      <c r="F399" s="305"/>
      <c r="G399" s="305"/>
      <c r="H399" s="306"/>
      <c r="I399" s="304"/>
      <c r="J399" s="304"/>
      <c r="K399" s="304"/>
      <c r="L399" s="304"/>
      <c r="M399" s="304"/>
      <c r="N399" s="304"/>
      <c r="O399" s="304"/>
      <c r="P399" s="304"/>
      <c r="Q399" s="304"/>
      <c r="R399" s="267"/>
      <c r="S399" s="301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</row>
    <row r="400">
      <c r="A400" s="80"/>
      <c r="B400" s="81"/>
      <c r="C400" s="82"/>
      <c r="D400" s="83"/>
      <c r="E400" s="80"/>
      <c r="F400" s="305"/>
      <c r="G400" s="305"/>
      <c r="H400" s="306"/>
      <c r="I400" s="304"/>
      <c r="J400" s="304"/>
      <c r="K400" s="304"/>
      <c r="L400" s="304"/>
      <c r="M400" s="304"/>
      <c r="N400" s="304"/>
      <c r="O400" s="304"/>
      <c r="P400" s="304"/>
      <c r="Q400" s="304"/>
      <c r="R400" s="267"/>
      <c r="S400" s="301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</row>
    <row r="401">
      <c r="A401" s="80"/>
      <c r="B401" s="81"/>
      <c r="C401" s="82"/>
      <c r="D401" s="83"/>
      <c r="E401" s="80"/>
      <c r="F401" s="305"/>
      <c r="G401" s="305"/>
      <c r="H401" s="306"/>
      <c r="I401" s="304"/>
      <c r="J401" s="304"/>
      <c r="K401" s="304"/>
      <c r="L401" s="304"/>
      <c r="M401" s="304"/>
      <c r="N401" s="304"/>
      <c r="O401" s="304"/>
      <c r="P401" s="304"/>
      <c r="Q401" s="304"/>
      <c r="R401" s="267"/>
      <c r="S401" s="301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</row>
    <row r="402">
      <c r="A402" s="80"/>
      <c r="B402" s="81"/>
      <c r="C402" s="82"/>
      <c r="D402" s="83"/>
      <c r="E402" s="80"/>
      <c r="F402" s="305"/>
      <c r="G402" s="305"/>
      <c r="H402" s="306"/>
      <c r="I402" s="304"/>
      <c r="J402" s="304"/>
      <c r="K402" s="304"/>
      <c r="L402" s="304"/>
      <c r="M402" s="304"/>
      <c r="N402" s="304"/>
      <c r="O402" s="304"/>
      <c r="P402" s="304"/>
      <c r="Q402" s="304"/>
      <c r="R402" s="267"/>
      <c r="S402" s="301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</row>
    <row r="403">
      <c r="A403" s="80"/>
      <c r="B403" s="81"/>
      <c r="C403" s="82"/>
      <c r="D403" s="83"/>
      <c r="E403" s="80"/>
      <c r="F403" s="305"/>
      <c r="G403" s="305"/>
      <c r="H403" s="306"/>
      <c r="I403" s="304"/>
      <c r="J403" s="304"/>
      <c r="K403" s="304"/>
      <c r="L403" s="304"/>
      <c r="M403" s="304"/>
      <c r="N403" s="304"/>
      <c r="O403" s="304"/>
      <c r="P403" s="304"/>
      <c r="Q403" s="304"/>
      <c r="R403" s="267"/>
      <c r="S403" s="301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</row>
    <row r="404">
      <c r="A404" s="80"/>
      <c r="B404" s="81"/>
      <c r="C404" s="82"/>
      <c r="D404" s="83"/>
      <c r="E404" s="80"/>
      <c r="F404" s="305"/>
      <c r="G404" s="305"/>
      <c r="H404" s="306"/>
      <c r="I404" s="304"/>
      <c r="J404" s="304"/>
      <c r="K404" s="304"/>
      <c r="L404" s="304"/>
      <c r="M404" s="304"/>
      <c r="N404" s="304"/>
      <c r="O404" s="304"/>
      <c r="P404" s="304"/>
      <c r="Q404" s="304"/>
      <c r="R404" s="267"/>
      <c r="S404" s="301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</row>
    <row r="405">
      <c r="A405" s="80"/>
      <c r="B405" s="81"/>
      <c r="C405" s="82"/>
      <c r="D405" s="83"/>
      <c r="E405" s="80"/>
      <c r="F405" s="305"/>
      <c r="G405" s="305"/>
      <c r="H405" s="306"/>
      <c r="I405" s="304"/>
      <c r="J405" s="304"/>
      <c r="K405" s="304"/>
      <c r="L405" s="304"/>
      <c r="M405" s="304"/>
      <c r="N405" s="304"/>
      <c r="O405" s="304"/>
      <c r="P405" s="304"/>
      <c r="Q405" s="304"/>
      <c r="R405" s="267"/>
      <c r="S405" s="301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</row>
    <row r="406">
      <c r="A406" s="80"/>
      <c r="B406" s="81"/>
      <c r="C406" s="82"/>
      <c r="D406" s="83"/>
      <c r="E406" s="80"/>
      <c r="F406" s="305"/>
      <c r="G406" s="305"/>
      <c r="H406" s="306"/>
      <c r="I406" s="304"/>
      <c r="J406" s="304"/>
      <c r="K406" s="304"/>
      <c r="L406" s="304"/>
      <c r="M406" s="304"/>
      <c r="N406" s="304"/>
      <c r="O406" s="304"/>
      <c r="P406" s="304"/>
      <c r="Q406" s="304"/>
      <c r="R406" s="267"/>
      <c r="S406" s="301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</row>
    <row r="407">
      <c r="A407" s="80"/>
      <c r="B407" s="81"/>
      <c r="C407" s="82"/>
      <c r="D407" s="83"/>
      <c r="E407" s="80"/>
      <c r="F407" s="305"/>
      <c r="G407" s="305"/>
      <c r="H407" s="306"/>
      <c r="I407" s="304"/>
      <c r="J407" s="304"/>
      <c r="K407" s="304"/>
      <c r="L407" s="304"/>
      <c r="M407" s="304"/>
      <c r="N407" s="304"/>
      <c r="O407" s="304"/>
      <c r="P407" s="304"/>
      <c r="Q407" s="304"/>
      <c r="R407" s="267"/>
      <c r="S407" s="301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</row>
    <row r="408">
      <c r="A408" s="80"/>
      <c r="B408" s="81"/>
      <c r="C408" s="82"/>
      <c r="D408" s="83"/>
      <c r="E408" s="80"/>
      <c r="F408" s="305"/>
      <c r="G408" s="305"/>
      <c r="H408" s="306"/>
      <c r="I408" s="304"/>
      <c r="J408" s="304"/>
      <c r="K408" s="304"/>
      <c r="L408" s="304"/>
      <c r="M408" s="304"/>
      <c r="N408" s="304"/>
      <c r="O408" s="304"/>
      <c r="P408" s="304"/>
      <c r="Q408" s="304"/>
      <c r="R408" s="267"/>
      <c r="S408" s="301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</row>
    <row r="409">
      <c r="A409" s="80"/>
      <c r="B409" s="81"/>
      <c r="C409" s="82"/>
      <c r="D409" s="83"/>
      <c r="E409" s="80"/>
      <c r="F409" s="305"/>
      <c r="G409" s="305"/>
      <c r="H409" s="306"/>
      <c r="I409" s="304"/>
      <c r="J409" s="304"/>
      <c r="K409" s="304"/>
      <c r="L409" s="304"/>
      <c r="M409" s="304"/>
      <c r="N409" s="304"/>
      <c r="O409" s="304"/>
      <c r="P409" s="304"/>
      <c r="Q409" s="304"/>
      <c r="R409" s="267"/>
      <c r="S409" s="301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</row>
    <row r="410">
      <c r="A410" s="80"/>
      <c r="B410" s="81"/>
      <c r="C410" s="82"/>
      <c r="D410" s="83"/>
      <c r="E410" s="80"/>
      <c r="F410" s="305"/>
      <c r="G410" s="305"/>
      <c r="H410" s="306"/>
      <c r="I410" s="304"/>
      <c r="J410" s="304"/>
      <c r="K410" s="304"/>
      <c r="L410" s="304"/>
      <c r="M410" s="304"/>
      <c r="N410" s="304"/>
      <c r="O410" s="304"/>
      <c r="P410" s="304"/>
      <c r="Q410" s="304"/>
      <c r="R410" s="267"/>
      <c r="S410" s="301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</row>
    <row r="411">
      <c r="A411" s="80"/>
      <c r="B411" s="81"/>
      <c r="C411" s="82"/>
      <c r="D411" s="83"/>
      <c r="E411" s="80"/>
      <c r="F411" s="305"/>
      <c r="G411" s="305"/>
      <c r="H411" s="306"/>
      <c r="I411" s="304"/>
      <c r="J411" s="304"/>
      <c r="K411" s="304"/>
      <c r="L411" s="304"/>
      <c r="M411" s="304"/>
      <c r="N411" s="304"/>
      <c r="O411" s="304"/>
      <c r="P411" s="304"/>
      <c r="Q411" s="304"/>
      <c r="R411" s="267"/>
      <c r="S411" s="301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</row>
    <row r="412">
      <c r="A412" s="80"/>
      <c r="B412" s="81"/>
      <c r="C412" s="82"/>
      <c r="D412" s="83"/>
      <c r="E412" s="80"/>
      <c r="F412" s="305"/>
      <c r="G412" s="305"/>
      <c r="H412" s="306"/>
      <c r="I412" s="304"/>
      <c r="J412" s="304"/>
      <c r="K412" s="304"/>
      <c r="L412" s="304"/>
      <c r="M412" s="304"/>
      <c r="N412" s="304"/>
      <c r="O412" s="304"/>
      <c r="P412" s="304"/>
      <c r="Q412" s="304"/>
      <c r="R412" s="267"/>
      <c r="S412" s="301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</row>
    <row r="413">
      <c r="A413" s="80"/>
      <c r="B413" s="81"/>
      <c r="C413" s="82"/>
      <c r="D413" s="83"/>
      <c r="E413" s="80"/>
      <c r="F413" s="305"/>
      <c r="G413" s="305"/>
      <c r="H413" s="306"/>
      <c r="I413" s="304"/>
      <c r="J413" s="304"/>
      <c r="K413" s="304"/>
      <c r="L413" s="304"/>
      <c r="M413" s="304"/>
      <c r="N413" s="304"/>
      <c r="O413" s="304"/>
      <c r="P413" s="304"/>
      <c r="Q413" s="304"/>
      <c r="R413" s="267"/>
      <c r="S413" s="301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</row>
    <row r="414">
      <c r="A414" s="80"/>
      <c r="B414" s="81"/>
      <c r="C414" s="82"/>
      <c r="D414" s="83"/>
      <c r="E414" s="80"/>
      <c r="F414" s="305"/>
      <c r="G414" s="305"/>
      <c r="H414" s="306"/>
      <c r="I414" s="304"/>
      <c r="J414" s="304"/>
      <c r="K414" s="304"/>
      <c r="L414" s="304"/>
      <c r="M414" s="304"/>
      <c r="N414" s="304"/>
      <c r="O414" s="304"/>
      <c r="P414" s="304"/>
      <c r="Q414" s="304"/>
      <c r="R414" s="267"/>
      <c r="S414" s="301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</row>
    <row r="415">
      <c r="A415" s="80"/>
      <c r="B415" s="81"/>
      <c r="C415" s="82"/>
      <c r="D415" s="83"/>
      <c r="E415" s="80"/>
      <c r="F415" s="305"/>
      <c r="G415" s="305"/>
      <c r="H415" s="306"/>
      <c r="I415" s="304"/>
      <c r="J415" s="304"/>
      <c r="K415" s="304"/>
      <c r="L415" s="304"/>
      <c r="M415" s="304"/>
      <c r="N415" s="304"/>
      <c r="O415" s="304"/>
      <c r="P415" s="304"/>
      <c r="Q415" s="304"/>
      <c r="R415" s="267"/>
      <c r="S415" s="301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</row>
    <row r="416">
      <c r="A416" s="80"/>
      <c r="B416" s="81"/>
      <c r="C416" s="82"/>
      <c r="D416" s="83"/>
      <c r="E416" s="80"/>
      <c r="F416" s="305"/>
      <c r="G416" s="305"/>
      <c r="H416" s="306"/>
      <c r="I416" s="304"/>
      <c r="J416" s="304"/>
      <c r="K416" s="304"/>
      <c r="L416" s="304"/>
      <c r="M416" s="304"/>
      <c r="N416" s="304"/>
      <c r="O416" s="304"/>
      <c r="P416" s="304"/>
      <c r="Q416" s="304"/>
      <c r="R416" s="267"/>
      <c r="S416" s="301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</row>
    <row r="417">
      <c r="A417" s="80"/>
      <c r="B417" s="81"/>
      <c r="C417" s="82"/>
      <c r="D417" s="83"/>
      <c r="E417" s="80"/>
      <c r="F417" s="305"/>
      <c r="G417" s="305"/>
      <c r="H417" s="306"/>
      <c r="I417" s="304"/>
      <c r="J417" s="304"/>
      <c r="K417" s="304"/>
      <c r="L417" s="304"/>
      <c r="M417" s="304"/>
      <c r="N417" s="304"/>
      <c r="O417" s="304"/>
      <c r="P417" s="304"/>
      <c r="Q417" s="304"/>
      <c r="R417" s="267"/>
      <c r="S417" s="301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</row>
    <row r="418">
      <c r="A418" s="80"/>
      <c r="B418" s="81"/>
      <c r="C418" s="82"/>
      <c r="D418" s="83"/>
      <c r="E418" s="80"/>
      <c r="F418" s="305"/>
      <c r="G418" s="305"/>
      <c r="H418" s="306"/>
      <c r="I418" s="304"/>
      <c r="J418" s="304"/>
      <c r="K418" s="304"/>
      <c r="L418" s="304"/>
      <c r="M418" s="304"/>
      <c r="N418" s="304"/>
      <c r="O418" s="304"/>
      <c r="P418" s="304"/>
      <c r="Q418" s="304"/>
      <c r="R418" s="267"/>
      <c r="S418" s="301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</row>
    <row r="419">
      <c r="A419" s="80"/>
      <c r="B419" s="81"/>
      <c r="C419" s="82"/>
      <c r="D419" s="83"/>
      <c r="E419" s="80"/>
      <c r="F419" s="305"/>
      <c r="G419" s="305"/>
      <c r="H419" s="306"/>
      <c r="I419" s="304"/>
      <c r="J419" s="304"/>
      <c r="K419" s="304"/>
      <c r="L419" s="304"/>
      <c r="M419" s="304"/>
      <c r="N419" s="304"/>
      <c r="O419" s="304"/>
      <c r="P419" s="304"/>
      <c r="Q419" s="304"/>
      <c r="R419" s="267"/>
      <c r="S419" s="301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</row>
    <row r="420">
      <c r="A420" s="80"/>
      <c r="B420" s="81"/>
      <c r="C420" s="82"/>
      <c r="D420" s="83"/>
      <c r="E420" s="80"/>
      <c r="F420" s="305"/>
      <c r="G420" s="305"/>
      <c r="H420" s="306"/>
      <c r="I420" s="304"/>
      <c r="J420" s="304"/>
      <c r="K420" s="304"/>
      <c r="L420" s="304"/>
      <c r="M420" s="304"/>
      <c r="N420" s="304"/>
      <c r="O420" s="304"/>
      <c r="P420" s="304"/>
      <c r="Q420" s="304"/>
      <c r="R420" s="267"/>
      <c r="S420" s="301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</row>
    <row r="421">
      <c r="A421" s="80"/>
      <c r="B421" s="81"/>
      <c r="C421" s="82"/>
      <c r="D421" s="83"/>
      <c r="E421" s="80"/>
      <c r="F421" s="305"/>
      <c r="G421" s="305"/>
      <c r="H421" s="306"/>
      <c r="I421" s="304"/>
      <c r="J421" s="304"/>
      <c r="K421" s="304"/>
      <c r="L421" s="304"/>
      <c r="M421" s="304"/>
      <c r="N421" s="304"/>
      <c r="O421" s="304"/>
      <c r="P421" s="304"/>
      <c r="Q421" s="304"/>
      <c r="R421" s="267"/>
      <c r="S421" s="301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</row>
    <row r="422">
      <c r="A422" s="80"/>
      <c r="B422" s="81"/>
      <c r="C422" s="82"/>
      <c r="D422" s="83"/>
      <c r="E422" s="80"/>
      <c r="F422" s="305"/>
      <c r="G422" s="305"/>
      <c r="H422" s="306"/>
      <c r="I422" s="304"/>
      <c r="J422" s="304"/>
      <c r="K422" s="304"/>
      <c r="L422" s="304"/>
      <c r="M422" s="304"/>
      <c r="N422" s="304"/>
      <c r="O422" s="304"/>
      <c r="P422" s="304"/>
      <c r="Q422" s="304"/>
      <c r="R422" s="267"/>
      <c r="S422" s="301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</row>
    <row r="423">
      <c r="A423" s="80"/>
      <c r="B423" s="81"/>
      <c r="C423" s="82"/>
      <c r="D423" s="83"/>
      <c r="E423" s="80"/>
      <c r="F423" s="305"/>
      <c r="G423" s="305"/>
      <c r="H423" s="306"/>
      <c r="I423" s="304"/>
      <c r="J423" s="304"/>
      <c r="K423" s="304"/>
      <c r="L423" s="304"/>
      <c r="M423" s="304"/>
      <c r="N423" s="304"/>
      <c r="O423" s="304"/>
      <c r="P423" s="304"/>
      <c r="Q423" s="304"/>
      <c r="R423" s="267"/>
      <c r="S423" s="301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</row>
    <row r="424">
      <c r="A424" s="80"/>
      <c r="B424" s="81"/>
      <c r="C424" s="82"/>
      <c r="D424" s="83"/>
      <c r="E424" s="80"/>
      <c r="F424" s="305"/>
      <c r="G424" s="305"/>
      <c r="H424" s="306"/>
      <c r="I424" s="304"/>
      <c r="J424" s="304"/>
      <c r="K424" s="304"/>
      <c r="L424" s="304"/>
      <c r="M424" s="304"/>
      <c r="N424" s="304"/>
      <c r="O424" s="304"/>
      <c r="P424" s="304"/>
      <c r="Q424" s="304"/>
      <c r="R424" s="267"/>
      <c r="S424" s="301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</row>
    <row r="425">
      <c r="A425" s="80"/>
      <c r="B425" s="81"/>
      <c r="C425" s="82"/>
      <c r="D425" s="83"/>
      <c r="E425" s="80"/>
      <c r="F425" s="305"/>
      <c r="G425" s="305"/>
      <c r="H425" s="306"/>
      <c r="I425" s="304"/>
      <c r="J425" s="304"/>
      <c r="K425" s="304"/>
      <c r="L425" s="304"/>
      <c r="M425" s="304"/>
      <c r="N425" s="304"/>
      <c r="O425" s="304"/>
      <c r="P425" s="304"/>
      <c r="Q425" s="304"/>
      <c r="R425" s="267"/>
      <c r="S425" s="301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</row>
    <row r="426">
      <c r="A426" s="80"/>
      <c r="B426" s="81"/>
      <c r="C426" s="82"/>
      <c r="D426" s="83"/>
      <c r="E426" s="80"/>
      <c r="F426" s="305"/>
      <c r="G426" s="305"/>
      <c r="H426" s="306"/>
      <c r="I426" s="304"/>
      <c r="J426" s="304"/>
      <c r="K426" s="304"/>
      <c r="L426" s="304"/>
      <c r="M426" s="304"/>
      <c r="N426" s="304"/>
      <c r="O426" s="304"/>
      <c r="P426" s="304"/>
      <c r="Q426" s="304"/>
      <c r="R426" s="267"/>
      <c r="S426" s="301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</row>
    <row r="427">
      <c r="A427" s="80"/>
      <c r="B427" s="81"/>
      <c r="C427" s="82"/>
      <c r="D427" s="83"/>
      <c r="E427" s="80"/>
      <c r="F427" s="305"/>
      <c r="G427" s="305"/>
      <c r="H427" s="306"/>
      <c r="I427" s="304"/>
      <c r="J427" s="304"/>
      <c r="K427" s="304"/>
      <c r="L427" s="304"/>
      <c r="M427" s="304"/>
      <c r="N427" s="304"/>
      <c r="O427" s="304"/>
      <c r="P427" s="304"/>
      <c r="Q427" s="304"/>
      <c r="R427" s="267"/>
      <c r="S427" s="301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</row>
    <row r="428">
      <c r="A428" s="80"/>
      <c r="B428" s="81"/>
      <c r="C428" s="82"/>
      <c r="D428" s="83"/>
      <c r="E428" s="80"/>
      <c r="F428" s="305"/>
      <c r="G428" s="305"/>
      <c r="H428" s="306"/>
      <c r="I428" s="304"/>
      <c r="J428" s="304"/>
      <c r="K428" s="304"/>
      <c r="L428" s="304"/>
      <c r="M428" s="304"/>
      <c r="N428" s="304"/>
      <c r="O428" s="304"/>
      <c r="P428" s="304"/>
      <c r="Q428" s="304"/>
      <c r="R428" s="267"/>
      <c r="S428" s="301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</row>
    <row r="429">
      <c r="A429" s="80"/>
      <c r="B429" s="81"/>
      <c r="C429" s="82"/>
      <c r="D429" s="83"/>
      <c r="E429" s="80"/>
      <c r="F429" s="305"/>
      <c r="G429" s="305"/>
      <c r="H429" s="306"/>
      <c r="I429" s="304"/>
      <c r="J429" s="304"/>
      <c r="K429" s="304"/>
      <c r="L429" s="304"/>
      <c r="M429" s="304"/>
      <c r="N429" s="304"/>
      <c r="O429" s="304"/>
      <c r="P429" s="304"/>
      <c r="Q429" s="304"/>
      <c r="R429" s="267"/>
      <c r="S429" s="301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</row>
    <row r="430">
      <c r="A430" s="80"/>
      <c r="B430" s="81"/>
      <c r="C430" s="82"/>
      <c r="D430" s="83"/>
      <c r="E430" s="80"/>
      <c r="F430" s="305"/>
      <c r="G430" s="305"/>
      <c r="H430" s="306"/>
      <c r="I430" s="304"/>
      <c r="J430" s="304"/>
      <c r="K430" s="304"/>
      <c r="L430" s="304"/>
      <c r="M430" s="304"/>
      <c r="N430" s="304"/>
      <c r="O430" s="304"/>
      <c r="P430" s="304"/>
      <c r="Q430" s="304"/>
      <c r="R430" s="267"/>
      <c r="S430" s="301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</row>
    <row r="431">
      <c r="A431" s="80"/>
      <c r="B431" s="81"/>
      <c r="C431" s="82"/>
      <c r="D431" s="83"/>
      <c r="E431" s="80"/>
      <c r="F431" s="305"/>
      <c r="G431" s="305"/>
      <c r="H431" s="306"/>
      <c r="I431" s="304"/>
      <c r="J431" s="304"/>
      <c r="K431" s="304"/>
      <c r="L431" s="304"/>
      <c r="M431" s="304"/>
      <c r="N431" s="304"/>
      <c r="O431" s="304"/>
      <c r="P431" s="304"/>
      <c r="Q431" s="304"/>
      <c r="R431" s="267"/>
      <c r="S431" s="301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</row>
    <row r="432">
      <c r="A432" s="80"/>
      <c r="B432" s="81"/>
      <c r="C432" s="82"/>
      <c r="D432" s="83"/>
      <c r="E432" s="80"/>
      <c r="F432" s="305"/>
      <c r="G432" s="305"/>
      <c r="H432" s="306"/>
      <c r="I432" s="304"/>
      <c r="J432" s="304"/>
      <c r="K432" s="304"/>
      <c r="L432" s="304"/>
      <c r="M432" s="304"/>
      <c r="N432" s="304"/>
      <c r="O432" s="304"/>
      <c r="P432" s="304"/>
      <c r="Q432" s="304"/>
      <c r="R432" s="267"/>
      <c r="S432" s="301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</row>
    <row r="433">
      <c r="A433" s="80"/>
      <c r="B433" s="81"/>
      <c r="C433" s="82"/>
      <c r="D433" s="83"/>
      <c r="E433" s="80"/>
      <c r="F433" s="305"/>
      <c r="G433" s="305"/>
      <c r="H433" s="306"/>
      <c r="I433" s="304"/>
      <c r="J433" s="304"/>
      <c r="K433" s="304"/>
      <c r="L433" s="304"/>
      <c r="M433" s="304"/>
      <c r="N433" s="304"/>
      <c r="O433" s="304"/>
      <c r="P433" s="304"/>
      <c r="Q433" s="304"/>
      <c r="R433" s="267"/>
      <c r="S433" s="301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</row>
    <row r="434">
      <c r="A434" s="80"/>
      <c r="B434" s="81"/>
      <c r="C434" s="82"/>
      <c r="D434" s="83"/>
      <c r="E434" s="80"/>
      <c r="F434" s="305"/>
      <c r="G434" s="305"/>
      <c r="H434" s="306"/>
      <c r="I434" s="304"/>
      <c r="J434" s="304"/>
      <c r="K434" s="304"/>
      <c r="L434" s="304"/>
      <c r="M434" s="304"/>
      <c r="N434" s="304"/>
      <c r="O434" s="304"/>
      <c r="P434" s="304"/>
      <c r="Q434" s="304"/>
      <c r="R434" s="267"/>
      <c r="S434" s="301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</row>
    <row r="435">
      <c r="A435" s="80"/>
      <c r="B435" s="81"/>
      <c r="C435" s="82"/>
      <c r="D435" s="83"/>
      <c r="E435" s="80"/>
      <c r="F435" s="305"/>
      <c r="G435" s="305"/>
      <c r="H435" s="306"/>
      <c r="I435" s="304"/>
      <c r="J435" s="304"/>
      <c r="K435" s="304"/>
      <c r="L435" s="304"/>
      <c r="M435" s="304"/>
      <c r="N435" s="304"/>
      <c r="O435" s="304"/>
      <c r="P435" s="304"/>
      <c r="Q435" s="304"/>
      <c r="R435" s="267"/>
      <c r="S435" s="301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</row>
    <row r="436">
      <c r="A436" s="80"/>
      <c r="B436" s="81"/>
      <c r="C436" s="82"/>
      <c r="D436" s="83"/>
      <c r="E436" s="80"/>
      <c r="F436" s="305"/>
      <c r="G436" s="305"/>
      <c r="H436" s="306"/>
      <c r="I436" s="304"/>
      <c r="J436" s="304"/>
      <c r="K436" s="304"/>
      <c r="L436" s="304"/>
      <c r="M436" s="304"/>
      <c r="N436" s="304"/>
      <c r="O436" s="304"/>
      <c r="P436" s="304"/>
      <c r="Q436" s="304"/>
      <c r="R436" s="267"/>
      <c r="S436" s="301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</row>
    <row r="437">
      <c r="A437" s="80"/>
      <c r="B437" s="81"/>
      <c r="C437" s="82"/>
      <c r="D437" s="83"/>
      <c r="E437" s="80"/>
      <c r="F437" s="305"/>
      <c r="G437" s="305"/>
      <c r="H437" s="306"/>
      <c r="I437" s="304"/>
      <c r="J437" s="304"/>
      <c r="K437" s="304"/>
      <c r="L437" s="304"/>
      <c r="M437" s="304"/>
      <c r="N437" s="304"/>
      <c r="O437" s="304"/>
      <c r="P437" s="304"/>
      <c r="Q437" s="304"/>
      <c r="R437" s="267"/>
      <c r="S437" s="301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</row>
    <row r="438">
      <c r="A438" s="80"/>
      <c r="B438" s="81"/>
      <c r="C438" s="82"/>
      <c r="D438" s="83"/>
      <c r="E438" s="80"/>
      <c r="F438" s="305"/>
      <c r="G438" s="305"/>
      <c r="H438" s="306"/>
      <c r="I438" s="304"/>
      <c r="J438" s="304"/>
      <c r="K438" s="304"/>
      <c r="L438" s="304"/>
      <c r="M438" s="304"/>
      <c r="N438" s="304"/>
      <c r="O438" s="304"/>
      <c r="P438" s="304"/>
      <c r="Q438" s="304"/>
      <c r="R438" s="267"/>
      <c r="S438" s="301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</row>
    <row r="439">
      <c r="A439" s="80"/>
      <c r="B439" s="81"/>
      <c r="C439" s="82"/>
      <c r="D439" s="83"/>
      <c r="E439" s="80"/>
      <c r="F439" s="305"/>
      <c r="G439" s="305"/>
      <c r="H439" s="306"/>
      <c r="I439" s="304"/>
      <c r="J439" s="304"/>
      <c r="K439" s="304"/>
      <c r="L439" s="304"/>
      <c r="M439" s="304"/>
      <c r="N439" s="304"/>
      <c r="O439" s="304"/>
      <c r="P439" s="304"/>
      <c r="Q439" s="304"/>
      <c r="R439" s="267"/>
      <c r="S439" s="301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</row>
    <row r="440">
      <c r="A440" s="80"/>
      <c r="B440" s="81"/>
      <c r="C440" s="82"/>
      <c r="D440" s="83"/>
      <c r="E440" s="80"/>
      <c r="F440" s="305"/>
      <c r="G440" s="305"/>
      <c r="H440" s="306"/>
      <c r="I440" s="304"/>
      <c r="J440" s="304"/>
      <c r="K440" s="304"/>
      <c r="L440" s="304"/>
      <c r="M440" s="304"/>
      <c r="N440" s="304"/>
      <c r="O440" s="304"/>
      <c r="P440" s="304"/>
      <c r="Q440" s="304"/>
      <c r="R440" s="267"/>
      <c r="S440" s="301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</row>
    <row r="441">
      <c r="A441" s="80"/>
      <c r="B441" s="81"/>
      <c r="C441" s="82"/>
      <c r="D441" s="83"/>
      <c r="E441" s="80"/>
      <c r="F441" s="305"/>
      <c r="G441" s="305"/>
      <c r="H441" s="306"/>
      <c r="I441" s="304"/>
      <c r="J441" s="304"/>
      <c r="K441" s="304"/>
      <c r="L441" s="304"/>
      <c r="M441" s="304"/>
      <c r="N441" s="304"/>
      <c r="O441" s="304"/>
      <c r="P441" s="304"/>
      <c r="Q441" s="304"/>
      <c r="R441" s="267"/>
      <c r="S441" s="301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</row>
    <row r="442">
      <c r="A442" s="80"/>
      <c r="B442" s="81"/>
      <c r="C442" s="82"/>
      <c r="D442" s="83"/>
      <c r="E442" s="80"/>
      <c r="F442" s="305"/>
      <c r="G442" s="305"/>
      <c r="H442" s="306"/>
      <c r="I442" s="304"/>
      <c r="J442" s="304"/>
      <c r="K442" s="304"/>
      <c r="L442" s="304"/>
      <c r="M442" s="304"/>
      <c r="N442" s="304"/>
      <c r="O442" s="304"/>
      <c r="P442" s="304"/>
      <c r="Q442" s="304"/>
      <c r="R442" s="267"/>
      <c r="S442" s="301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</row>
    <row r="443">
      <c r="A443" s="80"/>
      <c r="B443" s="81"/>
      <c r="C443" s="82"/>
      <c r="D443" s="83"/>
      <c r="E443" s="80"/>
      <c r="F443" s="305"/>
      <c r="G443" s="305"/>
      <c r="H443" s="306"/>
      <c r="I443" s="304"/>
      <c r="J443" s="304"/>
      <c r="K443" s="304"/>
      <c r="L443" s="304"/>
      <c r="M443" s="304"/>
      <c r="N443" s="304"/>
      <c r="O443" s="304"/>
      <c r="P443" s="304"/>
      <c r="Q443" s="304"/>
      <c r="R443" s="267"/>
      <c r="S443" s="301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</row>
    <row r="444">
      <c r="A444" s="80"/>
      <c r="B444" s="81"/>
      <c r="C444" s="82"/>
      <c r="D444" s="83"/>
      <c r="E444" s="80"/>
      <c r="F444" s="305"/>
      <c r="G444" s="305"/>
      <c r="H444" s="306"/>
      <c r="I444" s="304"/>
      <c r="J444" s="304"/>
      <c r="K444" s="304"/>
      <c r="L444" s="304"/>
      <c r="M444" s="304"/>
      <c r="N444" s="304"/>
      <c r="O444" s="304"/>
      <c r="P444" s="304"/>
      <c r="Q444" s="304"/>
      <c r="R444" s="267"/>
      <c r="S444" s="301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</row>
    <row r="445">
      <c r="A445" s="80"/>
      <c r="B445" s="81"/>
      <c r="C445" s="82"/>
      <c r="D445" s="83"/>
      <c r="E445" s="80"/>
      <c r="F445" s="305"/>
      <c r="G445" s="305"/>
      <c r="H445" s="306"/>
      <c r="I445" s="304"/>
      <c r="J445" s="304"/>
      <c r="K445" s="304"/>
      <c r="L445" s="304"/>
      <c r="M445" s="304"/>
      <c r="N445" s="304"/>
      <c r="O445" s="304"/>
      <c r="P445" s="304"/>
      <c r="Q445" s="304"/>
      <c r="R445" s="267"/>
      <c r="S445" s="301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</row>
    <row r="446">
      <c r="A446" s="80"/>
      <c r="B446" s="81"/>
      <c r="C446" s="82"/>
      <c r="D446" s="83"/>
      <c r="E446" s="80"/>
      <c r="F446" s="305"/>
      <c r="G446" s="305"/>
      <c r="H446" s="306"/>
      <c r="I446" s="304"/>
      <c r="J446" s="304"/>
      <c r="K446" s="304"/>
      <c r="L446" s="304"/>
      <c r="M446" s="304"/>
      <c r="N446" s="304"/>
      <c r="O446" s="304"/>
      <c r="P446" s="304"/>
      <c r="Q446" s="304"/>
      <c r="R446" s="267"/>
      <c r="S446" s="301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</row>
    <row r="447">
      <c r="A447" s="80"/>
      <c r="B447" s="81"/>
      <c r="C447" s="82"/>
      <c r="D447" s="83"/>
      <c r="E447" s="80"/>
      <c r="F447" s="305"/>
      <c r="G447" s="305"/>
      <c r="H447" s="306"/>
      <c r="I447" s="304"/>
      <c r="J447" s="304"/>
      <c r="K447" s="304"/>
      <c r="L447" s="304"/>
      <c r="M447" s="304"/>
      <c r="N447" s="304"/>
      <c r="O447" s="304"/>
      <c r="P447" s="304"/>
      <c r="Q447" s="304"/>
      <c r="R447" s="267"/>
      <c r="S447" s="301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</row>
    <row r="448">
      <c r="A448" s="80"/>
      <c r="B448" s="81"/>
      <c r="C448" s="82"/>
      <c r="D448" s="83"/>
      <c r="E448" s="80"/>
      <c r="F448" s="305"/>
      <c r="G448" s="305"/>
      <c r="H448" s="306"/>
      <c r="I448" s="304"/>
      <c r="J448" s="304"/>
      <c r="K448" s="304"/>
      <c r="L448" s="304"/>
      <c r="M448" s="304"/>
      <c r="N448" s="304"/>
      <c r="O448" s="304"/>
      <c r="P448" s="304"/>
      <c r="Q448" s="304"/>
      <c r="R448" s="267"/>
      <c r="S448" s="301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</row>
    <row r="449">
      <c r="A449" s="80"/>
      <c r="B449" s="81"/>
      <c r="C449" s="82"/>
      <c r="D449" s="83"/>
      <c r="E449" s="80"/>
      <c r="F449" s="305"/>
      <c r="G449" s="305"/>
      <c r="H449" s="306"/>
      <c r="I449" s="304"/>
      <c r="J449" s="304"/>
      <c r="K449" s="304"/>
      <c r="L449" s="304"/>
      <c r="M449" s="304"/>
      <c r="N449" s="304"/>
      <c r="O449" s="304"/>
      <c r="P449" s="304"/>
      <c r="Q449" s="304"/>
      <c r="R449" s="267"/>
      <c r="S449" s="301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</row>
    <row r="450">
      <c r="A450" s="80"/>
      <c r="B450" s="81"/>
      <c r="C450" s="82"/>
      <c r="D450" s="83"/>
      <c r="E450" s="80"/>
      <c r="F450" s="305"/>
      <c r="G450" s="305"/>
      <c r="H450" s="306"/>
      <c r="I450" s="304"/>
      <c r="J450" s="304"/>
      <c r="K450" s="304"/>
      <c r="L450" s="304"/>
      <c r="M450" s="304"/>
      <c r="N450" s="304"/>
      <c r="O450" s="304"/>
      <c r="P450" s="304"/>
      <c r="Q450" s="304"/>
      <c r="R450" s="267"/>
      <c r="S450" s="301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</row>
    <row r="451">
      <c r="A451" s="80"/>
      <c r="B451" s="81"/>
      <c r="C451" s="82"/>
      <c r="D451" s="83"/>
      <c r="E451" s="80"/>
      <c r="F451" s="305"/>
      <c r="G451" s="305"/>
      <c r="H451" s="306"/>
      <c r="I451" s="304"/>
      <c r="J451" s="304"/>
      <c r="K451" s="304"/>
      <c r="L451" s="304"/>
      <c r="M451" s="304"/>
      <c r="N451" s="304"/>
      <c r="O451" s="304"/>
      <c r="P451" s="304"/>
      <c r="Q451" s="304"/>
      <c r="R451" s="267"/>
      <c r="S451" s="301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</row>
    <row r="452">
      <c r="A452" s="80"/>
      <c r="B452" s="81"/>
      <c r="C452" s="82"/>
      <c r="D452" s="83"/>
      <c r="E452" s="80"/>
      <c r="F452" s="305"/>
      <c r="G452" s="305"/>
      <c r="H452" s="306"/>
      <c r="I452" s="304"/>
      <c r="J452" s="304"/>
      <c r="K452" s="304"/>
      <c r="L452" s="304"/>
      <c r="M452" s="304"/>
      <c r="N452" s="304"/>
      <c r="O452" s="304"/>
      <c r="P452" s="304"/>
      <c r="Q452" s="304"/>
      <c r="R452" s="267"/>
      <c r="S452" s="301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</row>
    <row r="453">
      <c r="A453" s="80"/>
      <c r="B453" s="81"/>
      <c r="C453" s="82"/>
      <c r="D453" s="83"/>
      <c r="E453" s="80"/>
      <c r="F453" s="305"/>
      <c r="G453" s="305"/>
      <c r="H453" s="306"/>
      <c r="I453" s="304"/>
      <c r="J453" s="304"/>
      <c r="K453" s="304"/>
      <c r="L453" s="304"/>
      <c r="M453" s="304"/>
      <c r="N453" s="304"/>
      <c r="O453" s="304"/>
      <c r="P453" s="304"/>
      <c r="Q453" s="304"/>
      <c r="R453" s="267"/>
      <c r="S453" s="301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</row>
    <row r="454">
      <c r="A454" s="80"/>
      <c r="B454" s="81"/>
      <c r="C454" s="82"/>
      <c r="D454" s="83"/>
      <c r="E454" s="80"/>
      <c r="F454" s="305"/>
      <c r="G454" s="305"/>
      <c r="H454" s="306"/>
      <c r="I454" s="304"/>
      <c r="J454" s="304"/>
      <c r="K454" s="304"/>
      <c r="L454" s="304"/>
      <c r="M454" s="304"/>
      <c r="N454" s="304"/>
      <c r="O454" s="304"/>
      <c r="P454" s="304"/>
      <c r="Q454" s="304"/>
      <c r="R454" s="267"/>
      <c r="S454" s="301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</row>
    <row r="455">
      <c r="A455" s="80"/>
      <c r="B455" s="81"/>
      <c r="C455" s="82"/>
      <c r="D455" s="83"/>
      <c r="E455" s="80"/>
      <c r="F455" s="305"/>
      <c r="G455" s="305"/>
      <c r="H455" s="306"/>
      <c r="I455" s="304"/>
      <c r="J455" s="304"/>
      <c r="K455" s="304"/>
      <c r="L455" s="304"/>
      <c r="M455" s="304"/>
      <c r="N455" s="304"/>
      <c r="O455" s="304"/>
      <c r="P455" s="304"/>
      <c r="Q455" s="304"/>
      <c r="R455" s="267"/>
      <c r="S455" s="301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</row>
    <row r="456">
      <c r="A456" s="80"/>
      <c r="B456" s="81"/>
      <c r="C456" s="82"/>
      <c r="D456" s="83"/>
      <c r="E456" s="80"/>
      <c r="F456" s="305"/>
      <c r="G456" s="305"/>
      <c r="H456" s="306"/>
      <c r="I456" s="304"/>
      <c r="J456" s="304"/>
      <c r="K456" s="304"/>
      <c r="L456" s="304"/>
      <c r="M456" s="304"/>
      <c r="N456" s="304"/>
      <c r="O456" s="304"/>
      <c r="P456" s="304"/>
      <c r="Q456" s="304"/>
      <c r="R456" s="267"/>
      <c r="S456" s="301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</row>
    <row r="457">
      <c r="A457" s="80"/>
      <c r="B457" s="81"/>
      <c r="C457" s="82"/>
      <c r="D457" s="83"/>
      <c r="E457" s="80"/>
      <c r="F457" s="305"/>
      <c r="G457" s="305"/>
      <c r="H457" s="306"/>
      <c r="I457" s="304"/>
      <c r="J457" s="304"/>
      <c r="K457" s="304"/>
      <c r="L457" s="304"/>
      <c r="M457" s="304"/>
      <c r="N457" s="304"/>
      <c r="O457" s="304"/>
      <c r="P457" s="304"/>
      <c r="Q457" s="304"/>
      <c r="R457" s="267"/>
      <c r="S457" s="301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</row>
    <row r="458">
      <c r="A458" s="80"/>
      <c r="B458" s="81"/>
      <c r="C458" s="82"/>
      <c r="D458" s="83"/>
      <c r="E458" s="80"/>
      <c r="F458" s="305"/>
      <c r="G458" s="305"/>
      <c r="H458" s="306"/>
      <c r="I458" s="304"/>
      <c r="J458" s="304"/>
      <c r="K458" s="304"/>
      <c r="L458" s="304"/>
      <c r="M458" s="304"/>
      <c r="N458" s="304"/>
      <c r="O458" s="304"/>
      <c r="P458" s="304"/>
      <c r="Q458" s="304"/>
      <c r="R458" s="267"/>
      <c r="S458" s="301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</row>
    <row r="459">
      <c r="A459" s="80"/>
      <c r="B459" s="81"/>
      <c r="C459" s="82"/>
      <c r="D459" s="83"/>
      <c r="E459" s="80"/>
      <c r="F459" s="305"/>
      <c r="G459" s="305"/>
      <c r="H459" s="306"/>
      <c r="I459" s="304"/>
      <c r="J459" s="304"/>
      <c r="K459" s="304"/>
      <c r="L459" s="304"/>
      <c r="M459" s="304"/>
      <c r="N459" s="304"/>
      <c r="O459" s="304"/>
      <c r="P459" s="304"/>
      <c r="Q459" s="304"/>
      <c r="R459" s="267"/>
      <c r="S459" s="301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</row>
    <row r="460">
      <c r="A460" s="80"/>
      <c r="B460" s="81"/>
      <c r="C460" s="82"/>
      <c r="D460" s="83"/>
      <c r="E460" s="80"/>
      <c r="F460" s="305"/>
      <c r="G460" s="305"/>
      <c r="H460" s="306"/>
      <c r="I460" s="304"/>
      <c r="J460" s="304"/>
      <c r="K460" s="304"/>
      <c r="L460" s="304"/>
      <c r="M460" s="304"/>
      <c r="N460" s="304"/>
      <c r="O460" s="304"/>
      <c r="P460" s="304"/>
      <c r="Q460" s="304"/>
      <c r="R460" s="267"/>
      <c r="S460" s="301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</row>
    <row r="461">
      <c r="A461" s="80"/>
      <c r="B461" s="81"/>
      <c r="C461" s="82"/>
      <c r="D461" s="83"/>
      <c r="E461" s="80"/>
      <c r="F461" s="305"/>
      <c r="G461" s="305"/>
      <c r="H461" s="306"/>
      <c r="I461" s="304"/>
      <c r="J461" s="304"/>
      <c r="K461" s="304"/>
      <c r="L461" s="304"/>
      <c r="M461" s="304"/>
      <c r="N461" s="304"/>
      <c r="O461" s="304"/>
      <c r="P461" s="304"/>
      <c r="Q461" s="304"/>
      <c r="R461" s="267"/>
      <c r="S461" s="301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</row>
    <row r="462">
      <c r="A462" s="80"/>
      <c r="B462" s="81"/>
      <c r="C462" s="82"/>
      <c r="D462" s="83"/>
      <c r="E462" s="80"/>
      <c r="F462" s="305"/>
      <c r="G462" s="305"/>
      <c r="H462" s="306"/>
      <c r="I462" s="304"/>
      <c r="J462" s="304"/>
      <c r="K462" s="304"/>
      <c r="L462" s="304"/>
      <c r="M462" s="304"/>
      <c r="N462" s="304"/>
      <c r="O462" s="304"/>
      <c r="P462" s="304"/>
      <c r="Q462" s="304"/>
      <c r="R462" s="267"/>
      <c r="S462" s="301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</row>
    <row r="463">
      <c r="A463" s="80"/>
      <c r="B463" s="81"/>
      <c r="C463" s="82"/>
      <c r="D463" s="83"/>
      <c r="E463" s="80"/>
      <c r="F463" s="305"/>
      <c r="G463" s="305"/>
      <c r="H463" s="306"/>
      <c r="I463" s="304"/>
      <c r="J463" s="304"/>
      <c r="K463" s="304"/>
      <c r="L463" s="304"/>
      <c r="M463" s="304"/>
      <c r="N463" s="304"/>
      <c r="O463" s="304"/>
      <c r="P463" s="304"/>
      <c r="Q463" s="304"/>
      <c r="R463" s="267"/>
      <c r="S463" s="301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</row>
    <row r="464">
      <c r="A464" s="80"/>
      <c r="B464" s="81"/>
      <c r="C464" s="82"/>
      <c r="D464" s="83"/>
      <c r="E464" s="80"/>
      <c r="F464" s="305"/>
      <c r="G464" s="305"/>
      <c r="H464" s="306"/>
      <c r="I464" s="304"/>
      <c r="J464" s="304"/>
      <c r="K464" s="304"/>
      <c r="L464" s="304"/>
      <c r="M464" s="304"/>
      <c r="N464" s="304"/>
      <c r="O464" s="304"/>
      <c r="P464" s="304"/>
      <c r="Q464" s="304"/>
      <c r="R464" s="267"/>
      <c r="S464" s="301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</row>
    <row r="465">
      <c r="A465" s="80"/>
      <c r="B465" s="81"/>
      <c r="C465" s="82"/>
      <c r="D465" s="83"/>
      <c r="E465" s="80"/>
      <c r="F465" s="305"/>
      <c r="G465" s="305"/>
      <c r="H465" s="306"/>
      <c r="I465" s="304"/>
      <c r="J465" s="304"/>
      <c r="K465" s="304"/>
      <c r="L465" s="304"/>
      <c r="M465" s="304"/>
      <c r="N465" s="304"/>
      <c r="O465" s="304"/>
      <c r="P465" s="304"/>
      <c r="Q465" s="304"/>
      <c r="R465" s="267"/>
      <c r="S465" s="301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</row>
    <row r="466">
      <c r="A466" s="80"/>
      <c r="B466" s="81"/>
      <c r="C466" s="82"/>
      <c r="D466" s="83"/>
      <c r="E466" s="80"/>
      <c r="F466" s="305"/>
      <c r="G466" s="305"/>
      <c r="H466" s="306"/>
      <c r="I466" s="304"/>
      <c r="J466" s="304"/>
      <c r="K466" s="304"/>
      <c r="L466" s="304"/>
      <c r="M466" s="304"/>
      <c r="N466" s="304"/>
      <c r="O466" s="304"/>
      <c r="P466" s="304"/>
      <c r="Q466" s="304"/>
      <c r="R466" s="267"/>
      <c r="S466" s="301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</row>
    <row r="467">
      <c r="A467" s="80"/>
      <c r="B467" s="81"/>
      <c r="C467" s="82"/>
      <c r="D467" s="83"/>
      <c r="E467" s="80"/>
      <c r="F467" s="305"/>
      <c r="G467" s="305"/>
      <c r="H467" s="306"/>
      <c r="I467" s="304"/>
      <c r="J467" s="304"/>
      <c r="K467" s="304"/>
      <c r="L467" s="304"/>
      <c r="M467" s="304"/>
      <c r="N467" s="304"/>
      <c r="O467" s="304"/>
      <c r="P467" s="304"/>
      <c r="Q467" s="304"/>
      <c r="R467" s="267"/>
      <c r="S467" s="301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</row>
    <row r="468">
      <c r="A468" s="80"/>
      <c r="B468" s="81"/>
      <c r="C468" s="82"/>
      <c r="D468" s="83"/>
      <c r="E468" s="80"/>
      <c r="F468" s="305"/>
      <c r="G468" s="305"/>
      <c r="H468" s="306"/>
      <c r="I468" s="304"/>
      <c r="J468" s="304"/>
      <c r="K468" s="304"/>
      <c r="L468" s="304"/>
      <c r="M468" s="304"/>
      <c r="N468" s="304"/>
      <c r="O468" s="304"/>
      <c r="P468" s="304"/>
      <c r="Q468" s="304"/>
      <c r="R468" s="267"/>
      <c r="S468" s="301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</row>
    <row r="469">
      <c r="A469" s="80"/>
      <c r="B469" s="81"/>
      <c r="C469" s="82"/>
      <c r="D469" s="83"/>
      <c r="E469" s="80"/>
      <c r="F469" s="305"/>
      <c r="G469" s="305"/>
      <c r="H469" s="306"/>
      <c r="I469" s="304"/>
      <c r="J469" s="304"/>
      <c r="K469" s="304"/>
      <c r="L469" s="304"/>
      <c r="M469" s="304"/>
      <c r="N469" s="304"/>
      <c r="O469" s="304"/>
      <c r="P469" s="304"/>
      <c r="Q469" s="304"/>
      <c r="R469" s="267"/>
      <c r="S469" s="301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</row>
    <row r="470">
      <c r="A470" s="80"/>
      <c r="B470" s="81"/>
      <c r="C470" s="82"/>
      <c r="D470" s="83"/>
      <c r="E470" s="80"/>
      <c r="F470" s="305"/>
      <c r="G470" s="305"/>
      <c r="H470" s="306"/>
      <c r="I470" s="304"/>
      <c r="J470" s="304"/>
      <c r="K470" s="304"/>
      <c r="L470" s="304"/>
      <c r="M470" s="304"/>
      <c r="N470" s="304"/>
      <c r="O470" s="304"/>
      <c r="P470" s="304"/>
      <c r="Q470" s="304"/>
      <c r="R470" s="267"/>
      <c r="S470" s="301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</row>
    <row r="471">
      <c r="A471" s="80"/>
      <c r="B471" s="81"/>
      <c r="C471" s="82"/>
      <c r="D471" s="83"/>
      <c r="E471" s="80"/>
      <c r="F471" s="305"/>
      <c r="G471" s="305"/>
      <c r="H471" s="306"/>
      <c r="I471" s="304"/>
      <c r="J471" s="304"/>
      <c r="K471" s="304"/>
      <c r="L471" s="304"/>
      <c r="M471" s="304"/>
      <c r="N471" s="304"/>
      <c r="O471" s="304"/>
      <c r="P471" s="304"/>
      <c r="Q471" s="304"/>
      <c r="R471" s="267"/>
      <c r="S471" s="301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</row>
    <row r="472">
      <c r="A472" s="80"/>
      <c r="B472" s="81"/>
      <c r="C472" s="82"/>
      <c r="D472" s="83"/>
      <c r="E472" s="80"/>
      <c r="F472" s="305"/>
      <c r="G472" s="305"/>
      <c r="H472" s="306"/>
      <c r="I472" s="304"/>
      <c r="J472" s="304"/>
      <c r="K472" s="304"/>
      <c r="L472" s="304"/>
      <c r="M472" s="304"/>
      <c r="N472" s="304"/>
      <c r="O472" s="304"/>
      <c r="P472" s="304"/>
      <c r="Q472" s="304"/>
      <c r="R472" s="267"/>
      <c r="S472" s="301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</row>
    <row r="473">
      <c r="A473" s="80"/>
      <c r="B473" s="81"/>
      <c r="C473" s="82"/>
      <c r="D473" s="83"/>
      <c r="E473" s="80"/>
      <c r="F473" s="305"/>
      <c r="G473" s="305"/>
      <c r="H473" s="306"/>
      <c r="I473" s="304"/>
      <c r="J473" s="304"/>
      <c r="K473" s="304"/>
      <c r="L473" s="304"/>
      <c r="M473" s="304"/>
      <c r="N473" s="304"/>
      <c r="O473" s="304"/>
      <c r="P473" s="304"/>
      <c r="Q473" s="304"/>
      <c r="R473" s="267"/>
      <c r="S473" s="301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</row>
    <row r="474">
      <c r="A474" s="80"/>
      <c r="B474" s="81"/>
      <c r="C474" s="82"/>
      <c r="D474" s="83"/>
      <c r="E474" s="80"/>
      <c r="F474" s="305"/>
      <c r="G474" s="305"/>
      <c r="H474" s="306"/>
      <c r="I474" s="304"/>
      <c r="J474" s="304"/>
      <c r="K474" s="304"/>
      <c r="L474" s="304"/>
      <c r="M474" s="304"/>
      <c r="N474" s="304"/>
      <c r="O474" s="304"/>
      <c r="P474" s="304"/>
      <c r="Q474" s="304"/>
      <c r="R474" s="267"/>
      <c r="S474" s="301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</row>
    <row r="475">
      <c r="A475" s="80"/>
      <c r="B475" s="81"/>
      <c r="C475" s="82"/>
      <c r="D475" s="83"/>
      <c r="E475" s="80"/>
      <c r="F475" s="305"/>
      <c r="G475" s="305"/>
      <c r="H475" s="306"/>
      <c r="I475" s="304"/>
      <c r="J475" s="304"/>
      <c r="K475" s="304"/>
      <c r="L475" s="304"/>
      <c r="M475" s="304"/>
      <c r="N475" s="304"/>
      <c r="O475" s="304"/>
      <c r="P475" s="304"/>
      <c r="Q475" s="304"/>
      <c r="R475" s="267"/>
      <c r="S475" s="301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</row>
    <row r="476">
      <c r="A476" s="80"/>
      <c r="B476" s="81"/>
      <c r="C476" s="82"/>
      <c r="D476" s="83"/>
      <c r="E476" s="80"/>
      <c r="F476" s="305"/>
      <c r="G476" s="305"/>
      <c r="H476" s="306"/>
      <c r="I476" s="304"/>
      <c r="J476" s="304"/>
      <c r="K476" s="304"/>
      <c r="L476" s="304"/>
      <c r="M476" s="304"/>
      <c r="N476" s="304"/>
      <c r="O476" s="304"/>
      <c r="P476" s="304"/>
      <c r="Q476" s="304"/>
      <c r="R476" s="267"/>
      <c r="S476" s="301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</row>
    <row r="477">
      <c r="A477" s="80"/>
      <c r="B477" s="81"/>
      <c r="C477" s="82"/>
      <c r="D477" s="83"/>
      <c r="E477" s="80"/>
      <c r="F477" s="305"/>
      <c r="G477" s="305"/>
      <c r="H477" s="306"/>
      <c r="I477" s="304"/>
      <c r="J477" s="304"/>
      <c r="K477" s="304"/>
      <c r="L477" s="304"/>
      <c r="M477" s="304"/>
      <c r="N477" s="304"/>
      <c r="O477" s="304"/>
      <c r="P477" s="304"/>
      <c r="Q477" s="304"/>
      <c r="R477" s="267"/>
      <c r="S477" s="301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</row>
    <row r="478">
      <c r="A478" s="80"/>
      <c r="B478" s="81"/>
      <c r="C478" s="82"/>
      <c r="D478" s="83"/>
      <c r="E478" s="80"/>
      <c r="F478" s="305"/>
      <c r="G478" s="305"/>
      <c r="H478" s="306"/>
      <c r="I478" s="304"/>
      <c r="J478" s="304"/>
      <c r="K478" s="304"/>
      <c r="L478" s="304"/>
      <c r="M478" s="304"/>
      <c r="N478" s="304"/>
      <c r="O478" s="304"/>
      <c r="P478" s="304"/>
      <c r="Q478" s="304"/>
      <c r="R478" s="267"/>
      <c r="S478" s="301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</row>
    <row r="479">
      <c r="A479" s="80"/>
      <c r="B479" s="81"/>
      <c r="C479" s="82"/>
      <c r="D479" s="83"/>
      <c r="E479" s="80"/>
      <c r="F479" s="305"/>
      <c r="G479" s="305"/>
      <c r="H479" s="306"/>
      <c r="I479" s="304"/>
      <c r="J479" s="304"/>
      <c r="K479" s="304"/>
      <c r="L479" s="304"/>
      <c r="M479" s="304"/>
      <c r="N479" s="304"/>
      <c r="O479" s="304"/>
      <c r="P479" s="304"/>
      <c r="Q479" s="304"/>
      <c r="R479" s="267"/>
      <c r="S479" s="301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</row>
    <row r="480">
      <c r="A480" s="80"/>
      <c r="B480" s="81"/>
      <c r="C480" s="82"/>
      <c r="D480" s="83"/>
      <c r="E480" s="80"/>
      <c r="F480" s="305"/>
      <c r="G480" s="305"/>
      <c r="H480" s="306"/>
      <c r="I480" s="304"/>
      <c r="J480" s="304"/>
      <c r="K480" s="304"/>
      <c r="L480" s="304"/>
      <c r="M480" s="304"/>
      <c r="N480" s="304"/>
      <c r="O480" s="304"/>
      <c r="P480" s="304"/>
      <c r="Q480" s="304"/>
      <c r="R480" s="267"/>
      <c r="S480" s="301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</row>
    <row r="481">
      <c r="A481" s="80"/>
      <c r="B481" s="81"/>
      <c r="C481" s="82"/>
      <c r="D481" s="83"/>
      <c r="E481" s="80"/>
      <c r="F481" s="305"/>
      <c r="G481" s="305"/>
      <c r="H481" s="306"/>
      <c r="I481" s="304"/>
      <c r="J481" s="304"/>
      <c r="K481" s="304"/>
      <c r="L481" s="304"/>
      <c r="M481" s="304"/>
      <c r="N481" s="304"/>
      <c r="O481" s="304"/>
      <c r="P481" s="304"/>
      <c r="Q481" s="304"/>
      <c r="R481" s="267"/>
      <c r="S481" s="301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</row>
    <row r="482">
      <c r="A482" s="80"/>
      <c r="B482" s="81"/>
      <c r="C482" s="82"/>
      <c r="D482" s="83"/>
      <c r="E482" s="80"/>
      <c r="F482" s="305"/>
      <c r="G482" s="305"/>
      <c r="H482" s="306"/>
      <c r="I482" s="304"/>
      <c r="J482" s="304"/>
      <c r="K482" s="304"/>
      <c r="L482" s="304"/>
      <c r="M482" s="304"/>
      <c r="N482" s="304"/>
      <c r="O482" s="304"/>
      <c r="P482" s="304"/>
      <c r="Q482" s="304"/>
      <c r="R482" s="267"/>
      <c r="S482" s="301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</row>
    <row r="483">
      <c r="A483" s="80"/>
      <c r="B483" s="81"/>
      <c r="C483" s="82"/>
      <c r="D483" s="83"/>
      <c r="E483" s="80"/>
      <c r="F483" s="305"/>
      <c r="G483" s="305"/>
      <c r="H483" s="306"/>
      <c r="I483" s="304"/>
      <c r="J483" s="304"/>
      <c r="K483" s="304"/>
      <c r="L483" s="304"/>
      <c r="M483" s="304"/>
      <c r="N483" s="304"/>
      <c r="O483" s="304"/>
      <c r="P483" s="304"/>
      <c r="Q483" s="304"/>
      <c r="R483" s="267"/>
      <c r="S483" s="301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</row>
    <row r="484">
      <c r="A484" s="80"/>
      <c r="B484" s="81"/>
      <c r="C484" s="82"/>
      <c r="D484" s="83"/>
      <c r="E484" s="80"/>
      <c r="F484" s="305"/>
      <c r="G484" s="305"/>
      <c r="H484" s="306"/>
      <c r="I484" s="304"/>
      <c r="J484" s="304"/>
      <c r="K484" s="304"/>
      <c r="L484" s="304"/>
      <c r="M484" s="304"/>
      <c r="N484" s="304"/>
      <c r="O484" s="304"/>
      <c r="P484" s="304"/>
      <c r="Q484" s="304"/>
      <c r="R484" s="267"/>
      <c r="S484" s="301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</row>
    <row r="485">
      <c r="A485" s="80"/>
      <c r="B485" s="81"/>
      <c r="C485" s="82"/>
      <c r="D485" s="83"/>
      <c r="E485" s="80"/>
      <c r="F485" s="305"/>
      <c r="G485" s="305"/>
      <c r="H485" s="306"/>
      <c r="I485" s="304"/>
      <c r="J485" s="304"/>
      <c r="K485" s="304"/>
      <c r="L485" s="304"/>
      <c r="M485" s="304"/>
      <c r="N485" s="304"/>
      <c r="O485" s="304"/>
      <c r="P485" s="304"/>
      <c r="Q485" s="304"/>
      <c r="R485" s="267"/>
      <c r="S485" s="301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</row>
    <row r="486">
      <c r="A486" s="80"/>
      <c r="B486" s="81"/>
      <c r="C486" s="82"/>
      <c r="D486" s="83"/>
      <c r="E486" s="80"/>
      <c r="F486" s="305"/>
      <c r="G486" s="305"/>
      <c r="H486" s="306"/>
      <c r="I486" s="304"/>
      <c r="J486" s="304"/>
      <c r="K486" s="304"/>
      <c r="L486" s="304"/>
      <c r="M486" s="304"/>
      <c r="N486" s="304"/>
      <c r="O486" s="304"/>
      <c r="P486" s="304"/>
      <c r="Q486" s="304"/>
      <c r="R486" s="267"/>
      <c r="S486" s="301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</row>
    <row r="487">
      <c r="A487" s="80"/>
      <c r="B487" s="81"/>
      <c r="C487" s="82"/>
      <c r="D487" s="83"/>
      <c r="E487" s="80"/>
      <c r="F487" s="305"/>
      <c r="G487" s="305"/>
      <c r="H487" s="306"/>
      <c r="I487" s="304"/>
      <c r="J487" s="304"/>
      <c r="K487" s="304"/>
      <c r="L487" s="304"/>
      <c r="M487" s="304"/>
      <c r="N487" s="304"/>
      <c r="O487" s="304"/>
      <c r="P487" s="304"/>
      <c r="Q487" s="304"/>
      <c r="R487" s="267"/>
      <c r="S487" s="301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</row>
    <row r="488">
      <c r="A488" s="80"/>
      <c r="B488" s="81"/>
      <c r="C488" s="82"/>
      <c r="D488" s="83"/>
      <c r="E488" s="80"/>
      <c r="F488" s="305"/>
      <c r="G488" s="305"/>
      <c r="H488" s="306"/>
      <c r="I488" s="304"/>
      <c r="J488" s="304"/>
      <c r="K488" s="304"/>
      <c r="L488" s="304"/>
      <c r="M488" s="304"/>
      <c r="N488" s="304"/>
      <c r="O488" s="304"/>
      <c r="P488" s="304"/>
      <c r="Q488" s="304"/>
      <c r="R488" s="267"/>
      <c r="S488" s="301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</row>
    <row r="489">
      <c r="A489" s="80"/>
      <c r="B489" s="81"/>
      <c r="C489" s="82"/>
      <c r="D489" s="83"/>
      <c r="E489" s="80"/>
      <c r="F489" s="305"/>
      <c r="G489" s="305"/>
      <c r="H489" s="306"/>
      <c r="I489" s="304"/>
      <c r="J489" s="304"/>
      <c r="K489" s="304"/>
      <c r="L489" s="304"/>
      <c r="M489" s="304"/>
      <c r="N489" s="304"/>
      <c r="O489" s="304"/>
      <c r="P489" s="304"/>
      <c r="Q489" s="304"/>
      <c r="R489" s="267"/>
      <c r="S489" s="301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</row>
    <row r="490">
      <c r="A490" s="80"/>
      <c r="B490" s="81"/>
      <c r="C490" s="82"/>
      <c r="D490" s="83"/>
      <c r="E490" s="80"/>
      <c r="F490" s="305"/>
      <c r="G490" s="305"/>
      <c r="H490" s="306"/>
      <c r="I490" s="304"/>
      <c r="J490" s="304"/>
      <c r="K490" s="304"/>
      <c r="L490" s="304"/>
      <c r="M490" s="304"/>
      <c r="N490" s="304"/>
      <c r="O490" s="304"/>
      <c r="P490" s="304"/>
      <c r="Q490" s="304"/>
      <c r="R490" s="267"/>
      <c r="S490" s="301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</row>
    <row r="491">
      <c r="A491" s="80"/>
      <c r="B491" s="81"/>
      <c r="C491" s="82"/>
      <c r="D491" s="83"/>
      <c r="E491" s="80"/>
      <c r="F491" s="305"/>
      <c r="G491" s="305"/>
      <c r="H491" s="306"/>
      <c r="I491" s="304"/>
      <c r="J491" s="304"/>
      <c r="K491" s="304"/>
      <c r="L491" s="304"/>
      <c r="M491" s="304"/>
      <c r="N491" s="304"/>
      <c r="O491" s="304"/>
      <c r="P491" s="304"/>
      <c r="Q491" s="304"/>
      <c r="R491" s="267"/>
      <c r="S491" s="301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</row>
    <row r="492">
      <c r="A492" s="80"/>
      <c r="B492" s="81"/>
      <c r="C492" s="82"/>
      <c r="D492" s="83"/>
      <c r="E492" s="80"/>
      <c r="F492" s="305"/>
      <c r="G492" s="305"/>
      <c r="H492" s="306"/>
      <c r="I492" s="304"/>
      <c r="J492" s="304"/>
      <c r="K492" s="304"/>
      <c r="L492" s="304"/>
      <c r="M492" s="304"/>
      <c r="N492" s="304"/>
      <c r="O492" s="304"/>
      <c r="P492" s="304"/>
      <c r="Q492" s="304"/>
      <c r="R492" s="267"/>
      <c r="S492" s="301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</row>
    <row r="493">
      <c r="A493" s="80"/>
      <c r="B493" s="81"/>
      <c r="C493" s="82"/>
      <c r="D493" s="83"/>
      <c r="E493" s="80"/>
      <c r="F493" s="305"/>
      <c r="G493" s="305"/>
      <c r="H493" s="306"/>
      <c r="I493" s="304"/>
      <c r="J493" s="304"/>
      <c r="K493" s="304"/>
      <c r="L493" s="304"/>
      <c r="M493" s="304"/>
      <c r="N493" s="304"/>
      <c r="O493" s="304"/>
      <c r="P493" s="304"/>
      <c r="Q493" s="304"/>
      <c r="R493" s="267"/>
      <c r="S493" s="301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</row>
    <row r="494">
      <c r="A494" s="80"/>
      <c r="B494" s="81"/>
      <c r="C494" s="82"/>
      <c r="D494" s="83"/>
      <c r="E494" s="80"/>
      <c r="F494" s="305"/>
      <c r="G494" s="305"/>
      <c r="H494" s="306"/>
      <c r="I494" s="304"/>
      <c r="J494" s="304"/>
      <c r="K494" s="304"/>
      <c r="L494" s="304"/>
      <c r="M494" s="304"/>
      <c r="N494" s="304"/>
      <c r="O494" s="304"/>
      <c r="P494" s="304"/>
      <c r="Q494" s="304"/>
      <c r="R494" s="267"/>
      <c r="S494" s="301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</row>
    <row r="495">
      <c r="A495" s="80"/>
      <c r="B495" s="81"/>
      <c r="C495" s="82"/>
      <c r="D495" s="83"/>
      <c r="E495" s="80"/>
      <c r="F495" s="305"/>
      <c r="G495" s="305"/>
      <c r="H495" s="306"/>
      <c r="I495" s="304"/>
      <c r="J495" s="304"/>
      <c r="K495" s="304"/>
      <c r="L495" s="304"/>
      <c r="M495" s="304"/>
      <c r="N495" s="304"/>
      <c r="O495" s="304"/>
      <c r="P495" s="304"/>
      <c r="Q495" s="304"/>
      <c r="R495" s="267"/>
      <c r="S495" s="301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</row>
    <row r="496">
      <c r="A496" s="80"/>
      <c r="B496" s="81"/>
      <c r="C496" s="82"/>
      <c r="D496" s="83"/>
      <c r="E496" s="80"/>
      <c r="F496" s="305"/>
      <c r="G496" s="305"/>
      <c r="H496" s="306"/>
      <c r="I496" s="304"/>
      <c r="J496" s="304"/>
      <c r="K496" s="304"/>
      <c r="L496" s="304"/>
      <c r="M496" s="304"/>
      <c r="N496" s="304"/>
      <c r="O496" s="304"/>
      <c r="P496" s="304"/>
      <c r="Q496" s="304"/>
      <c r="R496" s="267"/>
      <c r="S496" s="301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</row>
    <row r="497">
      <c r="A497" s="80"/>
      <c r="B497" s="81"/>
      <c r="C497" s="82"/>
      <c r="D497" s="83"/>
      <c r="E497" s="80"/>
      <c r="F497" s="305"/>
      <c r="G497" s="305"/>
      <c r="H497" s="306"/>
      <c r="I497" s="304"/>
      <c r="J497" s="304"/>
      <c r="K497" s="304"/>
      <c r="L497" s="304"/>
      <c r="M497" s="304"/>
      <c r="N497" s="304"/>
      <c r="O497" s="304"/>
      <c r="P497" s="304"/>
      <c r="Q497" s="304"/>
      <c r="R497" s="267"/>
      <c r="S497" s="301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</row>
    <row r="498">
      <c r="A498" s="80"/>
      <c r="B498" s="81"/>
      <c r="C498" s="82"/>
      <c r="D498" s="83"/>
      <c r="E498" s="80"/>
      <c r="F498" s="305"/>
      <c r="G498" s="305"/>
      <c r="H498" s="306"/>
      <c r="I498" s="304"/>
      <c r="J498" s="304"/>
      <c r="K498" s="304"/>
      <c r="L498" s="304"/>
      <c r="M498" s="304"/>
      <c r="N498" s="304"/>
      <c r="O498" s="304"/>
      <c r="P498" s="304"/>
      <c r="Q498" s="304"/>
      <c r="R498" s="267"/>
      <c r="S498" s="301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</row>
    <row r="499">
      <c r="A499" s="80"/>
      <c r="B499" s="81"/>
      <c r="C499" s="82"/>
      <c r="D499" s="83"/>
      <c r="E499" s="80"/>
      <c r="F499" s="305"/>
      <c r="G499" s="305"/>
      <c r="H499" s="306"/>
      <c r="I499" s="304"/>
      <c r="J499" s="304"/>
      <c r="K499" s="304"/>
      <c r="L499" s="304"/>
      <c r="M499" s="304"/>
      <c r="N499" s="304"/>
      <c r="O499" s="304"/>
      <c r="P499" s="304"/>
      <c r="Q499" s="304"/>
      <c r="R499" s="267"/>
      <c r="S499" s="301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</row>
    <row r="500">
      <c r="A500" s="80"/>
      <c r="B500" s="81"/>
      <c r="C500" s="82"/>
      <c r="D500" s="83"/>
      <c r="E500" s="80"/>
      <c r="F500" s="305"/>
      <c r="G500" s="305"/>
      <c r="H500" s="306"/>
      <c r="I500" s="304"/>
      <c r="J500" s="304"/>
      <c r="K500" s="304"/>
      <c r="L500" s="304"/>
      <c r="M500" s="304"/>
      <c r="N500" s="304"/>
      <c r="O500" s="304"/>
      <c r="P500" s="304"/>
      <c r="Q500" s="304"/>
      <c r="R500" s="267"/>
      <c r="S500" s="301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</row>
    <row r="501">
      <c r="A501" s="80"/>
      <c r="B501" s="81"/>
      <c r="C501" s="82"/>
      <c r="D501" s="83"/>
      <c r="E501" s="80"/>
      <c r="F501" s="305"/>
      <c r="G501" s="305"/>
      <c r="H501" s="306"/>
      <c r="I501" s="304"/>
      <c r="J501" s="304"/>
      <c r="K501" s="304"/>
      <c r="L501" s="304"/>
      <c r="M501" s="304"/>
      <c r="N501" s="304"/>
      <c r="O501" s="304"/>
      <c r="P501" s="304"/>
      <c r="Q501" s="304"/>
      <c r="R501" s="267"/>
      <c r="S501" s="301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</row>
    <row r="502">
      <c r="A502" s="80"/>
      <c r="B502" s="81"/>
      <c r="C502" s="82"/>
      <c r="D502" s="83"/>
      <c r="E502" s="80"/>
      <c r="F502" s="305"/>
      <c r="G502" s="305"/>
      <c r="H502" s="306"/>
      <c r="I502" s="304"/>
      <c r="J502" s="304"/>
      <c r="K502" s="304"/>
      <c r="L502" s="304"/>
      <c r="M502" s="304"/>
      <c r="N502" s="304"/>
      <c r="O502" s="304"/>
      <c r="P502" s="304"/>
      <c r="Q502" s="304"/>
      <c r="R502" s="267"/>
      <c r="S502" s="301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</row>
    <row r="503">
      <c r="A503" s="80"/>
      <c r="B503" s="81"/>
      <c r="C503" s="82"/>
      <c r="D503" s="83"/>
      <c r="E503" s="80"/>
      <c r="F503" s="305"/>
      <c r="G503" s="305"/>
      <c r="H503" s="306"/>
      <c r="I503" s="304"/>
      <c r="J503" s="304"/>
      <c r="K503" s="304"/>
      <c r="L503" s="304"/>
      <c r="M503" s="304"/>
      <c r="N503" s="304"/>
      <c r="O503" s="304"/>
      <c r="P503" s="304"/>
      <c r="Q503" s="304"/>
      <c r="R503" s="267"/>
      <c r="S503" s="301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</row>
    <row r="504">
      <c r="A504" s="80"/>
      <c r="B504" s="81"/>
      <c r="C504" s="82"/>
      <c r="D504" s="83"/>
      <c r="E504" s="80"/>
      <c r="F504" s="305"/>
      <c r="G504" s="305"/>
      <c r="H504" s="306"/>
      <c r="I504" s="304"/>
      <c r="J504" s="304"/>
      <c r="K504" s="304"/>
      <c r="L504" s="304"/>
      <c r="M504" s="304"/>
      <c r="N504" s="304"/>
      <c r="O504" s="304"/>
      <c r="P504" s="304"/>
      <c r="Q504" s="304"/>
      <c r="R504" s="267"/>
      <c r="S504" s="301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</row>
    <row r="505">
      <c r="A505" s="80"/>
      <c r="B505" s="81"/>
      <c r="C505" s="82"/>
      <c r="D505" s="83"/>
      <c r="E505" s="80"/>
      <c r="F505" s="305"/>
      <c r="G505" s="305"/>
      <c r="H505" s="306"/>
      <c r="I505" s="304"/>
      <c r="J505" s="304"/>
      <c r="K505" s="304"/>
      <c r="L505" s="304"/>
      <c r="M505" s="304"/>
      <c r="N505" s="304"/>
      <c r="O505" s="304"/>
      <c r="P505" s="304"/>
      <c r="Q505" s="304"/>
      <c r="R505" s="267"/>
      <c r="S505" s="301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</row>
    <row r="506">
      <c r="A506" s="80"/>
      <c r="B506" s="81"/>
      <c r="C506" s="82"/>
      <c r="D506" s="83"/>
      <c r="E506" s="80"/>
      <c r="F506" s="305"/>
      <c r="G506" s="305"/>
      <c r="H506" s="306"/>
      <c r="I506" s="304"/>
      <c r="J506" s="304"/>
      <c r="K506" s="304"/>
      <c r="L506" s="304"/>
      <c r="M506" s="304"/>
      <c r="N506" s="304"/>
      <c r="O506" s="304"/>
      <c r="P506" s="304"/>
      <c r="Q506" s="304"/>
      <c r="R506" s="267"/>
      <c r="S506" s="301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</row>
    <row r="507">
      <c r="A507" s="80"/>
      <c r="B507" s="81"/>
      <c r="C507" s="82"/>
      <c r="D507" s="83"/>
      <c r="E507" s="80"/>
      <c r="F507" s="305"/>
      <c r="G507" s="305"/>
      <c r="H507" s="306"/>
      <c r="I507" s="304"/>
      <c r="J507" s="304"/>
      <c r="K507" s="304"/>
      <c r="L507" s="304"/>
      <c r="M507" s="304"/>
      <c r="N507" s="304"/>
      <c r="O507" s="304"/>
      <c r="P507" s="304"/>
      <c r="Q507" s="304"/>
      <c r="R507" s="267"/>
      <c r="S507" s="301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</row>
    <row r="508">
      <c r="A508" s="80"/>
      <c r="B508" s="81"/>
      <c r="C508" s="82"/>
      <c r="D508" s="83"/>
      <c r="E508" s="80"/>
      <c r="F508" s="305"/>
      <c r="G508" s="305"/>
      <c r="H508" s="306"/>
      <c r="I508" s="304"/>
      <c r="J508" s="304"/>
      <c r="K508" s="304"/>
      <c r="L508" s="304"/>
      <c r="M508" s="304"/>
      <c r="N508" s="304"/>
      <c r="O508" s="304"/>
      <c r="P508" s="304"/>
      <c r="Q508" s="304"/>
      <c r="R508" s="267"/>
      <c r="S508" s="301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</row>
    <row r="509">
      <c r="A509" s="80"/>
      <c r="B509" s="81"/>
      <c r="C509" s="82"/>
      <c r="D509" s="83"/>
      <c r="E509" s="80"/>
      <c r="F509" s="305"/>
      <c r="G509" s="305"/>
      <c r="H509" s="306"/>
      <c r="I509" s="304"/>
      <c r="J509" s="304"/>
      <c r="K509" s="304"/>
      <c r="L509" s="304"/>
      <c r="M509" s="304"/>
      <c r="N509" s="304"/>
      <c r="O509" s="304"/>
      <c r="P509" s="304"/>
      <c r="Q509" s="304"/>
      <c r="R509" s="267"/>
      <c r="S509" s="301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</row>
    <row r="510">
      <c r="A510" s="80"/>
      <c r="B510" s="81"/>
      <c r="C510" s="82"/>
      <c r="D510" s="83"/>
      <c r="E510" s="80"/>
      <c r="F510" s="305"/>
      <c r="G510" s="305"/>
      <c r="H510" s="306"/>
      <c r="I510" s="304"/>
      <c r="J510" s="304"/>
      <c r="K510" s="304"/>
      <c r="L510" s="304"/>
      <c r="M510" s="304"/>
      <c r="N510" s="304"/>
      <c r="O510" s="304"/>
      <c r="P510" s="304"/>
      <c r="Q510" s="304"/>
      <c r="R510" s="267"/>
      <c r="S510" s="301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</row>
    <row r="511">
      <c r="A511" s="80"/>
      <c r="B511" s="81"/>
      <c r="C511" s="82"/>
      <c r="D511" s="83"/>
      <c r="E511" s="80"/>
      <c r="F511" s="305"/>
      <c r="G511" s="305"/>
      <c r="H511" s="306"/>
      <c r="I511" s="304"/>
      <c r="J511" s="304"/>
      <c r="K511" s="304"/>
      <c r="L511" s="304"/>
      <c r="M511" s="304"/>
      <c r="N511" s="304"/>
      <c r="O511" s="304"/>
      <c r="P511" s="304"/>
      <c r="Q511" s="304"/>
      <c r="R511" s="267"/>
      <c r="S511" s="301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</row>
    <row r="512">
      <c r="A512" s="80"/>
      <c r="B512" s="81"/>
      <c r="C512" s="82"/>
      <c r="D512" s="83"/>
      <c r="E512" s="80"/>
      <c r="F512" s="305"/>
      <c r="G512" s="305"/>
      <c r="H512" s="306"/>
      <c r="I512" s="304"/>
      <c r="J512" s="304"/>
      <c r="K512" s="304"/>
      <c r="L512" s="304"/>
      <c r="M512" s="304"/>
      <c r="N512" s="304"/>
      <c r="O512" s="304"/>
      <c r="P512" s="304"/>
      <c r="Q512" s="304"/>
      <c r="R512" s="267"/>
      <c r="S512" s="301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</row>
    <row r="513">
      <c r="A513" s="80"/>
      <c r="B513" s="81"/>
      <c r="C513" s="82"/>
      <c r="D513" s="83"/>
      <c r="E513" s="80"/>
      <c r="F513" s="305"/>
      <c r="G513" s="305"/>
      <c r="H513" s="306"/>
      <c r="I513" s="304"/>
      <c r="J513" s="304"/>
      <c r="K513" s="304"/>
      <c r="L513" s="304"/>
      <c r="M513" s="304"/>
      <c r="N513" s="304"/>
      <c r="O513" s="304"/>
      <c r="P513" s="304"/>
      <c r="Q513" s="304"/>
      <c r="R513" s="267"/>
      <c r="S513" s="301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</row>
    <row r="514">
      <c r="A514" s="80"/>
      <c r="B514" s="81"/>
      <c r="C514" s="82"/>
      <c r="D514" s="83"/>
      <c r="E514" s="80"/>
      <c r="F514" s="305"/>
      <c r="G514" s="305"/>
      <c r="H514" s="306"/>
      <c r="I514" s="304"/>
      <c r="J514" s="304"/>
      <c r="K514" s="304"/>
      <c r="L514" s="304"/>
      <c r="M514" s="304"/>
      <c r="N514" s="304"/>
      <c r="O514" s="304"/>
      <c r="P514" s="304"/>
      <c r="Q514" s="304"/>
      <c r="R514" s="267"/>
      <c r="S514" s="301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</row>
    <row r="515">
      <c r="A515" s="80"/>
      <c r="B515" s="81"/>
      <c r="C515" s="82"/>
      <c r="D515" s="83"/>
      <c r="E515" s="80"/>
      <c r="F515" s="305"/>
      <c r="G515" s="305"/>
      <c r="H515" s="306"/>
      <c r="I515" s="304"/>
      <c r="J515" s="304"/>
      <c r="K515" s="304"/>
      <c r="L515" s="304"/>
      <c r="M515" s="304"/>
      <c r="N515" s="304"/>
      <c r="O515" s="304"/>
      <c r="P515" s="304"/>
      <c r="Q515" s="304"/>
      <c r="R515" s="267"/>
      <c r="S515" s="301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</row>
    <row r="516">
      <c r="A516" s="80"/>
      <c r="B516" s="81"/>
      <c r="C516" s="82"/>
      <c r="D516" s="83"/>
      <c r="E516" s="80"/>
      <c r="F516" s="305"/>
      <c r="G516" s="305"/>
      <c r="H516" s="306"/>
      <c r="I516" s="304"/>
      <c r="J516" s="304"/>
      <c r="K516" s="304"/>
      <c r="L516" s="304"/>
      <c r="M516" s="304"/>
      <c r="N516" s="304"/>
      <c r="O516" s="304"/>
      <c r="P516" s="304"/>
      <c r="Q516" s="304"/>
      <c r="R516" s="267"/>
      <c r="S516" s="301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</row>
    <row r="517">
      <c r="A517" s="80"/>
      <c r="B517" s="81"/>
      <c r="C517" s="82"/>
      <c r="D517" s="83"/>
      <c r="E517" s="80"/>
      <c r="F517" s="305"/>
      <c r="G517" s="305"/>
      <c r="H517" s="306"/>
      <c r="I517" s="304"/>
      <c r="J517" s="304"/>
      <c r="K517" s="304"/>
      <c r="L517" s="304"/>
      <c r="M517" s="304"/>
      <c r="N517" s="304"/>
      <c r="O517" s="304"/>
      <c r="P517" s="304"/>
      <c r="Q517" s="304"/>
      <c r="R517" s="267"/>
      <c r="S517" s="301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</row>
    <row r="518">
      <c r="A518" s="80"/>
      <c r="B518" s="81"/>
      <c r="C518" s="82"/>
      <c r="D518" s="83"/>
      <c r="E518" s="80"/>
      <c r="F518" s="305"/>
      <c r="G518" s="305"/>
      <c r="H518" s="306"/>
      <c r="I518" s="304"/>
      <c r="J518" s="304"/>
      <c r="K518" s="304"/>
      <c r="L518" s="304"/>
      <c r="M518" s="304"/>
      <c r="N518" s="304"/>
      <c r="O518" s="304"/>
      <c r="P518" s="304"/>
      <c r="Q518" s="304"/>
      <c r="R518" s="267"/>
      <c r="S518" s="301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</row>
    <row r="519">
      <c r="A519" s="80"/>
      <c r="B519" s="81"/>
      <c r="C519" s="82"/>
      <c r="D519" s="83"/>
      <c r="E519" s="80"/>
      <c r="F519" s="305"/>
      <c r="G519" s="305"/>
      <c r="H519" s="306"/>
      <c r="I519" s="304"/>
      <c r="J519" s="304"/>
      <c r="K519" s="304"/>
      <c r="L519" s="304"/>
      <c r="M519" s="304"/>
      <c r="N519" s="304"/>
      <c r="O519" s="304"/>
      <c r="P519" s="304"/>
      <c r="Q519" s="304"/>
      <c r="R519" s="267"/>
      <c r="S519" s="301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</row>
    <row r="520">
      <c r="A520" s="80"/>
      <c r="B520" s="81"/>
      <c r="C520" s="82"/>
      <c r="D520" s="83"/>
      <c r="E520" s="80"/>
      <c r="F520" s="305"/>
      <c r="G520" s="305"/>
      <c r="H520" s="306"/>
      <c r="I520" s="304"/>
      <c r="J520" s="304"/>
      <c r="K520" s="304"/>
      <c r="L520" s="304"/>
      <c r="M520" s="304"/>
      <c r="N520" s="304"/>
      <c r="O520" s="304"/>
      <c r="P520" s="304"/>
      <c r="Q520" s="304"/>
      <c r="R520" s="267"/>
      <c r="S520" s="301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</row>
    <row r="521">
      <c r="A521" s="80"/>
      <c r="B521" s="81"/>
      <c r="C521" s="82"/>
      <c r="D521" s="83"/>
      <c r="E521" s="80"/>
      <c r="F521" s="305"/>
      <c r="G521" s="305"/>
      <c r="H521" s="306"/>
      <c r="I521" s="304"/>
      <c r="J521" s="304"/>
      <c r="K521" s="304"/>
      <c r="L521" s="304"/>
      <c r="M521" s="304"/>
      <c r="N521" s="304"/>
      <c r="O521" s="304"/>
      <c r="P521" s="304"/>
      <c r="Q521" s="304"/>
      <c r="R521" s="267"/>
      <c r="S521" s="301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</row>
    <row r="522">
      <c r="A522" s="80"/>
      <c r="B522" s="81"/>
      <c r="C522" s="82"/>
      <c r="D522" s="83"/>
      <c r="E522" s="80"/>
      <c r="F522" s="305"/>
      <c r="G522" s="305"/>
      <c r="H522" s="306"/>
      <c r="I522" s="304"/>
      <c r="J522" s="304"/>
      <c r="K522" s="304"/>
      <c r="L522" s="304"/>
      <c r="M522" s="304"/>
      <c r="N522" s="304"/>
      <c r="O522" s="304"/>
      <c r="P522" s="304"/>
      <c r="Q522" s="304"/>
      <c r="R522" s="267"/>
      <c r="S522" s="301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</row>
    <row r="523">
      <c r="A523" s="80"/>
      <c r="B523" s="81"/>
      <c r="C523" s="82"/>
      <c r="D523" s="83"/>
      <c r="E523" s="80"/>
      <c r="F523" s="305"/>
      <c r="G523" s="305"/>
      <c r="H523" s="306"/>
      <c r="I523" s="304"/>
      <c r="J523" s="304"/>
      <c r="K523" s="304"/>
      <c r="L523" s="304"/>
      <c r="M523" s="304"/>
      <c r="N523" s="304"/>
      <c r="O523" s="304"/>
      <c r="P523" s="304"/>
      <c r="Q523" s="304"/>
      <c r="R523" s="267"/>
      <c r="S523" s="301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</row>
    <row r="524">
      <c r="A524" s="80"/>
      <c r="B524" s="81"/>
      <c r="C524" s="82"/>
      <c r="D524" s="83"/>
      <c r="E524" s="80"/>
      <c r="F524" s="305"/>
      <c r="G524" s="305"/>
      <c r="H524" s="306"/>
      <c r="I524" s="304"/>
      <c r="J524" s="304"/>
      <c r="K524" s="304"/>
      <c r="L524" s="304"/>
      <c r="M524" s="304"/>
      <c r="N524" s="304"/>
      <c r="O524" s="304"/>
      <c r="P524" s="304"/>
      <c r="Q524" s="304"/>
      <c r="R524" s="267"/>
      <c r="S524" s="301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</row>
    <row r="525">
      <c r="A525" s="80"/>
      <c r="B525" s="81"/>
      <c r="C525" s="82"/>
      <c r="D525" s="83"/>
      <c r="E525" s="80"/>
      <c r="F525" s="305"/>
      <c r="G525" s="305"/>
      <c r="H525" s="306"/>
      <c r="I525" s="304"/>
      <c r="J525" s="304"/>
      <c r="K525" s="304"/>
      <c r="L525" s="304"/>
      <c r="M525" s="304"/>
      <c r="N525" s="304"/>
      <c r="O525" s="304"/>
      <c r="P525" s="304"/>
      <c r="Q525" s="304"/>
      <c r="R525" s="267"/>
      <c r="S525" s="301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</row>
    <row r="526">
      <c r="A526" s="80"/>
      <c r="B526" s="81"/>
      <c r="C526" s="82"/>
      <c r="D526" s="83"/>
      <c r="E526" s="80"/>
      <c r="F526" s="305"/>
      <c r="G526" s="305"/>
      <c r="H526" s="306"/>
      <c r="I526" s="304"/>
      <c r="J526" s="304"/>
      <c r="K526" s="304"/>
      <c r="L526" s="304"/>
      <c r="M526" s="304"/>
      <c r="N526" s="304"/>
      <c r="O526" s="304"/>
      <c r="P526" s="304"/>
      <c r="Q526" s="304"/>
      <c r="R526" s="267"/>
      <c r="S526" s="301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</row>
    <row r="527">
      <c r="A527" s="80"/>
      <c r="B527" s="81"/>
      <c r="C527" s="82"/>
      <c r="D527" s="83"/>
      <c r="E527" s="80"/>
      <c r="F527" s="305"/>
      <c r="G527" s="305"/>
      <c r="H527" s="306"/>
      <c r="I527" s="304"/>
      <c r="J527" s="304"/>
      <c r="K527" s="304"/>
      <c r="L527" s="304"/>
      <c r="M527" s="304"/>
      <c r="N527" s="304"/>
      <c r="O527" s="304"/>
      <c r="P527" s="304"/>
      <c r="Q527" s="304"/>
      <c r="R527" s="267"/>
      <c r="S527" s="301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</row>
    <row r="528">
      <c r="A528" s="80"/>
      <c r="B528" s="81"/>
      <c r="C528" s="82"/>
      <c r="D528" s="83"/>
      <c r="E528" s="80"/>
      <c r="F528" s="305"/>
      <c r="G528" s="305"/>
      <c r="H528" s="306"/>
      <c r="I528" s="304"/>
      <c r="J528" s="304"/>
      <c r="K528" s="304"/>
      <c r="L528" s="304"/>
      <c r="M528" s="304"/>
      <c r="N528" s="304"/>
      <c r="O528" s="304"/>
      <c r="P528" s="304"/>
      <c r="Q528" s="304"/>
      <c r="R528" s="267"/>
      <c r="S528" s="301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</row>
    <row r="529">
      <c r="A529" s="80"/>
      <c r="B529" s="81"/>
      <c r="C529" s="82"/>
      <c r="D529" s="83"/>
      <c r="E529" s="80"/>
      <c r="F529" s="305"/>
      <c r="G529" s="305"/>
      <c r="H529" s="306"/>
      <c r="I529" s="304"/>
      <c r="J529" s="304"/>
      <c r="K529" s="304"/>
      <c r="L529" s="304"/>
      <c r="M529" s="304"/>
      <c r="N529" s="304"/>
      <c r="O529" s="304"/>
      <c r="P529" s="304"/>
      <c r="Q529" s="304"/>
      <c r="R529" s="267"/>
      <c r="S529" s="301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</row>
    <row r="530">
      <c r="A530" s="80"/>
      <c r="B530" s="81"/>
      <c r="C530" s="82"/>
      <c r="D530" s="83"/>
      <c r="E530" s="80"/>
      <c r="F530" s="305"/>
      <c r="G530" s="305"/>
      <c r="H530" s="306"/>
      <c r="I530" s="304"/>
      <c r="J530" s="304"/>
      <c r="K530" s="304"/>
      <c r="L530" s="304"/>
      <c r="M530" s="304"/>
      <c r="N530" s="304"/>
      <c r="O530" s="304"/>
      <c r="P530" s="304"/>
      <c r="Q530" s="304"/>
      <c r="R530" s="267"/>
      <c r="S530" s="301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</row>
    <row r="531">
      <c r="A531" s="80"/>
      <c r="B531" s="81"/>
      <c r="C531" s="82"/>
      <c r="D531" s="83"/>
      <c r="E531" s="80"/>
      <c r="F531" s="305"/>
      <c r="G531" s="305"/>
      <c r="H531" s="306"/>
      <c r="I531" s="304"/>
      <c r="J531" s="304"/>
      <c r="K531" s="304"/>
      <c r="L531" s="304"/>
      <c r="M531" s="304"/>
      <c r="N531" s="304"/>
      <c r="O531" s="304"/>
      <c r="P531" s="304"/>
      <c r="Q531" s="304"/>
      <c r="R531" s="267"/>
      <c r="S531" s="301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</row>
    <row r="532">
      <c r="A532" s="80"/>
      <c r="B532" s="81"/>
      <c r="C532" s="82"/>
      <c r="D532" s="83"/>
      <c r="E532" s="80"/>
      <c r="F532" s="305"/>
      <c r="G532" s="305"/>
      <c r="H532" s="306"/>
      <c r="I532" s="304"/>
      <c r="J532" s="304"/>
      <c r="K532" s="304"/>
      <c r="L532" s="304"/>
      <c r="M532" s="304"/>
      <c r="N532" s="304"/>
      <c r="O532" s="304"/>
      <c r="P532" s="304"/>
      <c r="Q532" s="304"/>
      <c r="R532" s="267"/>
      <c r="S532" s="301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</row>
    <row r="533">
      <c r="A533" s="80"/>
      <c r="B533" s="81"/>
      <c r="C533" s="82"/>
      <c r="D533" s="83"/>
      <c r="E533" s="80"/>
      <c r="F533" s="305"/>
      <c r="G533" s="305"/>
      <c r="H533" s="306"/>
      <c r="I533" s="304"/>
      <c r="J533" s="304"/>
      <c r="K533" s="304"/>
      <c r="L533" s="304"/>
      <c r="M533" s="304"/>
      <c r="N533" s="304"/>
      <c r="O533" s="304"/>
      <c r="P533" s="304"/>
      <c r="Q533" s="304"/>
      <c r="R533" s="267"/>
      <c r="S533" s="301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</row>
    <row r="534">
      <c r="A534" s="80"/>
      <c r="B534" s="81"/>
      <c r="C534" s="82"/>
      <c r="D534" s="83"/>
      <c r="E534" s="80"/>
      <c r="F534" s="305"/>
      <c r="G534" s="305"/>
      <c r="H534" s="306"/>
      <c r="I534" s="304"/>
      <c r="J534" s="304"/>
      <c r="K534" s="304"/>
      <c r="L534" s="304"/>
      <c r="M534" s="304"/>
      <c r="N534" s="304"/>
      <c r="O534" s="304"/>
      <c r="P534" s="304"/>
      <c r="Q534" s="304"/>
      <c r="R534" s="267"/>
      <c r="S534" s="301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</row>
    <row r="535">
      <c r="A535" s="80"/>
      <c r="B535" s="81"/>
      <c r="C535" s="82"/>
      <c r="D535" s="83"/>
      <c r="E535" s="80"/>
      <c r="F535" s="305"/>
      <c r="G535" s="305"/>
      <c r="H535" s="306"/>
      <c r="I535" s="304"/>
      <c r="J535" s="304"/>
      <c r="K535" s="304"/>
      <c r="L535" s="304"/>
      <c r="M535" s="304"/>
      <c r="N535" s="304"/>
      <c r="O535" s="304"/>
      <c r="P535" s="304"/>
      <c r="Q535" s="304"/>
      <c r="R535" s="267"/>
      <c r="S535" s="301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</row>
    <row r="536">
      <c r="A536" s="80"/>
      <c r="B536" s="81"/>
      <c r="C536" s="82"/>
      <c r="D536" s="83"/>
      <c r="E536" s="80"/>
      <c r="F536" s="305"/>
      <c r="G536" s="305"/>
      <c r="H536" s="306"/>
      <c r="I536" s="304"/>
      <c r="J536" s="304"/>
      <c r="K536" s="304"/>
      <c r="L536" s="304"/>
      <c r="M536" s="304"/>
      <c r="N536" s="304"/>
      <c r="O536" s="304"/>
      <c r="P536" s="304"/>
      <c r="Q536" s="304"/>
      <c r="R536" s="267"/>
      <c r="S536" s="301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</row>
    <row r="537">
      <c r="A537" s="80"/>
      <c r="B537" s="81"/>
      <c r="C537" s="82"/>
      <c r="D537" s="83"/>
      <c r="E537" s="80"/>
      <c r="F537" s="305"/>
      <c r="G537" s="305"/>
      <c r="H537" s="306"/>
      <c r="I537" s="304"/>
      <c r="J537" s="304"/>
      <c r="K537" s="304"/>
      <c r="L537" s="304"/>
      <c r="M537" s="304"/>
      <c r="N537" s="304"/>
      <c r="O537" s="304"/>
      <c r="P537" s="304"/>
      <c r="Q537" s="304"/>
      <c r="R537" s="267"/>
      <c r="S537" s="301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</row>
    <row r="538">
      <c r="A538" s="80"/>
      <c r="B538" s="81"/>
      <c r="C538" s="82"/>
      <c r="D538" s="83"/>
      <c r="E538" s="80"/>
      <c r="F538" s="305"/>
      <c r="G538" s="305"/>
      <c r="H538" s="306"/>
      <c r="I538" s="304"/>
      <c r="J538" s="304"/>
      <c r="K538" s="304"/>
      <c r="L538" s="304"/>
      <c r="M538" s="304"/>
      <c r="N538" s="304"/>
      <c r="O538" s="304"/>
      <c r="P538" s="304"/>
      <c r="Q538" s="304"/>
      <c r="R538" s="267"/>
      <c r="S538" s="301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</row>
    <row r="539">
      <c r="A539" s="80"/>
      <c r="B539" s="81"/>
      <c r="C539" s="82"/>
      <c r="D539" s="83"/>
      <c r="E539" s="80"/>
      <c r="F539" s="305"/>
      <c r="G539" s="305"/>
      <c r="H539" s="306"/>
      <c r="I539" s="304"/>
      <c r="J539" s="304"/>
      <c r="K539" s="304"/>
      <c r="L539" s="304"/>
      <c r="M539" s="304"/>
      <c r="N539" s="304"/>
      <c r="O539" s="304"/>
      <c r="P539" s="304"/>
      <c r="Q539" s="304"/>
      <c r="R539" s="267"/>
      <c r="S539" s="301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</row>
    <row r="540">
      <c r="A540" s="80"/>
      <c r="B540" s="81"/>
      <c r="C540" s="82"/>
      <c r="D540" s="83"/>
      <c r="E540" s="80"/>
      <c r="F540" s="305"/>
      <c r="G540" s="305"/>
      <c r="H540" s="306"/>
      <c r="I540" s="304"/>
      <c r="J540" s="304"/>
      <c r="K540" s="304"/>
      <c r="L540" s="304"/>
      <c r="M540" s="304"/>
      <c r="N540" s="304"/>
      <c r="O540" s="304"/>
      <c r="P540" s="304"/>
      <c r="Q540" s="304"/>
      <c r="R540" s="267"/>
      <c r="S540" s="301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</row>
    <row r="541">
      <c r="A541" s="80"/>
      <c r="B541" s="81"/>
      <c r="C541" s="82"/>
      <c r="D541" s="83"/>
      <c r="E541" s="80"/>
      <c r="F541" s="305"/>
      <c r="G541" s="305"/>
      <c r="H541" s="306"/>
      <c r="I541" s="304"/>
      <c r="J541" s="304"/>
      <c r="K541" s="304"/>
      <c r="L541" s="304"/>
      <c r="M541" s="304"/>
      <c r="N541" s="304"/>
      <c r="O541" s="304"/>
      <c r="P541" s="304"/>
      <c r="Q541" s="304"/>
      <c r="R541" s="267"/>
      <c r="S541" s="301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</row>
    <row r="542">
      <c r="A542" s="80"/>
      <c r="B542" s="81"/>
      <c r="C542" s="82"/>
      <c r="D542" s="83"/>
      <c r="E542" s="80"/>
      <c r="F542" s="305"/>
      <c r="G542" s="305"/>
      <c r="H542" s="306"/>
      <c r="I542" s="304"/>
      <c r="J542" s="304"/>
      <c r="K542" s="304"/>
      <c r="L542" s="304"/>
      <c r="M542" s="304"/>
      <c r="N542" s="304"/>
      <c r="O542" s="304"/>
      <c r="P542" s="304"/>
      <c r="Q542" s="304"/>
      <c r="R542" s="267"/>
      <c r="S542" s="301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</row>
    <row r="543">
      <c r="A543" s="80"/>
      <c r="B543" s="81"/>
      <c r="C543" s="82"/>
      <c r="D543" s="83"/>
      <c r="E543" s="80"/>
      <c r="F543" s="305"/>
      <c r="G543" s="305"/>
      <c r="H543" s="306"/>
      <c r="I543" s="304"/>
      <c r="J543" s="304"/>
      <c r="K543" s="304"/>
      <c r="L543" s="304"/>
      <c r="M543" s="304"/>
      <c r="N543" s="304"/>
      <c r="O543" s="304"/>
      <c r="P543" s="304"/>
      <c r="Q543" s="304"/>
      <c r="R543" s="267"/>
      <c r="S543" s="301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</row>
    <row r="544">
      <c r="A544" s="80"/>
      <c r="B544" s="81"/>
      <c r="C544" s="82"/>
      <c r="D544" s="83"/>
      <c r="E544" s="80"/>
      <c r="F544" s="305"/>
      <c r="G544" s="305"/>
      <c r="H544" s="306"/>
      <c r="I544" s="304"/>
      <c r="J544" s="304"/>
      <c r="K544" s="304"/>
      <c r="L544" s="304"/>
      <c r="M544" s="304"/>
      <c r="N544" s="304"/>
      <c r="O544" s="304"/>
      <c r="P544" s="304"/>
      <c r="Q544" s="304"/>
      <c r="R544" s="267"/>
      <c r="S544" s="301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</row>
    <row r="545">
      <c r="A545" s="80"/>
      <c r="B545" s="81"/>
      <c r="C545" s="82"/>
      <c r="D545" s="83"/>
      <c r="E545" s="80"/>
      <c r="F545" s="305"/>
      <c r="G545" s="305"/>
      <c r="H545" s="306"/>
      <c r="I545" s="304"/>
      <c r="J545" s="304"/>
      <c r="K545" s="304"/>
      <c r="L545" s="304"/>
      <c r="M545" s="304"/>
      <c r="N545" s="304"/>
      <c r="O545" s="304"/>
      <c r="P545" s="304"/>
      <c r="Q545" s="304"/>
      <c r="R545" s="267"/>
      <c r="S545" s="301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</row>
    <row r="546">
      <c r="A546" s="80"/>
      <c r="B546" s="81"/>
      <c r="C546" s="82"/>
      <c r="D546" s="83"/>
      <c r="E546" s="80"/>
      <c r="F546" s="305"/>
      <c r="G546" s="305"/>
      <c r="H546" s="306"/>
      <c r="I546" s="304"/>
      <c r="J546" s="304"/>
      <c r="K546" s="304"/>
      <c r="L546" s="304"/>
      <c r="M546" s="304"/>
      <c r="N546" s="304"/>
      <c r="O546" s="304"/>
      <c r="P546" s="304"/>
      <c r="Q546" s="304"/>
      <c r="R546" s="267"/>
      <c r="S546" s="301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</row>
    <row r="547">
      <c r="A547" s="80"/>
      <c r="B547" s="81"/>
      <c r="C547" s="82"/>
      <c r="D547" s="83"/>
      <c r="E547" s="80"/>
      <c r="F547" s="305"/>
      <c r="G547" s="305"/>
      <c r="H547" s="306"/>
      <c r="I547" s="304"/>
      <c r="J547" s="304"/>
      <c r="K547" s="304"/>
      <c r="L547" s="304"/>
      <c r="M547" s="304"/>
      <c r="N547" s="304"/>
      <c r="O547" s="304"/>
      <c r="P547" s="304"/>
      <c r="Q547" s="304"/>
      <c r="R547" s="267"/>
      <c r="S547" s="301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</row>
    <row r="548">
      <c r="A548" s="80"/>
      <c r="B548" s="81"/>
      <c r="C548" s="82"/>
      <c r="D548" s="83"/>
      <c r="E548" s="80"/>
      <c r="F548" s="305"/>
      <c r="G548" s="305"/>
      <c r="H548" s="306"/>
      <c r="I548" s="304"/>
      <c r="J548" s="304"/>
      <c r="K548" s="304"/>
      <c r="L548" s="304"/>
      <c r="M548" s="304"/>
      <c r="N548" s="304"/>
      <c r="O548" s="304"/>
      <c r="P548" s="304"/>
      <c r="Q548" s="304"/>
      <c r="R548" s="267"/>
      <c r="S548" s="301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</row>
    <row r="549">
      <c r="A549" s="80"/>
      <c r="B549" s="81"/>
      <c r="C549" s="82"/>
      <c r="D549" s="83"/>
      <c r="E549" s="80"/>
      <c r="F549" s="305"/>
      <c r="G549" s="305"/>
      <c r="H549" s="306"/>
      <c r="I549" s="304"/>
      <c r="J549" s="304"/>
      <c r="K549" s="304"/>
      <c r="L549" s="304"/>
      <c r="M549" s="304"/>
      <c r="N549" s="304"/>
      <c r="O549" s="304"/>
      <c r="P549" s="304"/>
      <c r="Q549" s="304"/>
      <c r="R549" s="267"/>
      <c r="S549" s="301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</row>
    <row r="550">
      <c r="A550" s="80"/>
      <c r="B550" s="81"/>
      <c r="C550" s="82"/>
      <c r="D550" s="83"/>
      <c r="E550" s="80"/>
      <c r="F550" s="305"/>
      <c r="G550" s="305"/>
      <c r="H550" s="306"/>
      <c r="I550" s="304"/>
      <c r="J550" s="304"/>
      <c r="K550" s="304"/>
      <c r="L550" s="304"/>
      <c r="M550" s="304"/>
      <c r="N550" s="304"/>
      <c r="O550" s="304"/>
      <c r="P550" s="304"/>
      <c r="Q550" s="304"/>
      <c r="R550" s="267"/>
      <c r="S550" s="301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</row>
    <row r="551">
      <c r="A551" s="80"/>
      <c r="B551" s="81"/>
      <c r="C551" s="82"/>
      <c r="D551" s="83"/>
      <c r="E551" s="80"/>
      <c r="F551" s="305"/>
      <c r="G551" s="305"/>
      <c r="H551" s="306"/>
      <c r="I551" s="304"/>
      <c r="J551" s="304"/>
      <c r="K551" s="304"/>
      <c r="L551" s="304"/>
      <c r="M551" s="304"/>
      <c r="N551" s="304"/>
      <c r="O551" s="304"/>
      <c r="P551" s="304"/>
      <c r="Q551" s="304"/>
      <c r="R551" s="267"/>
      <c r="S551" s="301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</row>
    <row r="552">
      <c r="A552" s="80"/>
      <c r="B552" s="81"/>
      <c r="C552" s="82"/>
      <c r="D552" s="83"/>
      <c r="E552" s="80"/>
      <c r="F552" s="305"/>
      <c r="G552" s="305"/>
      <c r="H552" s="306"/>
      <c r="I552" s="304"/>
      <c r="J552" s="304"/>
      <c r="K552" s="304"/>
      <c r="L552" s="304"/>
      <c r="M552" s="304"/>
      <c r="N552" s="304"/>
      <c r="O552" s="304"/>
      <c r="P552" s="304"/>
      <c r="Q552" s="304"/>
      <c r="R552" s="267"/>
      <c r="S552" s="301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</row>
    <row r="553">
      <c r="A553" s="80"/>
      <c r="B553" s="81"/>
      <c r="C553" s="82"/>
      <c r="D553" s="83"/>
      <c r="E553" s="80"/>
      <c r="F553" s="305"/>
      <c r="G553" s="305"/>
      <c r="H553" s="306"/>
      <c r="I553" s="304"/>
      <c r="J553" s="304"/>
      <c r="K553" s="304"/>
      <c r="L553" s="304"/>
      <c r="M553" s="304"/>
      <c r="N553" s="304"/>
      <c r="O553" s="304"/>
      <c r="P553" s="304"/>
      <c r="Q553" s="304"/>
      <c r="R553" s="267"/>
      <c r="S553" s="301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</row>
    <row r="554">
      <c r="A554" s="80"/>
      <c r="B554" s="81"/>
      <c r="C554" s="82"/>
      <c r="D554" s="83"/>
      <c r="E554" s="80"/>
      <c r="F554" s="305"/>
      <c r="G554" s="305"/>
      <c r="H554" s="306"/>
      <c r="I554" s="304"/>
      <c r="J554" s="304"/>
      <c r="K554" s="304"/>
      <c r="L554" s="304"/>
      <c r="M554" s="304"/>
      <c r="N554" s="304"/>
      <c r="O554" s="304"/>
      <c r="P554" s="304"/>
      <c r="Q554" s="304"/>
      <c r="R554" s="267"/>
      <c r="S554" s="301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</row>
    <row r="555">
      <c r="A555" s="80"/>
      <c r="B555" s="81"/>
      <c r="C555" s="82"/>
      <c r="D555" s="83"/>
      <c r="E555" s="80"/>
      <c r="F555" s="305"/>
      <c r="G555" s="305"/>
      <c r="H555" s="306"/>
      <c r="I555" s="304"/>
      <c r="J555" s="304"/>
      <c r="K555" s="304"/>
      <c r="L555" s="304"/>
      <c r="M555" s="304"/>
      <c r="N555" s="304"/>
      <c r="O555" s="304"/>
      <c r="P555" s="304"/>
      <c r="Q555" s="304"/>
      <c r="R555" s="267"/>
      <c r="S555" s="301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</row>
    <row r="556">
      <c r="A556" s="80"/>
      <c r="B556" s="81"/>
      <c r="C556" s="82"/>
      <c r="D556" s="83"/>
      <c r="E556" s="80"/>
      <c r="F556" s="305"/>
      <c r="G556" s="305"/>
      <c r="H556" s="306"/>
      <c r="I556" s="304"/>
      <c r="J556" s="304"/>
      <c r="K556" s="304"/>
      <c r="L556" s="304"/>
      <c r="M556" s="304"/>
      <c r="N556" s="304"/>
      <c r="O556" s="304"/>
      <c r="P556" s="304"/>
      <c r="Q556" s="304"/>
      <c r="R556" s="267"/>
      <c r="S556" s="301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</row>
    <row r="557">
      <c r="A557" s="80"/>
      <c r="B557" s="81"/>
      <c r="C557" s="82"/>
      <c r="D557" s="83"/>
      <c r="E557" s="80"/>
      <c r="F557" s="305"/>
      <c r="G557" s="305"/>
      <c r="H557" s="306"/>
      <c r="I557" s="304"/>
      <c r="J557" s="304"/>
      <c r="K557" s="304"/>
      <c r="L557" s="304"/>
      <c r="M557" s="304"/>
      <c r="N557" s="304"/>
      <c r="O557" s="304"/>
      <c r="P557" s="304"/>
      <c r="Q557" s="304"/>
      <c r="R557" s="267"/>
      <c r="S557" s="301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</row>
    <row r="558">
      <c r="A558" s="80"/>
      <c r="B558" s="81"/>
      <c r="C558" s="82"/>
      <c r="D558" s="83"/>
      <c r="E558" s="80"/>
      <c r="F558" s="305"/>
      <c r="G558" s="305"/>
      <c r="H558" s="306"/>
      <c r="I558" s="304"/>
      <c r="J558" s="304"/>
      <c r="K558" s="304"/>
      <c r="L558" s="304"/>
      <c r="M558" s="304"/>
      <c r="N558" s="304"/>
      <c r="O558" s="304"/>
      <c r="P558" s="304"/>
      <c r="Q558" s="304"/>
      <c r="R558" s="267"/>
      <c r="S558" s="301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</row>
    <row r="559">
      <c r="A559" s="80"/>
      <c r="B559" s="81"/>
      <c r="C559" s="82"/>
      <c r="D559" s="83"/>
      <c r="E559" s="80"/>
      <c r="F559" s="305"/>
      <c r="G559" s="305"/>
      <c r="H559" s="306"/>
      <c r="I559" s="304"/>
      <c r="J559" s="304"/>
      <c r="K559" s="304"/>
      <c r="L559" s="304"/>
      <c r="M559" s="304"/>
      <c r="N559" s="304"/>
      <c r="O559" s="304"/>
      <c r="P559" s="304"/>
      <c r="Q559" s="304"/>
      <c r="R559" s="267"/>
      <c r="S559" s="301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</row>
    <row r="560">
      <c r="A560" s="80"/>
      <c r="B560" s="81"/>
      <c r="C560" s="82"/>
      <c r="D560" s="83"/>
      <c r="E560" s="80"/>
      <c r="F560" s="305"/>
      <c r="G560" s="305"/>
      <c r="H560" s="306"/>
      <c r="I560" s="304"/>
      <c r="J560" s="304"/>
      <c r="K560" s="304"/>
      <c r="L560" s="304"/>
      <c r="M560" s="304"/>
      <c r="N560" s="304"/>
      <c r="O560" s="304"/>
      <c r="P560" s="304"/>
      <c r="Q560" s="304"/>
      <c r="R560" s="267"/>
      <c r="S560" s="301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</row>
    <row r="561">
      <c r="A561" s="80"/>
      <c r="B561" s="81"/>
      <c r="C561" s="82"/>
      <c r="D561" s="83"/>
      <c r="E561" s="80"/>
      <c r="F561" s="305"/>
      <c r="G561" s="305"/>
      <c r="H561" s="306"/>
      <c r="I561" s="304"/>
      <c r="J561" s="304"/>
      <c r="K561" s="304"/>
      <c r="L561" s="304"/>
      <c r="M561" s="304"/>
      <c r="N561" s="304"/>
      <c r="O561" s="304"/>
      <c r="P561" s="304"/>
      <c r="Q561" s="304"/>
      <c r="R561" s="267"/>
      <c r="S561" s="301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</row>
    <row r="562">
      <c r="A562" s="80"/>
      <c r="B562" s="81"/>
      <c r="C562" s="82"/>
      <c r="D562" s="83"/>
      <c r="E562" s="80"/>
      <c r="F562" s="305"/>
      <c r="G562" s="305"/>
      <c r="H562" s="306"/>
      <c r="I562" s="304"/>
      <c r="J562" s="304"/>
      <c r="K562" s="304"/>
      <c r="L562" s="304"/>
      <c r="M562" s="304"/>
      <c r="N562" s="304"/>
      <c r="O562" s="304"/>
      <c r="P562" s="304"/>
      <c r="Q562" s="304"/>
      <c r="R562" s="267"/>
      <c r="S562" s="301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</row>
    <row r="563">
      <c r="A563" s="80"/>
      <c r="B563" s="81"/>
      <c r="C563" s="82"/>
      <c r="D563" s="83"/>
      <c r="E563" s="80"/>
      <c r="F563" s="305"/>
      <c r="G563" s="305"/>
      <c r="H563" s="306"/>
      <c r="I563" s="304"/>
      <c r="J563" s="304"/>
      <c r="K563" s="304"/>
      <c r="L563" s="304"/>
      <c r="M563" s="304"/>
      <c r="N563" s="304"/>
      <c r="O563" s="304"/>
      <c r="P563" s="304"/>
      <c r="Q563" s="304"/>
      <c r="R563" s="267"/>
      <c r="S563" s="301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</row>
    <row r="564">
      <c r="A564" s="80"/>
      <c r="B564" s="81"/>
      <c r="C564" s="82"/>
      <c r="D564" s="83"/>
      <c r="E564" s="80"/>
      <c r="F564" s="305"/>
      <c r="G564" s="305"/>
      <c r="H564" s="306"/>
      <c r="I564" s="304"/>
      <c r="J564" s="304"/>
      <c r="K564" s="304"/>
      <c r="L564" s="304"/>
      <c r="M564" s="304"/>
      <c r="N564" s="304"/>
      <c r="O564" s="304"/>
      <c r="P564" s="304"/>
      <c r="Q564" s="304"/>
      <c r="R564" s="267"/>
      <c r="S564" s="301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</row>
    <row r="565">
      <c r="A565" s="80"/>
      <c r="B565" s="81"/>
      <c r="C565" s="82"/>
      <c r="D565" s="83"/>
      <c r="E565" s="80"/>
      <c r="F565" s="305"/>
      <c r="G565" s="305"/>
      <c r="H565" s="306"/>
      <c r="I565" s="304"/>
      <c r="J565" s="304"/>
      <c r="K565" s="304"/>
      <c r="L565" s="304"/>
      <c r="M565" s="304"/>
      <c r="N565" s="304"/>
      <c r="O565" s="304"/>
      <c r="P565" s="304"/>
      <c r="Q565" s="304"/>
      <c r="R565" s="267"/>
      <c r="S565" s="301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</row>
    <row r="566">
      <c r="A566" s="80"/>
      <c r="B566" s="81"/>
      <c r="C566" s="82"/>
      <c r="D566" s="83"/>
      <c r="E566" s="80"/>
      <c r="F566" s="305"/>
      <c r="G566" s="305"/>
      <c r="H566" s="306"/>
      <c r="I566" s="304"/>
      <c r="J566" s="304"/>
      <c r="K566" s="304"/>
      <c r="L566" s="304"/>
      <c r="M566" s="304"/>
      <c r="N566" s="304"/>
      <c r="O566" s="304"/>
      <c r="P566" s="304"/>
      <c r="Q566" s="304"/>
      <c r="R566" s="267"/>
      <c r="S566" s="301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</row>
    <row r="567">
      <c r="A567" s="80"/>
      <c r="B567" s="81"/>
      <c r="C567" s="82"/>
      <c r="D567" s="83"/>
      <c r="E567" s="80"/>
      <c r="F567" s="305"/>
      <c r="G567" s="305"/>
      <c r="H567" s="306"/>
      <c r="I567" s="304"/>
      <c r="J567" s="304"/>
      <c r="K567" s="304"/>
      <c r="L567" s="304"/>
      <c r="M567" s="304"/>
      <c r="N567" s="304"/>
      <c r="O567" s="304"/>
      <c r="P567" s="304"/>
      <c r="Q567" s="304"/>
      <c r="R567" s="267"/>
      <c r="S567" s="301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</row>
    <row r="568">
      <c r="A568" s="80"/>
      <c r="B568" s="81"/>
      <c r="C568" s="82"/>
      <c r="D568" s="83"/>
      <c r="E568" s="80"/>
      <c r="F568" s="305"/>
      <c r="G568" s="305"/>
      <c r="H568" s="306"/>
      <c r="I568" s="304"/>
      <c r="J568" s="304"/>
      <c r="K568" s="304"/>
      <c r="L568" s="304"/>
      <c r="M568" s="304"/>
      <c r="N568" s="304"/>
      <c r="O568" s="304"/>
      <c r="P568" s="304"/>
      <c r="Q568" s="304"/>
      <c r="R568" s="267"/>
      <c r="S568" s="301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</row>
    <row r="569">
      <c r="A569" s="80"/>
      <c r="B569" s="81"/>
      <c r="C569" s="82"/>
      <c r="D569" s="83"/>
      <c r="E569" s="80"/>
      <c r="F569" s="305"/>
      <c r="G569" s="305"/>
      <c r="H569" s="306"/>
      <c r="I569" s="304"/>
      <c r="J569" s="304"/>
      <c r="K569" s="304"/>
      <c r="L569" s="304"/>
      <c r="M569" s="304"/>
      <c r="N569" s="304"/>
      <c r="O569" s="304"/>
      <c r="P569" s="304"/>
      <c r="Q569" s="304"/>
      <c r="R569" s="267"/>
      <c r="S569" s="301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</row>
    <row r="570">
      <c r="A570" s="80"/>
      <c r="B570" s="81"/>
      <c r="C570" s="82"/>
      <c r="D570" s="83"/>
      <c r="E570" s="80"/>
      <c r="F570" s="305"/>
      <c r="G570" s="305"/>
      <c r="H570" s="306"/>
      <c r="I570" s="304"/>
      <c r="J570" s="304"/>
      <c r="K570" s="304"/>
      <c r="L570" s="304"/>
      <c r="M570" s="304"/>
      <c r="N570" s="304"/>
      <c r="O570" s="304"/>
      <c r="P570" s="304"/>
      <c r="Q570" s="304"/>
      <c r="R570" s="267"/>
      <c r="S570" s="301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</row>
    <row r="571">
      <c r="A571" s="80"/>
      <c r="B571" s="81"/>
      <c r="C571" s="82"/>
      <c r="D571" s="83"/>
      <c r="E571" s="80"/>
      <c r="F571" s="305"/>
      <c r="G571" s="305"/>
      <c r="H571" s="306"/>
      <c r="I571" s="304"/>
      <c r="J571" s="304"/>
      <c r="K571" s="304"/>
      <c r="L571" s="304"/>
      <c r="M571" s="304"/>
      <c r="N571" s="304"/>
      <c r="O571" s="304"/>
      <c r="P571" s="304"/>
      <c r="Q571" s="304"/>
      <c r="R571" s="267"/>
      <c r="S571" s="301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</row>
    <row r="572">
      <c r="A572" s="80"/>
      <c r="B572" s="81"/>
      <c r="C572" s="82"/>
      <c r="D572" s="83"/>
      <c r="E572" s="80"/>
      <c r="F572" s="305"/>
      <c r="G572" s="305"/>
      <c r="H572" s="306"/>
      <c r="I572" s="304"/>
      <c r="J572" s="304"/>
      <c r="K572" s="304"/>
      <c r="L572" s="304"/>
      <c r="M572" s="304"/>
      <c r="N572" s="304"/>
      <c r="O572" s="304"/>
      <c r="P572" s="304"/>
      <c r="Q572" s="304"/>
      <c r="R572" s="267"/>
      <c r="S572" s="301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</row>
    <row r="573">
      <c r="A573" s="80"/>
      <c r="B573" s="81"/>
      <c r="C573" s="82"/>
      <c r="D573" s="83"/>
      <c r="E573" s="80"/>
      <c r="F573" s="305"/>
      <c r="G573" s="305"/>
      <c r="H573" s="306"/>
      <c r="I573" s="304"/>
      <c r="J573" s="304"/>
      <c r="K573" s="304"/>
      <c r="L573" s="304"/>
      <c r="M573" s="304"/>
      <c r="N573" s="304"/>
      <c r="O573" s="304"/>
      <c r="P573" s="304"/>
      <c r="Q573" s="304"/>
      <c r="R573" s="267"/>
      <c r="S573" s="301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</row>
    <row r="574">
      <c r="A574" s="80"/>
      <c r="B574" s="81"/>
      <c r="C574" s="82"/>
      <c r="D574" s="83"/>
      <c r="E574" s="80"/>
      <c r="F574" s="305"/>
      <c r="G574" s="305"/>
      <c r="H574" s="306"/>
      <c r="I574" s="304"/>
      <c r="J574" s="304"/>
      <c r="K574" s="304"/>
      <c r="L574" s="304"/>
      <c r="M574" s="304"/>
      <c r="N574" s="304"/>
      <c r="O574" s="304"/>
      <c r="P574" s="304"/>
      <c r="Q574" s="304"/>
      <c r="R574" s="267"/>
      <c r="S574" s="301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</row>
    <row r="575">
      <c r="A575" s="80"/>
      <c r="B575" s="81"/>
      <c r="C575" s="82"/>
      <c r="D575" s="83"/>
      <c r="E575" s="80"/>
      <c r="F575" s="305"/>
      <c r="G575" s="305"/>
      <c r="H575" s="306"/>
      <c r="I575" s="304"/>
      <c r="J575" s="304"/>
      <c r="K575" s="304"/>
      <c r="L575" s="304"/>
      <c r="M575" s="304"/>
      <c r="N575" s="304"/>
      <c r="O575" s="304"/>
      <c r="P575" s="304"/>
      <c r="Q575" s="304"/>
      <c r="R575" s="267"/>
      <c r="S575" s="301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</row>
    <row r="576">
      <c r="A576" s="80"/>
      <c r="B576" s="81"/>
      <c r="C576" s="82"/>
      <c r="D576" s="83"/>
      <c r="E576" s="80"/>
      <c r="F576" s="305"/>
      <c r="G576" s="305"/>
      <c r="H576" s="306"/>
      <c r="I576" s="304"/>
      <c r="J576" s="304"/>
      <c r="K576" s="304"/>
      <c r="L576" s="304"/>
      <c r="M576" s="304"/>
      <c r="N576" s="304"/>
      <c r="O576" s="304"/>
      <c r="P576" s="304"/>
      <c r="Q576" s="304"/>
      <c r="R576" s="267"/>
      <c r="S576" s="301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</row>
    <row r="577">
      <c r="A577" s="80"/>
      <c r="B577" s="81"/>
      <c r="C577" s="82"/>
      <c r="D577" s="83"/>
      <c r="E577" s="80"/>
      <c r="F577" s="305"/>
      <c r="G577" s="305"/>
      <c r="H577" s="306"/>
      <c r="I577" s="304"/>
      <c r="J577" s="304"/>
      <c r="K577" s="304"/>
      <c r="L577" s="304"/>
      <c r="M577" s="304"/>
      <c r="N577" s="304"/>
      <c r="O577" s="304"/>
      <c r="P577" s="304"/>
      <c r="Q577" s="304"/>
      <c r="R577" s="267"/>
      <c r="S577" s="301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</row>
    <row r="578">
      <c r="A578" s="80"/>
      <c r="B578" s="81"/>
      <c r="C578" s="82"/>
      <c r="D578" s="83"/>
      <c r="E578" s="80"/>
      <c r="F578" s="305"/>
      <c r="G578" s="305"/>
      <c r="H578" s="306"/>
      <c r="I578" s="304"/>
      <c r="J578" s="304"/>
      <c r="K578" s="304"/>
      <c r="L578" s="304"/>
      <c r="M578" s="304"/>
      <c r="N578" s="304"/>
      <c r="O578" s="304"/>
      <c r="P578" s="304"/>
      <c r="Q578" s="304"/>
      <c r="R578" s="267"/>
      <c r="S578" s="301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</row>
    <row r="579">
      <c r="A579" s="80"/>
      <c r="B579" s="81"/>
      <c r="C579" s="82"/>
      <c r="D579" s="83"/>
      <c r="E579" s="80"/>
      <c r="F579" s="305"/>
      <c r="G579" s="305"/>
      <c r="H579" s="306"/>
      <c r="I579" s="304"/>
      <c r="J579" s="304"/>
      <c r="K579" s="304"/>
      <c r="L579" s="304"/>
      <c r="M579" s="304"/>
      <c r="N579" s="304"/>
      <c r="O579" s="304"/>
      <c r="P579" s="304"/>
      <c r="Q579" s="304"/>
      <c r="R579" s="267"/>
      <c r="S579" s="301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</row>
    <row r="580">
      <c r="A580" s="80"/>
      <c r="B580" s="81"/>
      <c r="C580" s="82"/>
      <c r="D580" s="83"/>
      <c r="E580" s="80"/>
      <c r="F580" s="305"/>
      <c r="G580" s="305"/>
      <c r="H580" s="306"/>
      <c r="I580" s="304"/>
      <c r="J580" s="304"/>
      <c r="K580" s="304"/>
      <c r="L580" s="304"/>
      <c r="M580" s="304"/>
      <c r="N580" s="304"/>
      <c r="O580" s="304"/>
      <c r="P580" s="304"/>
      <c r="Q580" s="304"/>
      <c r="R580" s="267"/>
      <c r="S580" s="301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</row>
    <row r="581">
      <c r="A581" s="80"/>
      <c r="B581" s="81"/>
      <c r="C581" s="82"/>
      <c r="D581" s="83"/>
      <c r="E581" s="80"/>
      <c r="F581" s="305"/>
      <c r="G581" s="305"/>
      <c r="H581" s="306"/>
      <c r="I581" s="304"/>
      <c r="J581" s="304"/>
      <c r="K581" s="304"/>
      <c r="L581" s="304"/>
      <c r="M581" s="304"/>
      <c r="N581" s="304"/>
      <c r="O581" s="304"/>
      <c r="P581" s="304"/>
      <c r="Q581" s="304"/>
      <c r="R581" s="267"/>
      <c r="S581" s="301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</row>
    <row r="582">
      <c r="A582" s="80"/>
      <c r="B582" s="81"/>
      <c r="C582" s="82"/>
      <c r="D582" s="83"/>
      <c r="E582" s="80"/>
      <c r="F582" s="305"/>
      <c r="G582" s="305"/>
      <c r="H582" s="306"/>
      <c r="I582" s="304"/>
      <c r="J582" s="304"/>
      <c r="K582" s="304"/>
      <c r="L582" s="304"/>
      <c r="M582" s="304"/>
      <c r="N582" s="304"/>
      <c r="O582" s="304"/>
      <c r="P582" s="304"/>
      <c r="Q582" s="304"/>
      <c r="R582" s="267"/>
      <c r="S582" s="301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</row>
    <row r="583">
      <c r="A583" s="80"/>
      <c r="B583" s="81"/>
      <c r="C583" s="82"/>
      <c r="D583" s="83"/>
      <c r="E583" s="80"/>
      <c r="F583" s="305"/>
      <c r="G583" s="305"/>
      <c r="H583" s="306"/>
      <c r="I583" s="304"/>
      <c r="J583" s="304"/>
      <c r="K583" s="304"/>
      <c r="L583" s="304"/>
      <c r="M583" s="304"/>
      <c r="N583" s="304"/>
      <c r="O583" s="304"/>
      <c r="P583" s="304"/>
      <c r="Q583" s="304"/>
      <c r="R583" s="267"/>
      <c r="S583" s="301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</row>
    <row r="584">
      <c r="A584" s="80"/>
      <c r="B584" s="81"/>
      <c r="C584" s="82"/>
      <c r="D584" s="83"/>
      <c r="E584" s="80"/>
      <c r="F584" s="305"/>
      <c r="G584" s="305"/>
      <c r="H584" s="306"/>
      <c r="I584" s="304"/>
      <c r="J584" s="304"/>
      <c r="K584" s="304"/>
      <c r="L584" s="304"/>
      <c r="M584" s="304"/>
      <c r="N584" s="304"/>
      <c r="O584" s="304"/>
      <c r="P584" s="304"/>
      <c r="Q584" s="304"/>
      <c r="R584" s="267"/>
      <c r="S584" s="301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</row>
    <row r="585">
      <c r="A585" s="80"/>
      <c r="B585" s="81"/>
      <c r="C585" s="82"/>
      <c r="D585" s="83"/>
      <c r="E585" s="80"/>
      <c r="F585" s="305"/>
      <c r="G585" s="305"/>
      <c r="H585" s="306"/>
      <c r="I585" s="304"/>
      <c r="J585" s="304"/>
      <c r="K585" s="304"/>
      <c r="L585" s="304"/>
      <c r="M585" s="304"/>
      <c r="N585" s="304"/>
      <c r="O585" s="304"/>
      <c r="P585" s="304"/>
      <c r="Q585" s="304"/>
      <c r="R585" s="267"/>
      <c r="S585" s="301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</row>
    <row r="586">
      <c r="A586" s="80"/>
      <c r="B586" s="81"/>
      <c r="C586" s="82"/>
      <c r="D586" s="83"/>
      <c r="E586" s="80"/>
      <c r="F586" s="305"/>
      <c r="G586" s="305"/>
      <c r="H586" s="306"/>
      <c r="I586" s="304"/>
      <c r="J586" s="304"/>
      <c r="K586" s="304"/>
      <c r="L586" s="304"/>
      <c r="M586" s="304"/>
      <c r="N586" s="304"/>
      <c r="O586" s="304"/>
      <c r="P586" s="304"/>
      <c r="Q586" s="304"/>
      <c r="R586" s="267"/>
      <c r="S586" s="301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</row>
    <row r="587">
      <c r="A587" s="80"/>
      <c r="B587" s="81"/>
      <c r="C587" s="82"/>
      <c r="D587" s="83"/>
      <c r="E587" s="80"/>
      <c r="F587" s="305"/>
      <c r="G587" s="305"/>
      <c r="H587" s="306"/>
      <c r="I587" s="304"/>
      <c r="J587" s="304"/>
      <c r="K587" s="304"/>
      <c r="L587" s="304"/>
      <c r="M587" s="304"/>
      <c r="N587" s="304"/>
      <c r="O587" s="304"/>
      <c r="P587" s="304"/>
      <c r="Q587" s="304"/>
      <c r="R587" s="267"/>
      <c r="S587" s="301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</row>
    <row r="588">
      <c r="A588" s="80"/>
      <c r="B588" s="81"/>
      <c r="C588" s="82"/>
      <c r="D588" s="83"/>
      <c r="E588" s="80"/>
      <c r="F588" s="305"/>
      <c r="G588" s="305"/>
      <c r="H588" s="306"/>
      <c r="I588" s="304"/>
      <c r="J588" s="304"/>
      <c r="K588" s="304"/>
      <c r="L588" s="304"/>
      <c r="M588" s="304"/>
      <c r="N588" s="304"/>
      <c r="O588" s="304"/>
      <c r="P588" s="304"/>
      <c r="Q588" s="304"/>
      <c r="R588" s="267"/>
      <c r="S588" s="301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</row>
    <row r="589">
      <c r="A589" s="80"/>
      <c r="B589" s="81"/>
      <c r="C589" s="82"/>
      <c r="D589" s="83"/>
      <c r="E589" s="80"/>
      <c r="F589" s="305"/>
      <c r="G589" s="305"/>
      <c r="H589" s="306"/>
      <c r="I589" s="304"/>
      <c r="J589" s="304"/>
      <c r="K589" s="304"/>
      <c r="L589" s="304"/>
      <c r="M589" s="304"/>
      <c r="N589" s="304"/>
      <c r="O589" s="304"/>
      <c r="P589" s="304"/>
      <c r="Q589" s="304"/>
      <c r="R589" s="267"/>
      <c r="S589" s="301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</row>
    <row r="590">
      <c r="A590" s="80"/>
      <c r="B590" s="81"/>
      <c r="C590" s="82"/>
      <c r="D590" s="83"/>
      <c r="E590" s="80"/>
      <c r="F590" s="305"/>
      <c r="G590" s="305"/>
      <c r="H590" s="306"/>
      <c r="I590" s="304"/>
      <c r="J590" s="304"/>
      <c r="K590" s="304"/>
      <c r="L590" s="304"/>
      <c r="M590" s="304"/>
      <c r="N590" s="304"/>
      <c r="O590" s="304"/>
      <c r="P590" s="304"/>
      <c r="Q590" s="304"/>
      <c r="R590" s="267"/>
      <c r="S590" s="301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</row>
    <row r="591">
      <c r="A591" s="80"/>
      <c r="B591" s="81"/>
      <c r="C591" s="82"/>
      <c r="D591" s="83"/>
      <c r="E591" s="80"/>
      <c r="F591" s="305"/>
      <c r="G591" s="305"/>
      <c r="H591" s="306"/>
      <c r="I591" s="304"/>
      <c r="J591" s="304"/>
      <c r="K591" s="304"/>
      <c r="L591" s="304"/>
      <c r="M591" s="304"/>
      <c r="N591" s="304"/>
      <c r="O591" s="304"/>
      <c r="P591" s="304"/>
      <c r="Q591" s="304"/>
      <c r="R591" s="267"/>
      <c r="S591" s="301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</row>
    <row r="592">
      <c r="A592" s="80"/>
      <c r="B592" s="81"/>
      <c r="C592" s="82"/>
      <c r="D592" s="83"/>
      <c r="E592" s="80"/>
      <c r="F592" s="305"/>
      <c r="G592" s="305"/>
      <c r="H592" s="306"/>
      <c r="I592" s="304"/>
      <c r="J592" s="304"/>
      <c r="K592" s="304"/>
      <c r="L592" s="304"/>
      <c r="M592" s="304"/>
      <c r="N592" s="304"/>
      <c r="O592" s="304"/>
      <c r="P592" s="304"/>
      <c r="Q592" s="304"/>
      <c r="R592" s="267"/>
      <c r="S592" s="301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</row>
    <row r="593">
      <c r="A593" s="80"/>
      <c r="B593" s="81"/>
      <c r="C593" s="82"/>
      <c r="D593" s="83"/>
      <c r="E593" s="80"/>
      <c r="F593" s="305"/>
      <c r="G593" s="305"/>
      <c r="H593" s="306"/>
      <c r="I593" s="304"/>
      <c r="J593" s="304"/>
      <c r="K593" s="304"/>
      <c r="L593" s="304"/>
      <c r="M593" s="304"/>
      <c r="N593" s="304"/>
      <c r="O593" s="304"/>
      <c r="P593" s="304"/>
      <c r="Q593" s="304"/>
      <c r="R593" s="267"/>
      <c r="S593" s="301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</row>
    <row r="594">
      <c r="A594" s="80"/>
      <c r="B594" s="81"/>
      <c r="C594" s="82"/>
      <c r="D594" s="83"/>
      <c r="E594" s="80"/>
      <c r="F594" s="305"/>
      <c r="G594" s="305"/>
      <c r="H594" s="306"/>
      <c r="I594" s="304"/>
      <c r="J594" s="304"/>
      <c r="K594" s="304"/>
      <c r="L594" s="304"/>
      <c r="M594" s="304"/>
      <c r="N594" s="304"/>
      <c r="O594" s="304"/>
      <c r="P594" s="304"/>
      <c r="Q594" s="304"/>
      <c r="R594" s="267"/>
      <c r="S594" s="301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</row>
    <row r="595">
      <c r="A595" s="80"/>
      <c r="B595" s="81"/>
      <c r="C595" s="82"/>
      <c r="D595" s="83"/>
      <c r="E595" s="80"/>
      <c r="F595" s="305"/>
      <c r="G595" s="305"/>
      <c r="H595" s="306"/>
      <c r="I595" s="304"/>
      <c r="J595" s="304"/>
      <c r="K595" s="304"/>
      <c r="L595" s="304"/>
      <c r="M595" s="304"/>
      <c r="N595" s="304"/>
      <c r="O595" s="304"/>
      <c r="P595" s="304"/>
      <c r="Q595" s="304"/>
      <c r="R595" s="267"/>
      <c r="S595" s="301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</row>
    <row r="596">
      <c r="A596" s="80"/>
      <c r="B596" s="81"/>
      <c r="C596" s="82"/>
      <c r="D596" s="83"/>
      <c r="E596" s="80"/>
      <c r="F596" s="305"/>
      <c r="G596" s="305"/>
      <c r="H596" s="306"/>
      <c r="I596" s="304"/>
      <c r="J596" s="304"/>
      <c r="K596" s="304"/>
      <c r="L596" s="304"/>
      <c r="M596" s="304"/>
      <c r="N596" s="304"/>
      <c r="O596" s="304"/>
      <c r="P596" s="304"/>
      <c r="Q596" s="304"/>
      <c r="R596" s="267"/>
      <c r="S596" s="301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</row>
    <row r="597">
      <c r="A597" s="80"/>
      <c r="B597" s="81"/>
      <c r="C597" s="82"/>
      <c r="D597" s="83"/>
      <c r="E597" s="80"/>
      <c r="F597" s="305"/>
      <c r="G597" s="305"/>
      <c r="H597" s="306"/>
      <c r="I597" s="304"/>
      <c r="J597" s="304"/>
      <c r="K597" s="304"/>
      <c r="L597" s="304"/>
      <c r="M597" s="304"/>
      <c r="N597" s="304"/>
      <c r="O597" s="304"/>
      <c r="P597" s="304"/>
      <c r="Q597" s="304"/>
      <c r="R597" s="267"/>
      <c r="S597" s="301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</row>
    <row r="598">
      <c r="A598" s="80"/>
      <c r="B598" s="81"/>
      <c r="C598" s="82"/>
      <c r="D598" s="83"/>
      <c r="E598" s="80"/>
      <c r="F598" s="305"/>
      <c r="G598" s="305"/>
      <c r="H598" s="306"/>
      <c r="I598" s="304"/>
      <c r="J598" s="304"/>
      <c r="K598" s="304"/>
      <c r="L598" s="304"/>
      <c r="M598" s="304"/>
      <c r="N598" s="304"/>
      <c r="O598" s="304"/>
      <c r="P598" s="304"/>
      <c r="Q598" s="304"/>
      <c r="R598" s="267"/>
      <c r="S598" s="301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</row>
    <row r="599">
      <c r="A599" s="80"/>
      <c r="B599" s="81"/>
      <c r="C599" s="82"/>
      <c r="D599" s="83"/>
      <c r="E599" s="80"/>
      <c r="F599" s="305"/>
      <c r="G599" s="305"/>
      <c r="H599" s="306"/>
      <c r="I599" s="304"/>
      <c r="J599" s="304"/>
      <c r="K599" s="304"/>
      <c r="L599" s="304"/>
      <c r="M599" s="304"/>
      <c r="N599" s="304"/>
      <c r="O599" s="304"/>
      <c r="P599" s="304"/>
      <c r="Q599" s="304"/>
      <c r="R599" s="267"/>
      <c r="S599" s="301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</row>
    <row r="600">
      <c r="A600" s="80"/>
      <c r="B600" s="81"/>
      <c r="C600" s="82"/>
      <c r="D600" s="83"/>
      <c r="E600" s="80"/>
      <c r="F600" s="305"/>
      <c r="G600" s="305"/>
      <c r="H600" s="306"/>
      <c r="I600" s="304"/>
      <c r="J600" s="304"/>
      <c r="K600" s="304"/>
      <c r="L600" s="304"/>
      <c r="M600" s="304"/>
      <c r="N600" s="304"/>
      <c r="O600" s="304"/>
      <c r="P600" s="304"/>
      <c r="Q600" s="304"/>
      <c r="R600" s="267"/>
      <c r="S600" s="301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</row>
    <row r="601">
      <c r="A601" s="80"/>
      <c r="B601" s="81"/>
      <c r="C601" s="82"/>
      <c r="D601" s="83"/>
      <c r="E601" s="80"/>
      <c r="F601" s="305"/>
      <c r="G601" s="305"/>
      <c r="H601" s="306"/>
      <c r="I601" s="304"/>
      <c r="J601" s="304"/>
      <c r="K601" s="304"/>
      <c r="L601" s="304"/>
      <c r="M601" s="304"/>
      <c r="N601" s="304"/>
      <c r="O601" s="304"/>
      <c r="P601" s="304"/>
      <c r="Q601" s="304"/>
      <c r="R601" s="267"/>
      <c r="S601" s="301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</row>
    <row r="602">
      <c r="A602" s="80"/>
      <c r="B602" s="81"/>
      <c r="C602" s="82"/>
      <c r="D602" s="83"/>
      <c r="E602" s="80"/>
      <c r="F602" s="305"/>
      <c r="G602" s="305"/>
      <c r="H602" s="306"/>
      <c r="I602" s="304"/>
      <c r="J602" s="304"/>
      <c r="K602" s="304"/>
      <c r="L602" s="304"/>
      <c r="M602" s="304"/>
      <c r="N602" s="304"/>
      <c r="O602" s="304"/>
      <c r="P602" s="304"/>
      <c r="Q602" s="304"/>
      <c r="R602" s="267"/>
      <c r="S602" s="301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</row>
    <row r="603">
      <c r="A603" s="80"/>
      <c r="B603" s="81"/>
      <c r="C603" s="82"/>
      <c r="D603" s="83"/>
      <c r="E603" s="80"/>
      <c r="F603" s="305"/>
      <c r="G603" s="305"/>
      <c r="H603" s="306"/>
      <c r="I603" s="304"/>
      <c r="J603" s="304"/>
      <c r="K603" s="304"/>
      <c r="L603" s="304"/>
      <c r="M603" s="304"/>
      <c r="N603" s="304"/>
      <c r="O603" s="304"/>
      <c r="P603" s="304"/>
      <c r="Q603" s="304"/>
      <c r="R603" s="267"/>
      <c r="S603" s="301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</row>
    <row r="604">
      <c r="A604" s="80"/>
      <c r="B604" s="81"/>
      <c r="C604" s="82"/>
      <c r="D604" s="83"/>
      <c r="E604" s="80"/>
      <c r="F604" s="305"/>
      <c r="G604" s="305"/>
      <c r="H604" s="306"/>
      <c r="I604" s="304"/>
      <c r="J604" s="304"/>
      <c r="K604" s="304"/>
      <c r="L604" s="304"/>
      <c r="M604" s="304"/>
      <c r="N604" s="304"/>
      <c r="O604" s="304"/>
      <c r="P604" s="304"/>
      <c r="Q604" s="304"/>
      <c r="R604" s="267"/>
      <c r="S604" s="301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</row>
    <row r="605">
      <c r="A605" s="80"/>
      <c r="B605" s="81"/>
      <c r="C605" s="82"/>
      <c r="D605" s="83"/>
      <c r="E605" s="80"/>
      <c r="F605" s="305"/>
      <c r="G605" s="305"/>
      <c r="H605" s="306"/>
      <c r="I605" s="304"/>
      <c r="J605" s="304"/>
      <c r="K605" s="304"/>
      <c r="L605" s="304"/>
      <c r="M605" s="304"/>
      <c r="N605" s="304"/>
      <c r="O605" s="304"/>
      <c r="P605" s="304"/>
      <c r="Q605" s="304"/>
      <c r="R605" s="267"/>
      <c r="S605" s="301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</row>
    <row r="606">
      <c r="A606" s="80"/>
      <c r="B606" s="81"/>
      <c r="C606" s="82"/>
      <c r="D606" s="83"/>
      <c r="E606" s="80"/>
      <c r="F606" s="305"/>
      <c r="G606" s="305"/>
      <c r="H606" s="306"/>
      <c r="I606" s="304"/>
      <c r="J606" s="304"/>
      <c r="K606" s="304"/>
      <c r="L606" s="304"/>
      <c r="M606" s="304"/>
      <c r="N606" s="304"/>
      <c r="O606" s="304"/>
      <c r="P606" s="304"/>
      <c r="Q606" s="304"/>
      <c r="R606" s="267"/>
      <c r="S606" s="301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</row>
    <row r="607">
      <c r="A607" s="80"/>
      <c r="B607" s="81"/>
      <c r="C607" s="82"/>
      <c r="D607" s="83"/>
      <c r="E607" s="80"/>
      <c r="F607" s="305"/>
      <c r="G607" s="305"/>
      <c r="H607" s="306"/>
      <c r="I607" s="304"/>
      <c r="J607" s="304"/>
      <c r="K607" s="304"/>
      <c r="L607" s="304"/>
      <c r="M607" s="304"/>
      <c r="N607" s="304"/>
      <c r="O607" s="304"/>
      <c r="P607" s="304"/>
      <c r="Q607" s="304"/>
      <c r="R607" s="267"/>
      <c r="S607" s="301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</row>
    <row r="608">
      <c r="A608" s="80"/>
      <c r="B608" s="81"/>
      <c r="C608" s="82"/>
      <c r="D608" s="83"/>
      <c r="E608" s="80"/>
      <c r="F608" s="305"/>
      <c r="G608" s="305"/>
      <c r="H608" s="306"/>
      <c r="I608" s="304"/>
      <c r="J608" s="304"/>
      <c r="K608" s="304"/>
      <c r="L608" s="304"/>
      <c r="M608" s="304"/>
      <c r="N608" s="304"/>
      <c r="O608" s="304"/>
      <c r="P608" s="304"/>
      <c r="Q608" s="304"/>
      <c r="R608" s="267"/>
      <c r="S608" s="301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</row>
    <row r="609">
      <c r="A609" s="80"/>
      <c r="B609" s="81"/>
      <c r="C609" s="82"/>
      <c r="D609" s="83"/>
      <c r="E609" s="80"/>
      <c r="F609" s="305"/>
      <c r="G609" s="305"/>
      <c r="H609" s="306"/>
      <c r="I609" s="304"/>
      <c r="J609" s="304"/>
      <c r="K609" s="304"/>
      <c r="L609" s="304"/>
      <c r="M609" s="304"/>
      <c r="N609" s="304"/>
      <c r="O609" s="304"/>
      <c r="P609" s="304"/>
      <c r="Q609" s="304"/>
      <c r="R609" s="267"/>
      <c r="S609" s="301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</row>
    <row r="610">
      <c r="A610" s="80"/>
      <c r="B610" s="81"/>
      <c r="C610" s="82"/>
      <c r="D610" s="83"/>
      <c r="E610" s="80"/>
      <c r="F610" s="305"/>
      <c r="G610" s="305"/>
      <c r="H610" s="306"/>
      <c r="I610" s="304"/>
      <c r="J610" s="304"/>
      <c r="K610" s="304"/>
      <c r="L610" s="304"/>
      <c r="M610" s="304"/>
      <c r="N610" s="304"/>
      <c r="O610" s="304"/>
      <c r="P610" s="304"/>
      <c r="Q610" s="304"/>
      <c r="R610" s="267"/>
      <c r="S610" s="301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</row>
    <row r="611">
      <c r="A611" s="80"/>
      <c r="B611" s="81"/>
      <c r="C611" s="82"/>
      <c r="D611" s="83"/>
      <c r="E611" s="80"/>
      <c r="F611" s="305"/>
      <c r="G611" s="305"/>
      <c r="H611" s="306"/>
      <c r="I611" s="304"/>
      <c r="J611" s="304"/>
      <c r="K611" s="304"/>
      <c r="L611" s="304"/>
      <c r="M611" s="304"/>
      <c r="N611" s="304"/>
      <c r="O611" s="304"/>
      <c r="P611" s="304"/>
      <c r="Q611" s="304"/>
      <c r="R611" s="267"/>
      <c r="S611" s="301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</row>
    <row r="612">
      <c r="A612" s="80"/>
      <c r="B612" s="81"/>
      <c r="C612" s="82"/>
      <c r="D612" s="83"/>
      <c r="E612" s="80"/>
      <c r="F612" s="305"/>
      <c r="G612" s="305"/>
      <c r="H612" s="306"/>
      <c r="I612" s="304"/>
      <c r="J612" s="304"/>
      <c r="K612" s="304"/>
      <c r="L612" s="304"/>
      <c r="M612" s="304"/>
      <c r="N612" s="304"/>
      <c r="O612" s="304"/>
      <c r="P612" s="304"/>
      <c r="Q612" s="304"/>
      <c r="R612" s="267"/>
      <c r="S612" s="301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</row>
    <row r="613">
      <c r="A613" s="80"/>
      <c r="B613" s="81"/>
      <c r="C613" s="82"/>
      <c r="D613" s="83"/>
      <c r="E613" s="80"/>
      <c r="F613" s="305"/>
      <c r="G613" s="305"/>
      <c r="H613" s="306"/>
      <c r="I613" s="304"/>
      <c r="J613" s="304"/>
      <c r="K613" s="304"/>
      <c r="L613" s="304"/>
      <c r="M613" s="304"/>
      <c r="N613" s="304"/>
      <c r="O613" s="304"/>
      <c r="P613" s="304"/>
      <c r="Q613" s="304"/>
      <c r="R613" s="267"/>
      <c r="S613" s="301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</row>
    <row r="614">
      <c r="A614" s="80"/>
      <c r="B614" s="81"/>
      <c r="C614" s="82"/>
      <c r="D614" s="83"/>
      <c r="E614" s="80"/>
      <c r="F614" s="305"/>
      <c r="G614" s="305"/>
      <c r="H614" s="306"/>
      <c r="I614" s="304"/>
      <c r="J614" s="304"/>
      <c r="K614" s="304"/>
      <c r="L614" s="304"/>
      <c r="M614" s="304"/>
      <c r="N614" s="304"/>
      <c r="O614" s="304"/>
      <c r="P614" s="304"/>
      <c r="Q614" s="304"/>
      <c r="R614" s="267"/>
      <c r="S614" s="301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</row>
    <row r="615">
      <c r="A615" s="80"/>
      <c r="B615" s="81"/>
      <c r="C615" s="82"/>
      <c r="D615" s="83"/>
      <c r="E615" s="80"/>
      <c r="F615" s="305"/>
      <c r="G615" s="305"/>
      <c r="H615" s="306"/>
      <c r="I615" s="304"/>
      <c r="J615" s="304"/>
      <c r="K615" s="304"/>
      <c r="L615" s="304"/>
      <c r="M615" s="304"/>
      <c r="N615" s="304"/>
      <c r="O615" s="304"/>
      <c r="P615" s="304"/>
      <c r="Q615" s="304"/>
      <c r="R615" s="267"/>
      <c r="S615" s="301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</row>
    <row r="616">
      <c r="A616" s="80"/>
      <c r="B616" s="81"/>
      <c r="C616" s="82"/>
      <c r="D616" s="83"/>
      <c r="E616" s="80"/>
      <c r="F616" s="305"/>
      <c r="G616" s="305"/>
      <c r="H616" s="306"/>
      <c r="I616" s="304"/>
      <c r="J616" s="304"/>
      <c r="K616" s="304"/>
      <c r="L616" s="304"/>
      <c r="M616" s="304"/>
      <c r="N616" s="304"/>
      <c r="O616" s="304"/>
      <c r="P616" s="304"/>
      <c r="Q616" s="304"/>
      <c r="R616" s="267"/>
      <c r="S616" s="301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</row>
    <row r="617">
      <c r="A617" s="80"/>
      <c r="B617" s="81"/>
      <c r="C617" s="82"/>
      <c r="D617" s="83"/>
      <c r="E617" s="80"/>
      <c r="F617" s="305"/>
      <c r="G617" s="305"/>
      <c r="H617" s="306"/>
      <c r="I617" s="304"/>
      <c r="J617" s="304"/>
      <c r="K617" s="304"/>
      <c r="L617" s="304"/>
      <c r="M617" s="304"/>
      <c r="N617" s="304"/>
      <c r="O617" s="304"/>
      <c r="P617" s="304"/>
      <c r="Q617" s="304"/>
      <c r="R617" s="267"/>
      <c r="S617" s="301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</row>
    <row r="618">
      <c r="A618" s="80"/>
      <c r="B618" s="81"/>
      <c r="C618" s="82"/>
      <c r="D618" s="83"/>
      <c r="E618" s="80"/>
      <c r="F618" s="305"/>
      <c r="G618" s="305"/>
      <c r="H618" s="306"/>
      <c r="I618" s="304"/>
      <c r="J618" s="304"/>
      <c r="K618" s="304"/>
      <c r="L618" s="304"/>
      <c r="M618" s="304"/>
      <c r="N618" s="304"/>
      <c r="O618" s="304"/>
      <c r="P618" s="304"/>
      <c r="Q618" s="304"/>
      <c r="R618" s="267"/>
      <c r="S618" s="301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</row>
    <row r="619">
      <c r="A619" s="80"/>
      <c r="B619" s="81"/>
      <c r="C619" s="82"/>
      <c r="D619" s="83"/>
      <c r="E619" s="80"/>
      <c r="F619" s="305"/>
      <c r="G619" s="305"/>
      <c r="H619" s="306"/>
      <c r="I619" s="304"/>
      <c r="J619" s="304"/>
      <c r="K619" s="304"/>
      <c r="L619" s="304"/>
      <c r="M619" s="304"/>
      <c r="N619" s="304"/>
      <c r="O619" s="304"/>
      <c r="P619" s="304"/>
      <c r="Q619" s="304"/>
      <c r="R619" s="267"/>
      <c r="S619" s="301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</row>
    <row r="620">
      <c r="A620" s="80"/>
      <c r="B620" s="81"/>
      <c r="C620" s="82"/>
      <c r="D620" s="83"/>
      <c r="E620" s="80"/>
      <c r="F620" s="305"/>
      <c r="G620" s="305"/>
      <c r="H620" s="306"/>
      <c r="I620" s="304"/>
      <c r="J620" s="304"/>
      <c r="K620" s="304"/>
      <c r="L620" s="304"/>
      <c r="M620" s="304"/>
      <c r="N620" s="304"/>
      <c r="O620" s="304"/>
      <c r="P620" s="304"/>
      <c r="Q620" s="304"/>
      <c r="R620" s="267"/>
      <c r="S620" s="301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</row>
    <row r="621">
      <c r="A621" s="80"/>
      <c r="B621" s="81"/>
      <c r="C621" s="82"/>
      <c r="D621" s="83"/>
      <c r="E621" s="80"/>
      <c r="F621" s="305"/>
      <c r="G621" s="305"/>
      <c r="H621" s="306"/>
      <c r="I621" s="304"/>
      <c r="J621" s="304"/>
      <c r="K621" s="304"/>
      <c r="L621" s="304"/>
      <c r="M621" s="304"/>
      <c r="N621" s="304"/>
      <c r="O621" s="304"/>
      <c r="P621" s="304"/>
      <c r="Q621" s="304"/>
      <c r="R621" s="267"/>
      <c r="S621" s="301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</row>
    <row r="622">
      <c r="A622" s="80"/>
      <c r="B622" s="81"/>
      <c r="C622" s="82"/>
      <c r="D622" s="83"/>
      <c r="E622" s="80"/>
      <c r="F622" s="305"/>
      <c r="G622" s="305"/>
      <c r="H622" s="306"/>
      <c r="I622" s="304"/>
      <c r="J622" s="304"/>
      <c r="K622" s="304"/>
      <c r="L622" s="304"/>
      <c r="M622" s="304"/>
      <c r="N622" s="304"/>
      <c r="O622" s="304"/>
      <c r="P622" s="304"/>
      <c r="Q622" s="304"/>
      <c r="R622" s="267"/>
      <c r="S622" s="301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</row>
    <row r="623">
      <c r="A623" s="80"/>
      <c r="B623" s="81"/>
      <c r="C623" s="82"/>
      <c r="D623" s="83"/>
      <c r="E623" s="80"/>
      <c r="F623" s="305"/>
      <c r="G623" s="305"/>
      <c r="H623" s="306"/>
      <c r="I623" s="304"/>
      <c r="J623" s="304"/>
      <c r="K623" s="304"/>
      <c r="L623" s="304"/>
      <c r="M623" s="304"/>
      <c r="N623" s="304"/>
      <c r="O623" s="304"/>
      <c r="P623" s="304"/>
      <c r="Q623" s="304"/>
      <c r="R623" s="267"/>
      <c r="S623" s="301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</row>
    <row r="624">
      <c r="A624" s="80"/>
      <c r="B624" s="81"/>
      <c r="C624" s="82"/>
      <c r="D624" s="83"/>
      <c r="E624" s="80"/>
      <c r="F624" s="305"/>
      <c r="G624" s="305"/>
      <c r="H624" s="306"/>
      <c r="I624" s="304"/>
      <c r="J624" s="304"/>
      <c r="K624" s="304"/>
      <c r="L624" s="304"/>
      <c r="M624" s="304"/>
      <c r="N624" s="304"/>
      <c r="O624" s="304"/>
      <c r="P624" s="304"/>
      <c r="Q624" s="304"/>
      <c r="R624" s="267"/>
      <c r="S624" s="301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</row>
    <row r="625">
      <c r="A625" s="80"/>
      <c r="B625" s="81"/>
      <c r="C625" s="82"/>
      <c r="D625" s="83"/>
      <c r="E625" s="80"/>
      <c r="F625" s="305"/>
      <c r="G625" s="305"/>
      <c r="H625" s="306"/>
      <c r="I625" s="304"/>
      <c r="J625" s="304"/>
      <c r="K625" s="304"/>
      <c r="L625" s="304"/>
      <c r="M625" s="304"/>
      <c r="N625" s="304"/>
      <c r="O625" s="304"/>
      <c r="P625" s="304"/>
      <c r="Q625" s="304"/>
      <c r="R625" s="267"/>
      <c r="S625" s="301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</row>
    <row r="626">
      <c r="A626" s="80"/>
      <c r="B626" s="81"/>
      <c r="C626" s="82"/>
      <c r="D626" s="83"/>
      <c r="E626" s="80"/>
      <c r="F626" s="305"/>
      <c r="G626" s="305"/>
      <c r="H626" s="306"/>
      <c r="I626" s="304"/>
      <c r="J626" s="304"/>
      <c r="K626" s="304"/>
      <c r="L626" s="304"/>
      <c r="M626" s="304"/>
      <c r="N626" s="304"/>
      <c r="O626" s="304"/>
      <c r="P626" s="304"/>
      <c r="Q626" s="304"/>
      <c r="R626" s="267"/>
      <c r="S626" s="301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</row>
    <row r="627">
      <c r="A627" s="80"/>
      <c r="B627" s="81"/>
      <c r="C627" s="82"/>
      <c r="D627" s="83"/>
      <c r="E627" s="80"/>
      <c r="F627" s="305"/>
      <c r="G627" s="305"/>
      <c r="H627" s="306"/>
      <c r="I627" s="304"/>
      <c r="J627" s="304"/>
      <c r="K627" s="304"/>
      <c r="L627" s="304"/>
      <c r="M627" s="304"/>
      <c r="N627" s="304"/>
      <c r="O627" s="304"/>
      <c r="P627" s="304"/>
      <c r="Q627" s="304"/>
      <c r="R627" s="267"/>
      <c r="S627" s="301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</row>
    <row r="628">
      <c r="A628" s="80"/>
      <c r="B628" s="81"/>
      <c r="C628" s="82"/>
      <c r="D628" s="83"/>
      <c r="E628" s="80"/>
      <c r="F628" s="305"/>
      <c r="G628" s="305"/>
      <c r="H628" s="306"/>
      <c r="I628" s="304"/>
      <c r="J628" s="304"/>
      <c r="K628" s="304"/>
      <c r="L628" s="304"/>
      <c r="M628" s="304"/>
      <c r="N628" s="304"/>
      <c r="O628" s="304"/>
      <c r="P628" s="304"/>
      <c r="Q628" s="304"/>
      <c r="R628" s="267"/>
      <c r="S628" s="301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</row>
    <row r="629">
      <c r="A629" s="80"/>
      <c r="B629" s="81"/>
      <c r="C629" s="82"/>
      <c r="D629" s="83"/>
      <c r="E629" s="80"/>
      <c r="F629" s="305"/>
      <c r="G629" s="305"/>
      <c r="H629" s="306"/>
      <c r="I629" s="304"/>
      <c r="J629" s="304"/>
      <c r="K629" s="304"/>
      <c r="L629" s="304"/>
      <c r="M629" s="304"/>
      <c r="N629" s="304"/>
      <c r="O629" s="304"/>
      <c r="P629" s="304"/>
      <c r="Q629" s="304"/>
      <c r="R629" s="267"/>
      <c r="S629" s="301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</row>
    <row r="630">
      <c r="A630" s="80"/>
      <c r="B630" s="81"/>
      <c r="C630" s="82"/>
      <c r="D630" s="83"/>
      <c r="E630" s="80"/>
      <c r="F630" s="305"/>
      <c r="G630" s="305"/>
      <c r="H630" s="306"/>
      <c r="I630" s="304"/>
      <c r="J630" s="304"/>
      <c r="K630" s="304"/>
      <c r="L630" s="304"/>
      <c r="M630" s="304"/>
      <c r="N630" s="304"/>
      <c r="O630" s="304"/>
      <c r="P630" s="304"/>
      <c r="Q630" s="304"/>
      <c r="R630" s="267"/>
      <c r="S630" s="301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</row>
    <row r="631">
      <c r="A631" s="80"/>
      <c r="B631" s="81"/>
      <c r="C631" s="82"/>
      <c r="D631" s="83"/>
      <c r="E631" s="80"/>
      <c r="F631" s="305"/>
      <c r="G631" s="305"/>
      <c r="H631" s="306"/>
      <c r="I631" s="304"/>
      <c r="J631" s="304"/>
      <c r="K631" s="304"/>
      <c r="L631" s="304"/>
      <c r="M631" s="304"/>
      <c r="N631" s="304"/>
      <c r="O631" s="304"/>
      <c r="P631" s="304"/>
      <c r="Q631" s="304"/>
      <c r="R631" s="267"/>
      <c r="S631" s="301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</row>
    <row r="632">
      <c r="A632" s="80"/>
      <c r="B632" s="81"/>
      <c r="C632" s="82"/>
      <c r="D632" s="83"/>
      <c r="E632" s="80"/>
      <c r="F632" s="305"/>
      <c r="G632" s="305"/>
      <c r="H632" s="306"/>
      <c r="I632" s="304"/>
      <c r="J632" s="304"/>
      <c r="K632" s="304"/>
      <c r="L632" s="304"/>
      <c r="M632" s="304"/>
      <c r="N632" s="304"/>
      <c r="O632" s="304"/>
      <c r="P632" s="304"/>
      <c r="Q632" s="304"/>
      <c r="R632" s="267"/>
      <c r="S632" s="301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</row>
    <row r="633">
      <c r="A633" s="80"/>
      <c r="B633" s="81"/>
      <c r="C633" s="82"/>
      <c r="D633" s="83"/>
      <c r="E633" s="80"/>
      <c r="F633" s="305"/>
      <c r="G633" s="305"/>
      <c r="H633" s="306"/>
      <c r="I633" s="304"/>
      <c r="J633" s="304"/>
      <c r="K633" s="304"/>
      <c r="L633" s="304"/>
      <c r="M633" s="304"/>
      <c r="N633" s="304"/>
      <c r="O633" s="304"/>
      <c r="P633" s="304"/>
      <c r="Q633" s="304"/>
      <c r="R633" s="267"/>
      <c r="S633" s="301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</row>
    <row r="634">
      <c r="A634" s="80"/>
      <c r="B634" s="81"/>
      <c r="C634" s="82"/>
      <c r="D634" s="83"/>
      <c r="E634" s="80"/>
      <c r="F634" s="305"/>
      <c r="G634" s="305"/>
      <c r="H634" s="306"/>
      <c r="I634" s="304"/>
      <c r="J634" s="304"/>
      <c r="K634" s="304"/>
      <c r="L634" s="304"/>
      <c r="M634" s="304"/>
      <c r="N634" s="304"/>
      <c r="O634" s="304"/>
      <c r="P634" s="304"/>
      <c r="Q634" s="304"/>
      <c r="R634" s="267"/>
      <c r="S634" s="301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</row>
    <row r="635">
      <c r="A635" s="80"/>
      <c r="B635" s="81"/>
      <c r="C635" s="82"/>
      <c r="D635" s="83"/>
      <c r="E635" s="80"/>
      <c r="F635" s="305"/>
      <c r="G635" s="305"/>
      <c r="H635" s="306"/>
      <c r="I635" s="304"/>
      <c r="J635" s="304"/>
      <c r="K635" s="304"/>
      <c r="L635" s="304"/>
      <c r="M635" s="304"/>
      <c r="N635" s="304"/>
      <c r="O635" s="304"/>
      <c r="P635" s="304"/>
      <c r="Q635" s="304"/>
      <c r="R635" s="267"/>
      <c r="S635" s="301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</row>
    <row r="636">
      <c r="A636" s="80"/>
      <c r="B636" s="81"/>
      <c r="C636" s="82"/>
      <c r="D636" s="83"/>
      <c r="E636" s="80"/>
      <c r="F636" s="305"/>
      <c r="G636" s="305"/>
      <c r="H636" s="306"/>
      <c r="I636" s="304"/>
      <c r="J636" s="304"/>
      <c r="K636" s="304"/>
      <c r="L636" s="304"/>
      <c r="M636" s="304"/>
      <c r="N636" s="304"/>
      <c r="O636" s="304"/>
      <c r="P636" s="304"/>
      <c r="Q636" s="304"/>
      <c r="R636" s="267"/>
      <c r="S636" s="301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</row>
    <row r="637">
      <c r="A637" s="80"/>
      <c r="B637" s="81"/>
      <c r="C637" s="82"/>
      <c r="D637" s="83"/>
      <c r="E637" s="80"/>
      <c r="F637" s="305"/>
      <c r="G637" s="305"/>
      <c r="H637" s="306"/>
      <c r="I637" s="304"/>
      <c r="J637" s="304"/>
      <c r="K637" s="304"/>
      <c r="L637" s="304"/>
      <c r="M637" s="304"/>
      <c r="N637" s="304"/>
      <c r="O637" s="304"/>
      <c r="P637" s="304"/>
      <c r="Q637" s="304"/>
      <c r="R637" s="267"/>
      <c r="S637" s="301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</row>
    <row r="638">
      <c r="A638" s="80"/>
      <c r="B638" s="81"/>
      <c r="C638" s="82"/>
      <c r="D638" s="83"/>
      <c r="E638" s="80"/>
      <c r="F638" s="305"/>
      <c r="G638" s="305"/>
      <c r="H638" s="306"/>
      <c r="I638" s="304"/>
      <c r="J638" s="304"/>
      <c r="K638" s="304"/>
      <c r="L638" s="304"/>
      <c r="M638" s="304"/>
      <c r="N638" s="304"/>
      <c r="O638" s="304"/>
      <c r="P638" s="304"/>
      <c r="Q638" s="304"/>
      <c r="R638" s="267"/>
      <c r="S638" s="301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</row>
    <row r="639">
      <c r="A639" s="80"/>
      <c r="B639" s="81"/>
      <c r="C639" s="82"/>
      <c r="D639" s="83"/>
      <c r="E639" s="80"/>
      <c r="F639" s="305"/>
      <c r="G639" s="305"/>
      <c r="H639" s="306"/>
      <c r="I639" s="304"/>
      <c r="J639" s="304"/>
      <c r="K639" s="304"/>
      <c r="L639" s="304"/>
      <c r="M639" s="304"/>
      <c r="N639" s="304"/>
      <c r="O639" s="304"/>
      <c r="P639" s="304"/>
      <c r="Q639" s="304"/>
      <c r="R639" s="267"/>
      <c r="S639" s="301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</row>
    <row r="640">
      <c r="A640" s="80"/>
      <c r="B640" s="81"/>
      <c r="C640" s="82"/>
      <c r="D640" s="83"/>
      <c r="E640" s="80"/>
      <c r="F640" s="305"/>
      <c r="G640" s="305"/>
      <c r="H640" s="306"/>
      <c r="I640" s="304"/>
      <c r="J640" s="304"/>
      <c r="K640" s="304"/>
      <c r="L640" s="304"/>
      <c r="M640" s="304"/>
      <c r="N640" s="304"/>
      <c r="O640" s="304"/>
      <c r="P640" s="304"/>
      <c r="Q640" s="304"/>
      <c r="R640" s="267"/>
      <c r="S640" s="301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</row>
    <row r="641">
      <c r="A641" s="80"/>
      <c r="B641" s="81"/>
      <c r="C641" s="82"/>
      <c r="D641" s="83"/>
      <c r="E641" s="80"/>
      <c r="F641" s="305"/>
      <c r="G641" s="305"/>
      <c r="H641" s="306"/>
      <c r="I641" s="304"/>
      <c r="J641" s="304"/>
      <c r="K641" s="304"/>
      <c r="L641" s="304"/>
      <c r="M641" s="304"/>
      <c r="N641" s="304"/>
      <c r="O641" s="304"/>
      <c r="P641" s="304"/>
      <c r="Q641" s="304"/>
      <c r="R641" s="267"/>
      <c r="S641" s="301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</row>
    <row r="642">
      <c r="A642" s="80"/>
      <c r="B642" s="81"/>
      <c r="C642" s="82"/>
      <c r="D642" s="83"/>
      <c r="E642" s="80"/>
      <c r="F642" s="305"/>
      <c r="G642" s="305"/>
      <c r="H642" s="306"/>
      <c r="I642" s="304"/>
      <c r="J642" s="304"/>
      <c r="K642" s="304"/>
      <c r="L642" s="304"/>
      <c r="M642" s="304"/>
      <c r="N642" s="304"/>
      <c r="O642" s="304"/>
      <c r="P642" s="304"/>
      <c r="Q642" s="304"/>
      <c r="R642" s="267"/>
      <c r="S642" s="301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</row>
    <row r="643">
      <c r="A643" s="80"/>
      <c r="B643" s="81"/>
      <c r="C643" s="82"/>
      <c r="D643" s="83"/>
      <c r="E643" s="80"/>
      <c r="F643" s="305"/>
      <c r="G643" s="305"/>
      <c r="H643" s="306"/>
      <c r="I643" s="304"/>
      <c r="J643" s="304"/>
      <c r="K643" s="304"/>
      <c r="L643" s="304"/>
      <c r="M643" s="304"/>
      <c r="N643" s="304"/>
      <c r="O643" s="304"/>
      <c r="P643" s="304"/>
      <c r="Q643" s="304"/>
      <c r="R643" s="267"/>
      <c r="S643" s="301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</row>
    <row r="644">
      <c r="A644" s="80"/>
      <c r="B644" s="81"/>
      <c r="C644" s="82"/>
      <c r="D644" s="83"/>
      <c r="E644" s="80"/>
      <c r="F644" s="305"/>
      <c r="G644" s="305"/>
      <c r="H644" s="306"/>
      <c r="I644" s="304"/>
      <c r="J644" s="304"/>
      <c r="K644" s="304"/>
      <c r="L644" s="304"/>
      <c r="M644" s="304"/>
      <c r="N644" s="304"/>
      <c r="O644" s="304"/>
      <c r="P644" s="304"/>
      <c r="Q644" s="304"/>
      <c r="R644" s="267"/>
      <c r="S644" s="301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</row>
    <row r="645">
      <c r="A645" s="80"/>
      <c r="B645" s="81"/>
      <c r="C645" s="82"/>
      <c r="D645" s="83"/>
      <c r="E645" s="80"/>
      <c r="F645" s="305"/>
      <c r="G645" s="305"/>
      <c r="H645" s="306"/>
      <c r="I645" s="304"/>
      <c r="J645" s="304"/>
      <c r="K645" s="304"/>
      <c r="L645" s="304"/>
      <c r="M645" s="304"/>
      <c r="N645" s="304"/>
      <c r="O645" s="304"/>
      <c r="P645" s="304"/>
      <c r="Q645" s="304"/>
      <c r="R645" s="267"/>
      <c r="S645" s="301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</row>
    <row r="646">
      <c r="A646" s="80"/>
      <c r="B646" s="81"/>
      <c r="C646" s="82"/>
      <c r="D646" s="83"/>
      <c r="E646" s="80"/>
      <c r="F646" s="305"/>
      <c r="G646" s="305"/>
      <c r="H646" s="306"/>
      <c r="I646" s="304"/>
      <c r="J646" s="304"/>
      <c r="K646" s="304"/>
      <c r="L646" s="304"/>
      <c r="M646" s="304"/>
      <c r="N646" s="304"/>
      <c r="O646" s="304"/>
      <c r="P646" s="304"/>
      <c r="Q646" s="304"/>
      <c r="R646" s="267"/>
      <c r="S646" s="301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</row>
    <row r="647">
      <c r="A647" s="80"/>
      <c r="B647" s="81"/>
      <c r="C647" s="82"/>
      <c r="D647" s="83"/>
      <c r="E647" s="80"/>
      <c r="F647" s="305"/>
      <c r="G647" s="305"/>
      <c r="H647" s="306"/>
      <c r="I647" s="304"/>
      <c r="J647" s="304"/>
      <c r="K647" s="304"/>
      <c r="L647" s="304"/>
      <c r="M647" s="304"/>
      <c r="N647" s="304"/>
      <c r="O647" s="304"/>
      <c r="P647" s="304"/>
      <c r="Q647" s="304"/>
      <c r="R647" s="267"/>
      <c r="S647" s="301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</row>
    <row r="648">
      <c r="A648" s="80"/>
      <c r="B648" s="81"/>
      <c r="C648" s="82"/>
      <c r="D648" s="83"/>
      <c r="E648" s="80"/>
      <c r="F648" s="305"/>
      <c r="G648" s="305"/>
      <c r="H648" s="306"/>
      <c r="I648" s="304"/>
      <c r="J648" s="304"/>
      <c r="K648" s="304"/>
      <c r="L648" s="304"/>
      <c r="M648" s="304"/>
      <c r="N648" s="304"/>
      <c r="O648" s="304"/>
      <c r="P648" s="304"/>
      <c r="Q648" s="304"/>
      <c r="R648" s="267"/>
      <c r="S648" s="301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</row>
    <row r="649">
      <c r="A649" s="80"/>
      <c r="B649" s="81"/>
      <c r="C649" s="82"/>
      <c r="D649" s="83"/>
      <c r="E649" s="80"/>
      <c r="F649" s="305"/>
      <c r="G649" s="305"/>
      <c r="H649" s="306"/>
      <c r="I649" s="304"/>
      <c r="J649" s="304"/>
      <c r="K649" s="304"/>
      <c r="L649" s="304"/>
      <c r="M649" s="304"/>
      <c r="N649" s="304"/>
      <c r="O649" s="304"/>
      <c r="P649" s="304"/>
      <c r="Q649" s="304"/>
      <c r="R649" s="267"/>
      <c r="S649" s="301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</row>
    <row r="650">
      <c r="A650" s="80"/>
      <c r="B650" s="81"/>
      <c r="C650" s="82"/>
      <c r="D650" s="83"/>
      <c r="E650" s="80"/>
      <c r="F650" s="305"/>
      <c r="G650" s="305"/>
      <c r="H650" s="306"/>
      <c r="I650" s="304"/>
      <c r="J650" s="304"/>
      <c r="K650" s="304"/>
      <c r="L650" s="304"/>
      <c r="M650" s="304"/>
      <c r="N650" s="304"/>
      <c r="O650" s="304"/>
      <c r="P650" s="304"/>
      <c r="Q650" s="304"/>
      <c r="R650" s="267"/>
      <c r="S650" s="301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</row>
    <row r="651">
      <c r="A651" s="80"/>
      <c r="B651" s="81"/>
      <c r="C651" s="82"/>
      <c r="D651" s="83"/>
      <c r="E651" s="80"/>
      <c r="F651" s="305"/>
      <c r="G651" s="305"/>
      <c r="H651" s="306"/>
      <c r="I651" s="304"/>
      <c r="J651" s="304"/>
      <c r="K651" s="304"/>
      <c r="L651" s="304"/>
      <c r="M651" s="304"/>
      <c r="N651" s="304"/>
      <c r="O651" s="304"/>
      <c r="P651" s="304"/>
      <c r="Q651" s="304"/>
      <c r="R651" s="267"/>
      <c r="S651" s="301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</row>
    <row r="652">
      <c r="A652" s="80"/>
      <c r="B652" s="81"/>
      <c r="C652" s="82"/>
      <c r="D652" s="83"/>
      <c r="E652" s="80"/>
      <c r="F652" s="305"/>
      <c r="G652" s="305"/>
      <c r="H652" s="306"/>
      <c r="I652" s="304"/>
      <c r="J652" s="304"/>
      <c r="K652" s="304"/>
      <c r="L652" s="304"/>
      <c r="M652" s="304"/>
      <c r="N652" s="304"/>
      <c r="O652" s="304"/>
      <c r="P652" s="304"/>
      <c r="Q652" s="304"/>
      <c r="R652" s="267"/>
      <c r="S652" s="301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</row>
    <row r="653">
      <c r="A653" s="80"/>
      <c r="B653" s="81"/>
      <c r="C653" s="82"/>
      <c r="D653" s="83"/>
      <c r="E653" s="80"/>
      <c r="F653" s="305"/>
      <c r="G653" s="305"/>
      <c r="H653" s="306"/>
      <c r="I653" s="304"/>
      <c r="J653" s="304"/>
      <c r="K653" s="304"/>
      <c r="L653" s="304"/>
      <c r="M653" s="304"/>
      <c r="N653" s="304"/>
      <c r="O653" s="304"/>
      <c r="P653" s="304"/>
      <c r="Q653" s="304"/>
      <c r="R653" s="267"/>
      <c r="S653" s="301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</row>
    <row r="654">
      <c r="A654" s="80"/>
      <c r="B654" s="81"/>
      <c r="C654" s="82"/>
      <c r="D654" s="83"/>
      <c r="E654" s="80"/>
      <c r="F654" s="305"/>
      <c r="G654" s="305"/>
      <c r="H654" s="306"/>
      <c r="I654" s="304"/>
      <c r="J654" s="304"/>
      <c r="K654" s="304"/>
      <c r="L654" s="304"/>
      <c r="M654" s="304"/>
      <c r="N654" s="304"/>
      <c r="O654" s="304"/>
      <c r="P654" s="304"/>
      <c r="Q654" s="304"/>
      <c r="R654" s="267"/>
      <c r="S654" s="301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</row>
    <row r="655">
      <c r="A655" s="80"/>
      <c r="B655" s="81"/>
      <c r="C655" s="82"/>
      <c r="D655" s="83"/>
      <c r="E655" s="80"/>
      <c r="F655" s="305"/>
      <c r="G655" s="305"/>
      <c r="H655" s="306"/>
      <c r="I655" s="304"/>
      <c r="J655" s="304"/>
      <c r="K655" s="304"/>
      <c r="L655" s="304"/>
      <c r="M655" s="304"/>
      <c r="N655" s="304"/>
      <c r="O655" s="304"/>
      <c r="P655" s="304"/>
      <c r="Q655" s="304"/>
      <c r="R655" s="267"/>
      <c r="S655" s="301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</row>
    <row r="656">
      <c r="A656" s="80"/>
      <c r="B656" s="81"/>
      <c r="C656" s="82"/>
      <c r="D656" s="83"/>
      <c r="E656" s="80"/>
      <c r="F656" s="305"/>
      <c r="G656" s="305"/>
      <c r="H656" s="306"/>
      <c r="I656" s="304"/>
      <c r="J656" s="304"/>
      <c r="K656" s="304"/>
      <c r="L656" s="304"/>
      <c r="M656" s="304"/>
      <c r="N656" s="304"/>
      <c r="O656" s="304"/>
      <c r="P656" s="304"/>
      <c r="Q656" s="304"/>
      <c r="R656" s="267"/>
      <c r="S656" s="301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</row>
    <row r="657">
      <c r="A657" s="80"/>
      <c r="B657" s="81"/>
      <c r="C657" s="82"/>
      <c r="D657" s="83"/>
      <c r="E657" s="80"/>
      <c r="F657" s="305"/>
      <c r="G657" s="305"/>
      <c r="H657" s="306"/>
      <c r="I657" s="304"/>
      <c r="J657" s="304"/>
      <c r="K657" s="304"/>
      <c r="L657" s="304"/>
      <c r="M657" s="304"/>
      <c r="N657" s="304"/>
      <c r="O657" s="304"/>
      <c r="P657" s="304"/>
      <c r="Q657" s="304"/>
      <c r="R657" s="267"/>
      <c r="S657" s="301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</row>
    <row r="658">
      <c r="A658" s="80"/>
      <c r="B658" s="81"/>
      <c r="C658" s="82"/>
      <c r="D658" s="83"/>
      <c r="E658" s="80"/>
      <c r="F658" s="305"/>
      <c r="G658" s="305"/>
      <c r="H658" s="306"/>
      <c r="I658" s="304"/>
      <c r="J658" s="304"/>
      <c r="K658" s="304"/>
      <c r="L658" s="304"/>
      <c r="M658" s="304"/>
      <c r="N658" s="304"/>
      <c r="O658" s="304"/>
      <c r="P658" s="304"/>
      <c r="Q658" s="304"/>
      <c r="R658" s="267"/>
      <c r="S658" s="301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</row>
    <row r="659">
      <c r="A659" s="80"/>
      <c r="B659" s="81"/>
      <c r="C659" s="82"/>
      <c r="D659" s="83"/>
      <c r="E659" s="80"/>
      <c r="F659" s="305"/>
      <c r="G659" s="305"/>
      <c r="H659" s="306"/>
      <c r="I659" s="304"/>
      <c r="J659" s="304"/>
      <c r="K659" s="304"/>
      <c r="L659" s="304"/>
      <c r="M659" s="304"/>
      <c r="N659" s="304"/>
      <c r="O659" s="304"/>
      <c r="P659" s="304"/>
      <c r="Q659" s="304"/>
      <c r="R659" s="267"/>
      <c r="S659" s="301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</row>
    <row r="660">
      <c r="A660" s="80"/>
      <c r="B660" s="81"/>
      <c r="C660" s="82"/>
      <c r="D660" s="83"/>
      <c r="E660" s="80"/>
      <c r="F660" s="305"/>
      <c r="G660" s="305"/>
      <c r="H660" s="306"/>
      <c r="I660" s="304"/>
      <c r="J660" s="304"/>
      <c r="K660" s="304"/>
      <c r="L660" s="304"/>
      <c r="M660" s="304"/>
      <c r="N660" s="304"/>
      <c r="O660" s="304"/>
      <c r="P660" s="304"/>
      <c r="Q660" s="304"/>
      <c r="R660" s="267"/>
      <c r="S660" s="301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</row>
    <row r="661">
      <c r="A661" s="80"/>
      <c r="B661" s="81"/>
      <c r="C661" s="82"/>
      <c r="D661" s="83"/>
      <c r="E661" s="80"/>
      <c r="F661" s="305"/>
      <c r="G661" s="305"/>
      <c r="H661" s="306"/>
      <c r="I661" s="304"/>
      <c r="J661" s="304"/>
      <c r="K661" s="304"/>
      <c r="L661" s="304"/>
      <c r="M661" s="304"/>
      <c r="N661" s="304"/>
      <c r="O661" s="304"/>
      <c r="P661" s="304"/>
      <c r="Q661" s="304"/>
      <c r="R661" s="267"/>
      <c r="S661" s="301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</row>
    <row r="662">
      <c r="A662" s="80"/>
      <c r="B662" s="81"/>
      <c r="C662" s="82"/>
      <c r="D662" s="83"/>
      <c r="E662" s="80"/>
      <c r="F662" s="305"/>
      <c r="G662" s="305"/>
      <c r="H662" s="306"/>
      <c r="I662" s="304"/>
      <c r="J662" s="304"/>
      <c r="K662" s="304"/>
      <c r="L662" s="304"/>
      <c r="M662" s="304"/>
      <c r="N662" s="304"/>
      <c r="O662" s="304"/>
      <c r="P662" s="304"/>
      <c r="Q662" s="304"/>
      <c r="R662" s="267"/>
      <c r="S662" s="301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</row>
    <row r="663">
      <c r="A663" s="80"/>
      <c r="B663" s="81"/>
      <c r="C663" s="82"/>
      <c r="D663" s="83"/>
      <c r="E663" s="80"/>
      <c r="F663" s="305"/>
      <c r="G663" s="305"/>
      <c r="H663" s="306"/>
      <c r="I663" s="304"/>
      <c r="J663" s="304"/>
      <c r="K663" s="304"/>
      <c r="L663" s="304"/>
      <c r="M663" s="304"/>
      <c r="N663" s="304"/>
      <c r="O663" s="304"/>
      <c r="P663" s="304"/>
      <c r="Q663" s="304"/>
      <c r="R663" s="267"/>
      <c r="S663" s="301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</row>
    <row r="664">
      <c r="A664" s="80"/>
      <c r="B664" s="81"/>
      <c r="C664" s="82"/>
      <c r="D664" s="83"/>
      <c r="E664" s="80"/>
      <c r="F664" s="305"/>
      <c r="G664" s="305"/>
      <c r="H664" s="306"/>
      <c r="I664" s="304"/>
      <c r="J664" s="304"/>
      <c r="K664" s="304"/>
      <c r="L664" s="304"/>
      <c r="M664" s="304"/>
      <c r="N664" s="304"/>
      <c r="O664" s="304"/>
      <c r="P664" s="304"/>
      <c r="Q664" s="304"/>
      <c r="R664" s="267"/>
      <c r="S664" s="301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</row>
    <row r="665">
      <c r="A665" s="80"/>
      <c r="B665" s="81"/>
      <c r="C665" s="82"/>
      <c r="D665" s="83"/>
      <c r="E665" s="80"/>
      <c r="F665" s="305"/>
      <c r="G665" s="305"/>
      <c r="H665" s="306"/>
      <c r="I665" s="304"/>
      <c r="J665" s="304"/>
      <c r="K665" s="304"/>
      <c r="L665" s="304"/>
      <c r="M665" s="304"/>
      <c r="N665" s="304"/>
      <c r="O665" s="304"/>
      <c r="P665" s="304"/>
      <c r="Q665" s="304"/>
      <c r="R665" s="267"/>
      <c r="S665" s="301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</row>
    <row r="666">
      <c r="A666" s="80"/>
      <c r="B666" s="81"/>
      <c r="C666" s="82"/>
      <c r="D666" s="83"/>
      <c r="E666" s="80"/>
      <c r="F666" s="305"/>
      <c r="G666" s="305"/>
      <c r="H666" s="306"/>
      <c r="I666" s="304"/>
      <c r="J666" s="304"/>
      <c r="K666" s="304"/>
      <c r="L666" s="304"/>
      <c r="M666" s="304"/>
      <c r="N666" s="304"/>
      <c r="O666" s="304"/>
      <c r="P666" s="304"/>
      <c r="Q666" s="304"/>
      <c r="R666" s="267"/>
      <c r="S666" s="301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</row>
    <row r="667">
      <c r="A667" s="80"/>
      <c r="B667" s="81"/>
      <c r="C667" s="82"/>
      <c r="D667" s="83"/>
      <c r="E667" s="80"/>
      <c r="F667" s="305"/>
      <c r="G667" s="305"/>
      <c r="H667" s="306"/>
      <c r="I667" s="304"/>
      <c r="J667" s="304"/>
      <c r="K667" s="304"/>
      <c r="L667" s="304"/>
      <c r="M667" s="304"/>
      <c r="N667" s="304"/>
      <c r="O667" s="304"/>
      <c r="P667" s="304"/>
      <c r="Q667" s="304"/>
      <c r="R667" s="267"/>
      <c r="S667" s="301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</row>
    <row r="668">
      <c r="A668" s="80"/>
      <c r="B668" s="81"/>
      <c r="C668" s="82"/>
      <c r="D668" s="83"/>
      <c r="E668" s="80"/>
      <c r="F668" s="305"/>
      <c r="G668" s="305"/>
      <c r="H668" s="306"/>
      <c r="I668" s="304"/>
      <c r="J668" s="304"/>
      <c r="K668" s="304"/>
      <c r="L668" s="304"/>
      <c r="M668" s="304"/>
      <c r="N668" s="304"/>
      <c r="O668" s="304"/>
      <c r="P668" s="304"/>
      <c r="Q668" s="304"/>
      <c r="R668" s="267"/>
      <c r="S668" s="301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</row>
    <row r="669">
      <c r="A669" s="80"/>
      <c r="B669" s="81"/>
      <c r="C669" s="82"/>
      <c r="D669" s="83"/>
      <c r="E669" s="80"/>
      <c r="F669" s="305"/>
      <c r="G669" s="305"/>
      <c r="H669" s="306"/>
      <c r="I669" s="304"/>
      <c r="J669" s="304"/>
      <c r="K669" s="304"/>
      <c r="L669" s="304"/>
      <c r="M669" s="304"/>
      <c r="N669" s="304"/>
      <c r="O669" s="304"/>
      <c r="P669" s="304"/>
      <c r="Q669" s="304"/>
      <c r="R669" s="267"/>
      <c r="S669" s="301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</row>
    <row r="670">
      <c r="A670" s="80"/>
      <c r="B670" s="81"/>
      <c r="C670" s="82"/>
      <c r="D670" s="83"/>
      <c r="E670" s="80"/>
      <c r="F670" s="305"/>
      <c r="G670" s="305"/>
      <c r="H670" s="306"/>
      <c r="I670" s="304"/>
      <c r="J670" s="304"/>
      <c r="K670" s="304"/>
      <c r="L670" s="304"/>
      <c r="M670" s="304"/>
      <c r="N670" s="304"/>
      <c r="O670" s="304"/>
      <c r="P670" s="304"/>
      <c r="Q670" s="304"/>
      <c r="R670" s="267"/>
      <c r="S670" s="301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</row>
    <row r="671">
      <c r="A671" s="80"/>
      <c r="B671" s="81"/>
      <c r="C671" s="82"/>
      <c r="D671" s="83"/>
      <c r="E671" s="80"/>
      <c r="F671" s="305"/>
      <c r="G671" s="305"/>
      <c r="H671" s="306"/>
      <c r="I671" s="304"/>
      <c r="J671" s="304"/>
      <c r="K671" s="304"/>
      <c r="L671" s="304"/>
      <c r="M671" s="304"/>
      <c r="N671" s="304"/>
      <c r="O671" s="304"/>
      <c r="P671" s="304"/>
      <c r="Q671" s="304"/>
      <c r="R671" s="267"/>
      <c r="S671" s="301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</row>
    <row r="672">
      <c r="A672" s="80"/>
      <c r="B672" s="81"/>
      <c r="C672" s="82"/>
      <c r="D672" s="83"/>
      <c r="E672" s="80"/>
      <c r="F672" s="305"/>
      <c r="G672" s="305"/>
      <c r="H672" s="306"/>
      <c r="I672" s="304"/>
      <c r="J672" s="304"/>
      <c r="K672" s="304"/>
      <c r="L672" s="304"/>
      <c r="M672" s="304"/>
      <c r="N672" s="304"/>
      <c r="O672" s="304"/>
      <c r="P672" s="304"/>
      <c r="Q672" s="304"/>
      <c r="R672" s="267"/>
      <c r="S672" s="301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</row>
    <row r="673">
      <c r="A673" s="80"/>
      <c r="B673" s="81"/>
      <c r="C673" s="82"/>
      <c r="D673" s="83"/>
      <c r="E673" s="80"/>
      <c r="F673" s="305"/>
      <c r="G673" s="305"/>
      <c r="H673" s="306"/>
      <c r="I673" s="304"/>
      <c r="J673" s="304"/>
      <c r="K673" s="304"/>
      <c r="L673" s="304"/>
      <c r="M673" s="304"/>
      <c r="N673" s="304"/>
      <c r="O673" s="304"/>
      <c r="P673" s="304"/>
      <c r="Q673" s="304"/>
      <c r="R673" s="267"/>
      <c r="S673" s="301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</row>
    <row r="674">
      <c r="A674" s="80"/>
      <c r="B674" s="81"/>
      <c r="C674" s="82"/>
      <c r="D674" s="83"/>
      <c r="E674" s="80"/>
      <c r="F674" s="305"/>
      <c r="G674" s="305"/>
      <c r="H674" s="306"/>
      <c r="I674" s="304"/>
      <c r="J674" s="304"/>
      <c r="K674" s="304"/>
      <c r="L674" s="304"/>
      <c r="M674" s="304"/>
      <c r="N674" s="304"/>
      <c r="O674" s="304"/>
      <c r="P674" s="304"/>
      <c r="Q674" s="304"/>
      <c r="R674" s="267"/>
      <c r="S674" s="301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</row>
    <row r="675">
      <c r="A675" s="80"/>
      <c r="B675" s="81"/>
      <c r="C675" s="82"/>
      <c r="D675" s="83"/>
      <c r="E675" s="80"/>
      <c r="F675" s="305"/>
      <c r="G675" s="305"/>
      <c r="H675" s="306"/>
      <c r="I675" s="304"/>
      <c r="J675" s="304"/>
      <c r="K675" s="304"/>
      <c r="L675" s="304"/>
      <c r="M675" s="304"/>
      <c r="N675" s="304"/>
      <c r="O675" s="304"/>
      <c r="P675" s="304"/>
      <c r="Q675" s="304"/>
      <c r="R675" s="267"/>
      <c r="S675" s="301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</row>
    <row r="676">
      <c r="A676" s="80"/>
      <c r="B676" s="81"/>
      <c r="C676" s="82"/>
      <c r="D676" s="83"/>
      <c r="E676" s="80"/>
      <c r="F676" s="305"/>
      <c r="G676" s="305"/>
      <c r="H676" s="306"/>
      <c r="I676" s="304"/>
      <c r="J676" s="304"/>
      <c r="K676" s="304"/>
      <c r="L676" s="304"/>
      <c r="M676" s="304"/>
      <c r="N676" s="304"/>
      <c r="O676" s="304"/>
      <c r="P676" s="304"/>
      <c r="Q676" s="304"/>
      <c r="R676" s="267"/>
      <c r="S676" s="301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</row>
    <row r="677">
      <c r="A677" s="80"/>
      <c r="B677" s="81"/>
      <c r="C677" s="82"/>
      <c r="D677" s="83"/>
      <c r="E677" s="80"/>
      <c r="F677" s="305"/>
      <c r="G677" s="305"/>
      <c r="H677" s="306"/>
      <c r="I677" s="304"/>
      <c r="J677" s="304"/>
      <c r="K677" s="304"/>
      <c r="L677" s="304"/>
      <c r="M677" s="304"/>
      <c r="N677" s="304"/>
      <c r="O677" s="304"/>
      <c r="P677" s="304"/>
      <c r="Q677" s="304"/>
      <c r="R677" s="267"/>
      <c r="S677" s="301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</row>
    <row r="678">
      <c r="A678" s="80"/>
      <c r="B678" s="81"/>
      <c r="C678" s="82"/>
      <c r="D678" s="83"/>
      <c r="E678" s="80"/>
      <c r="F678" s="305"/>
      <c r="G678" s="305"/>
      <c r="H678" s="306"/>
      <c r="I678" s="304"/>
      <c r="J678" s="304"/>
      <c r="K678" s="304"/>
      <c r="L678" s="304"/>
      <c r="M678" s="304"/>
      <c r="N678" s="304"/>
      <c r="O678" s="304"/>
      <c r="P678" s="304"/>
      <c r="Q678" s="304"/>
      <c r="R678" s="267"/>
      <c r="S678" s="301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</row>
    <row r="679">
      <c r="A679" s="80"/>
      <c r="B679" s="81"/>
      <c r="C679" s="82"/>
      <c r="D679" s="83"/>
      <c r="E679" s="80"/>
      <c r="F679" s="305"/>
      <c r="G679" s="305"/>
      <c r="H679" s="306"/>
      <c r="I679" s="304"/>
      <c r="J679" s="304"/>
      <c r="K679" s="304"/>
      <c r="L679" s="304"/>
      <c r="M679" s="304"/>
      <c r="N679" s="304"/>
      <c r="O679" s="304"/>
      <c r="P679" s="304"/>
      <c r="Q679" s="304"/>
      <c r="R679" s="267"/>
      <c r="S679" s="301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</row>
    <row r="680">
      <c r="A680" s="80"/>
      <c r="B680" s="81"/>
      <c r="C680" s="82"/>
      <c r="D680" s="83"/>
      <c r="E680" s="80"/>
      <c r="F680" s="305"/>
      <c r="G680" s="305"/>
      <c r="H680" s="306"/>
      <c r="I680" s="304"/>
      <c r="J680" s="304"/>
      <c r="K680" s="304"/>
      <c r="L680" s="304"/>
      <c r="M680" s="304"/>
      <c r="N680" s="304"/>
      <c r="O680" s="304"/>
      <c r="P680" s="304"/>
      <c r="Q680" s="304"/>
      <c r="R680" s="267"/>
      <c r="S680" s="301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</row>
    <row r="681">
      <c r="A681" s="80"/>
      <c r="B681" s="81"/>
      <c r="C681" s="82"/>
      <c r="D681" s="83"/>
      <c r="E681" s="80"/>
      <c r="F681" s="305"/>
      <c r="G681" s="305"/>
      <c r="H681" s="306"/>
      <c r="I681" s="304"/>
      <c r="J681" s="304"/>
      <c r="K681" s="304"/>
      <c r="L681" s="304"/>
      <c r="M681" s="304"/>
      <c r="N681" s="304"/>
      <c r="O681" s="304"/>
      <c r="P681" s="304"/>
      <c r="Q681" s="304"/>
      <c r="R681" s="267"/>
      <c r="S681" s="301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</row>
    <row r="682">
      <c r="A682" s="80"/>
      <c r="B682" s="81"/>
      <c r="C682" s="82"/>
      <c r="D682" s="83"/>
      <c r="E682" s="80"/>
      <c r="F682" s="305"/>
      <c r="G682" s="305"/>
      <c r="H682" s="306"/>
      <c r="I682" s="304"/>
      <c r="J682" s="304"/>
      <c r="K682" s="304"/>
      <c r="L682" s="304"/>
      <c r="M682" s="304"/>
      <c r="N682" s="304"/>
      <c r="O682" s="304"/>
      <c r="P682" s="304"/>
      <c r="Q682" s="304"/>
      <c r="R682" s="267"/>
      <c r="S682" s="301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</row>
    <row r="683">
      <c r="A683" s="80"/>
      <c r="B683" s="81"/>
      <c r="C683" s="82"/>
      <c r="D683" s="83"/>
      <c r="E683" s="80"/>
      <c r="F683" s="305"/>
      <c r="G683" s="305"/>
      <c r="H683" s="306"/>
      <c r="I683" s="304"/>
      <c r="J683" s="304"/>
      <c r="K683" s="304"/>
      <c r="L683" s="304"/>
      <c r="M683" s="304"/>
      <c r="N683" s="304"/>
      <c r="O683" s="304"/>
      <c r="P683" s="304"/>
      <c r="Q683" s="304"/>
      <c r="R683" s="267"/>
      <c r="S683" s="301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</row>
    <row r="684">
      <c r="A684" s="80"/>
      <c r="B684" s="81"/>
      <c r="C684" s="82"/>
      <c r="D684" s="83"/>
      <c r="E684" s="80"/>
      <c r="F684" s="305"/>
      <c r="G684" s="305"/>
      <c r="H684" s="306"/>
      <c r="I684" s="304"/>
      <c r="J684" s="304"/>
      <c r="K684" s="304"/>
      <c r="L684" s="304"/>
      <c r="M684" s="304"/>
      <c r="N684" s="304"/>
      <c r="O684" s="304"/>
      <c r="P684" s="304"/>
      <c r="Q684" s="304"/>
      <c r="R684" s="267"/>
      <c r="S684" s="301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</row>
    <row r="685">
      <c r="A685" s="80"/>
      <c r="B685" s="81"/>
      <c r="C685" s="82"/>
      <c r="D685" s="83"/>
      <c r="E685" s="80"/>
      <c r="F685" s="305"/>
      <c r="G685" s="305"/>
      <c r="H685" s="306"/>
      <c r="I685" s="304"/>
      <c r="J685" s="304"/>
      <c r="K685" s="304"/>
      <c r="L685" s="304"/>
      <c r="M685" s="304"/>
      <c r="N685" s="304"/>
      <c r="O685" s="304"/>
      <c r="P685" s="304"/>
      <c r="Q685" s="304"/>
      <c r="R685" s="267"/>
      <c r="S685" s="301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</row>
    <row r="686">
      <c r="A686" s="80"/>
      <c r="B686" s="81"/>
      <c r="C686" s="82"/>
      <c r="D686" s="83"/>
      <c r="E686" s="80"/>
      <c r="F686" s="305"/>
      <c r="G686" s="305"/>
      <c r="H686" s="306"/>
      <c r="I686" s="304"/>
      <c r="J686" s="304"/>
      <c r="K686" s="304"/>
      <c r="L686" s="304"/>
      <c r="M686" s="304"/>
      <c r="N686" s="304"/>
      <c r="O686" s="304"/>
      <c r="P686" s="304"/>
      <c r="Q686" s="304"/>
      <c r="R686" s="267"/>
      <c r="S686" s="301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</row>
    <row r="687">
      <c r="A687" s="80"/>
      <c r="B687" s="81"/>
      <c r="C687" s="82"/>
      <c r="D687" s="83"/>
      <c r="E687" s="80"/>
      <c r="F687" s="305"/>
      <c r="G687" s="305"/>
      <c r="H687" s="306"/>
      <c r="I687" s="304"/>
      <c r="J687" s="304"/>
      <c r="K687" s="304"/>
      <c r="L687" s="304"/>
      <c r="M687" s="304"/>
      <c r="N687" s="304"/>
      <c r="O687" s="304"/>
      <c r="P687" s="304"/>
      <c r="Q687" s="304"/>
      <c r="R687" s="267"/>
      <c r="S687" s="301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</row>
    <row r="688">
      <c r="A688" s="80"/>
      <c r="B688" s="81"/>
      <c r="C688" s="82"/>
      <c r="D688" s="83"/>
      <c r="E688" s="80"/>
      <c r="F688" s="305"/>
      <c r="G688" s="305"/>
      <c r="H688" s="306"/>
      <c r="I688" s="304"/>
      <c r="J688" s="304"/>
      <c r="K688" s="304"/>
      <c r="L688" s="304"/>
      <c r="M688" s="304"/>
      <c r="N688" s="304"/>
      <c r="O688" s="304"/>
      <c r="P688" s="304"/>
      <c r="Q688" s="304"/>
      <c r="R688" s="267"/>
      <c r="S688" s="301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</row>
    <row r="689">
      <c r="A689" s="80"/>
      <c r="B689" s="81"/>
      <c r="C689" s="82"/>
      <c r="D689" s="83"/>
      <c r="E689" s="80"/>
      <c r="F689" s="305"/>
      <c r="G689" s="305"/>
      <c r="H689" s="306"/>
      <c r="I689" s="304"/>
      <c r="J689" s="304"/>
      <c r="K689" s="304"/>
      <c r="L689" s="304"/>
      <c r="M689" s="304"/>
      <c r="N689" s="304"/>
      <c r="O689" s="304"/>
      <c r="P689" s="304"/>
      <c r="Q689" s="304"/>
      <c r="R689" s="267"/>
      <c r="S689" s="301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</row>
    <row r="690">
      <c r="A690" s="80"/>
      <c r="B690" s="81"/>
      <c r="C690" s="82"/>
      <c r="D690" s="83"/>
      <c r="E690" s="80"/>
      <c r="F690" s="305"/>
      <c r="G690" s="305"/>
      <c r="H690" s="306"/>
      <c r="I690" s="304"/>
      <c r="J690" s="304"/>
      <c r="K690" s="304"/>
      <c r="L690" s="304"/>
      <c r="M690" s="304"/>
      <c r="N690" s="304"/>
      <c r="O690" s="304"/>
      <c r="P690" s="304"/>
      <c r="Q690" s="304"/>
      <c r="R690" s="267"/>
      <c r="S690" s="301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</row>
    <row r="691">
      <c r="A691" s="80"/>
      <c r="B691" s="81"/>
      <c r="C691" s="82"/>
      <c r="D691" s="83"/>
      <c r="E691" s="80"/>
      <c r="F691" s="305"/>
      <c r="G691" s="305"/>
      <c r="H691" s="306"/>
      <c r="I691" s="304"/>
      <c r="J691" s="304"/>
      <c r="K691" s="304"/>
      <c r="L691" s="304"/>
      <c r="M691" s="304"/>
      <c r="N691" s="304"/>
      <c r="O691" s="304"/>
      <c r="P691" s="304"/>
      <c r="Q691" s="304"/>
      <c r="R691" s="267"/>
      <c r="S691" s="301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</row>
    <row r="692">
      <c r="A692" s="80"/>
      <c r="B692" s="81"/>
      <c r="C692" s="82"/>
      <c r="D692" s="83"/>
      <c r="E692" s="80"/>
      <c r="F692" s="305"/>
      <c r="G692" s="305"/>
      <c r="H692" s="306"/>
      <c r="I692" s="304"/>
      <c r="J692" s="304"/>
      <c r="K692" s="304"/>
      <c r="L692" s="304"/>
      <c r="M692" s="304"/>
      <c r="N692" s="304"/>
      <c r="O692" s="304"/>
      <c r="P692" s="304"/>
      <c r="Q692" s="304"/>
      <c r="R692" s="267"/>
      <c r="S692" s="301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</row>
    <row r="693">
      <c r="A693" s="80"/>
      <c r="B693" s="81"/>
      <c r="C693" s="82"/>
      <c r="D693" s="83"/>
      <c r="E693" s="80"/>
      <c r="F693" s="305"/>
      <c r="G693" s="305"/>
      <c r="H693" s="306"/>
      <c r="I693" s="304"/>
      <c r="J693" s="304"/>
      <c r="K693" s="304"/>
      <c r="L693" s="304"/>
      <c r="M693" s="304"/>
      <c r="N693" s="304"/>
      <c r="O693" s="304"/>
      <c r="P693" s="304"/>
      <c r="Q693" s="304"/>
      <c r="R693" s="267"/>
      <c r="S693" s="301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</row>
    <row r="694">
      <c r="A694" s="80"/>
      <c r="B694" s="81"/>
      <c r="C694" s="82"/>
      <c r="D694" s="83"/>
      <c r="E694" s="80"/>
      <c r="F694" s="305"/>
      <c r="G694" s="305"/>
      <c r="H694" s="306"/>
      <c r="I694" s="304"/>
      <c r="J694" s="304"/>
      <c r="K694" s="304"/>
      <c r="L694" s="304"/>
      <c r="M694" s="304"/>
      <c r="N694" s="304"/>
      <c r="O694" s="304"/>
      <c r="P694" s="304"/>
      <c r="Q694" s="304"/>
      <c r="R694" s="267"/>
      <c r="S694" s="301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</row>
    <row r="695">
      <c r="A695" s="80"/>
      <c r="B695" s="81"/>
      <c r="C695" s="82"/>
      <c r="D695" s="83"/>
      <c r="E695" s="80"/>
      <c r="F695" s="305"/>
      <c r="G695" s="305"/>
      <c r="H695" s="306"/>
      <c r="I695" s="304"/>
      <c r="J695" s="304"/>
      <c r="K695" s="304"/>
      <c r="L695" s="304"/>
      <c r="M695" s="304"/>
      <c r="N695" s="304"/>
      <c r="O695" s="304"/>
      <c r="P695" s="304"/>
      <c r="Q695" s="304"/>
      <c r="R695" s="267"/>
      <c r="S695" s="301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</row>
    <row r="696">
      <c r="A696" s="80"/>
      <c r="B696" s="81"/>
      <c r="C696" s="82"/>
      <c r="D696" s="83"/>
      <c r="E696" s="80"/>
      <c r="F696" s="305"/>
      <c r="G696" s="305"/>
      <c r="H696" s="306"/>
      <c r="I696" s="304"/>
      <c r="J696" s="304"/>
      <c r="K696" s="304"/>
      <c r="L696" s="304"/>
      <c r="M696" s="304"/>
      <c r="N696" s="304"/>
      <c r="O696" s="304"/>
      <c r="P696" s="304"/>
      <c r="Q696" s="304"/>
      <c r="R696" s="267"/>
      <c r="S696" s="301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</row>
    <row r="697">
      <c r="A697" s="80"/>
      <c r="B697" s="81"/>
      <c r="C697" s="82"/>
      <c r="D697" s="83"/>
      <c r="E697" s="80"/>
      <c r="F697" s="305"/>
      <c r="G697" s="305"/>
      <c r="H697" s="306"/>
      <c r="I697" s="304"/>
      <c r="J697" s="304"/>
      <c r="K697" s="304"/>
      <c r="L697" s="304"/>
      <c r="M697" s="304"/>
      <c r="N697" s="304"/>
      <c r="O697" s="304"/>
      <c r="P697" s="304"/>
      <c r="Q697" s="304"/>
      <c r="R697" s="267"/>
      <c r="S697" s="301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</row>
    <row r="698">
      <c r="A698" s="80"/>
      <c r="B698" s="81"/>
      <c r="C698" s="82"/>
      <c r="D698" s="83"/>
      <c r="E698" s="80"/>
      <c r="F698" s="305"/>
      <c r="G698" s="305"/>
      <c r="H698" s="306"/>
      <c r="I698" s="304"/>
      <c r="J698" s="304"/>
      <c r="K698" s="304"/>
      <c r="L698" s="304"/>
      <c r="M698" s="304"/>
      <c r="N698" s="304"/>
      <c r="O698" s="304"/>
      <c r="P698" s="304"/>
      <c r="Q698" s="304"/>
      <c r="R698" s="267"/>
      <c r="S698" s="301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</row>
    <row r="699">
      <c r="A699" s="80"/>
      <c r="B699" s="81"/>
      <c r="C699" s="82"/>
      <c r="D699" s="83"/>
      <c r="E699" s="80"/>
      <c r="F699" s="305"/>
      <c r="G699" s="305"/>
      <c r="H699" s="306"/>
      <c r="I699" s="304"/>
      <c r="J699" s="304"/>
      <c r="K699" s="304"/>
      <c r="L699" s="304"/>
      <c r="M699" s="304"/>
      <c r="N699" s="304"/>
      <c r="O699" s="304"/>
      <c r="P699" s="304"/>
      <c r="Q699" s="304"/>
      <c r="R699" s="267"/>
      <c r="S699" s="301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</row>
    <row r="700">
      <c r="A700" s="80"/>
      <c r="B700" s="81"/>
      <c r="C700" s="82"/>
      <c r="D700" s="83"/>
      <c r="E700" s="80"/>
      <c r="F700" s="305"/>
      <c r="G700" s="305"/>
      <c r="H700" s="306"/>
      <c r="I700" s="304"/>
      <c r="J700" s="304"/>
      <c r="K700" s="304"/>
      <c r="L700" s="304"/>
      <c r="M700" s="304"/>
      <c r="N700" s="304"/>
      <c r="O700" s="304"/>
      <c r="P700" s="304"/>
      <c r="Q700" s="304"/>
      <c r="R700" s="267"/>
      <c r="S700" s="301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</row>
    <row r="701">
      <c r="A701" s="80"/>
      <c r="B701" s="81"/>
      <c r="C701" s="82"/>
      <c r="D701" s="83"/>
      <c r="E701" s="80"/>
      <c r="F701" s="305"/>
      <c r="G701" s="305"/>
      <c r="H701" s="306"/>
      <c r="I701" s="304"/>
      <c r="J701" s="304"/>
      <c r="K701" s="304"/>
      <c r="L701" s="304"/>
      <c r="M701" s="304"/>
      <c r="N701" s="304"/>
      <c r="O701" s="304"/>
      <c r="P701" s="304"/>
      <c r="Q701" s="304"/>
      <c r="R701" s="267"/>
      <c r="S701" s="301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</row>
    <row r="702">
      <c r="A702" s="80"/>
      <c r="B702" s="81"/>
      <c r="C702" s="82"/>
      <c r="D702" s="83"/>
      <c r="E702" s="80"/>
      <c r="F702" s="305"/>
      <c r="G702" s="305"/>
      <c r="H702" s="306"/>
      <c r="I702" s="304"/>
      <c r="J702" s="304"/>
      <c r="K702" s="304"/>
      <c r="L702" s="304"/>
      <c r="M702" s="304"/>
      <c r="N702" s="304"/>
      <c r="O702" s="304"/>
      <c r="P702" s="304"/>
      <c r="Q702" s="304"/>
      <c r="R702" s="267"/>
      <c r="S702" s="301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</row>
    <row r="703">
      <c r="A703" s="80"/>
      <c r="B703" s="81"/>
      <c r="C703" s="82"/>
      <c r="D703" s="83"/>
      <c r="E703" s="80"/>
      <c r="F703" s="305"/>
      <c r="G703" s="305"/>
      <c r="H703" s="306"/>
      <c r="I703" s="304"/>
      <c r="J703" s="304"/>
      <c r="K703" s="304"/>
      <c r="L703" s="304"/>
      <c r="M703" s="304"/>
      <c r="N703" s="304"/>
      <c r="O703" s="304"/>
      <c r="P703" s="304"/>
      <c r="Q703" s="304"/>
      <c r="R703" s="267"/>
      <c r="S703" s="301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</row>
    <row r="704">
      <c r="A704" s="80"/>
      <c r="B704" s="81"/>
      <c r="C704" s="82"/>
      <c r="D704" s="83"/>
      <c r="E704" s="80"/>
      <c r="F704" s="305"/>
      <c r="G704" s="305"/>
      <c r="H704" s="306"/>
      <c r="I704" s="304"/>
      <c r="J704" s="304"/>
      <c r="K704" s="304"/>
      <c r="L704" s="304"/>
      <c r="M704" s="304"/>
      <c r="N704" s="304"/>
      <c r="O704" s="304"/>
      <c r="P704" s="304"/>
      <c r="Q704" s="304"/>
      <c r="R704" s="267"/>
      <c r="S704" s="301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</row>
    <row r="705">
      <c r="A705" s="80"/>
      <c r="B705" s="81"/>
      <c r="C705" s="82"/>
      <c r="D705" s="83"/>
      <c r="E705" s="80"/>
      <c r="F705" s="305"/>
      <c r="G705" s="305"/>
      <c r="H705" s="306"/>
      <c r="I705" s="304"/>
      <c r="J705" s="304"/>
      <c r="K705" s="304"/>
      <c r="L705" s="304"/>
      <c r="M705" s="304"/>
      <c r="N705" s="304"/>
      <c r="O705" s="304"/>
      <c r="P705" s="304"/>
      <c r="Q705" s="304"/>
      <c r="R705" s="267"/>
      <c r="S705" s="301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</row>
    <row r="706">
      <c r="A706" s="80"/>
      <c r="B706" s="81"/>
      <c r="C706" s="82"/>
      <c r="D706" s="83"/>
      <c r="E706" s="80"/>
      <c r="F706" s="305"/>
      <c r="G706" s="305"/>
      <c r="H706" s="306"/>
      <c r="I706" s="304"/>
      <c r="J706" s="304"/>
      <c r="K706" s="304"/>
      <c r="L706" s="304"/>
      <c r="M706" s="304"/>
      <c r="N706" s="304"/>
      <c r="O706" s="304"/>
      <c r="P706" s="304"/>
      <c r="Q706" s="304"/>
      <c r="R706" s="267"/>
      <c r="S706" s="301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</row>
    <row r="707">
      <c r="A707" s="80"/>
      <c r="B707" s="81"/>
      <c r="C707" s="82"/>
      <c r="D707" s="83"/>
      <c r="E707" s="80"/>
      <c r="F707" s="305"/>
      <c r="G707" s="305"/>
      <c r="H707" s="306"/>
      <c r="I707" s="304"/>
      <c r="J707" s="304"/>
      <c r="K707" s="304"/>
      <c r="L707" s="304"/>
      <c r="M707" s="304"/>
      <c r="N707" s="304"/>
      <c r="O707" s="304"/>
      <c r="P707" s="304"/>
      <c r="Q707" s="304"/>
      <c r="R707" s="267"/>
      <c r="S707" s="301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</row>
    <row r="708">
      <c r="A708" s="80"/>
      <c r="B708" s="81"/>
      <c r="C708" s="82"/>
      <c r="D708" s="83"/>
      <c r="E708" s="80"/>
      <c r="F708" s="305"/>
      <c r="G708" s="305"/>
      <c r="H708" s="306"/>
      <c r="I708" s="304"/>
      <c r="J708" s="304"/>
      <c r="K708" s="304"/>
      <c r="L708" s="304"/>
      <c r="M708" s="304"/>
      <c r="N708" s="304"/>
      <c r="O708" s="304"/>
      <c r="P708" s="304"/>
      <c r="Q708" s="304"/>
      <c r="R708" s="267"/>
      <c r="S708" s="301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</row>
    <row r="709">
      <c r="A709" s="80"/>
      <c r="B709" s="81"/>
      <c r="C709" s="82"/>
      <c r="D709" s="83"/>
      <c r="E709" s="80"/>
      <c r="F709" s="305"/>
      <c r="G709" s="305"/>
      <c r="H709" s="306"/>
      <c r="I709" s="304"/>
      <c r="J709" s="304"/>
      <c r="K709" s="304"/>
      <c r="L709" s="304"/>
      <c r="M709" s="304"/>
      <c r="N709" s="304"/>
      <c r="O709" s="304"/>
      <c r="P709" s="304"/>
      <c r="Q709" s="304"/>
      <c r="R709" s="267"/>
      <c r="S709" s="301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</row>
    <row r="710">
      <c r="A710" s="80"/>
      <c r="B710" s="81"/>
      <c r="C710" s="82"/>
      <c r="D710" s="83"/>
      <c r="E710" s="80"/>
      <c r="F710" s="305"/>
      <c r="G710" s="305"/>
      <c r="H710" s="306"/>
      <c r="I710" s="304"/>
      <c r="J710" s="304"/>
      <c r="K710" s="304"/>
      <c r="L710" s="304"/>
      <c r="M710" s="304"/>
      <c r="N710" s="304"/>
      <c r="O710" s="304"/>
      <c r="P710" s="304"/>
      <c r="Q710" s="304"/>
      <c r="R710" s="267"/>
      <c r="S710" s="301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</row>
    <row r="711">
      <c r="A711" s="80"/>
      <c r="B711" s="81"/>
      <c r="C711" s="82"/>
      <c r="D711" s="83"/>
      <c r="E711" s="80"/>
      <c r="F711" s="305"/>
      <c r="G711" s="305"/>
      <c r="H711" s="306"/>
      <c r="I711" s="304"/>
      <c r="J711" s="304"/>
      <c r="K711" s="304"/>
      <c r="L711" s="304"/>
      <c r="M711" s="304"/>
      <c r="N711" s="304"/>
      <c r="O711" s="304"/>
      <c r="P711" s="304"/>
      <c r="Q711" s="304"/>
      <c r="R711" s="267"/>
      <c r="S711" s="301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</row>
    <row r="712">
      <c r="A712" s="80"/>
      <c r="B712" s="81"/>
      <c r="C712" s="82"/>
      <c r="D712" s="83"/>
      <c r="E712" s="80"/>
      <c r="F712" s="305"/>
      <c r="G712" s="305"/>
      <c r="H712" s="306"/>
      <c r="I712" s="304"/>
      <c r="J712" s="304"/>
      <c r="K712" s="304"/>
      <c r="L712" s="304"/>
      <c r="M712" s="304"/>
      <c r="N712" s="304"/>
      <c r="O712" s="304"/>
      <c r="P712" s="304"/>
      <c r="Q712" s="304"/>
      <c r="R712" s="267"/>
      <c r="S712" s="301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</row>
    <row r="713">
      <c r="A713" s="80"/>
      <c r="B713" s="81"/>
      <c r="C713" s="82"/>
      <c r="D713" s="83"/>
      <c r="E713" s="80"/>
      <c r="F713" s="305"/>
      <c r="G713" s="305"/>
      <c r="H713" s="306"/>
      <c r="I713" s="304"/>
      <c r="J713" s="304"/>
      <c r="K713" s="304"/>
      <c r="L713" s="304"/>
      <c r="M713" s="304"/>
      <c r="N713" s="304"/>
      <c r="O713" s="304"/>
      <c r="P713" s="304"/>
      <c r="Q713" s="304"/>
      <c r="R713" s="267"/>
      <c r="S713" s="301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</row>
    <row r="714">
      <c r="A714" s="80"/>
      <c r="B714" s="81"/>
      <c r="C714" s="82"/>
      <c r="D714" s="83"/>
      <c r="E714" s="80"/>
      <c r="F714" s="305"/>
      <c r="G714" s="305"/>
      <c r="H714" s="306"/>
      <c r="I714" s="304"/>
      <c r="J714" s="304"/>
      <c r="K714" s="304"/>
      <c r="L714" s="304"/>
      <c r="M714" s="304"/>
      <c r="N714" s="304"/>
      <c r="O714" s="304"/>
      <c r="P714" s="304"/>
      <c r="Q714" s="304"/>
      <c r="R714" s="267"/>
      <c r="S714" s="301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</row>
    <row r="715">
      <c r="A715" s="80"/>
      <c r="B715" s="81"/>
      <c r="C715" s="82"/>
      <c r="D715" s="83"/>
      <c r="E715" s="80"/>
      <c r="F715" s="305"/>
      <c r="G715" s="305"/>
      <c r="H715" s="306"/>
      <c r="I715" s="304"/>
      <c r="J715" s="304"/>
      <c r="K715" s="304"/>
      <c r="L715" s="304"/>
      <c r="M715" s="304"/>
      <c r="N715" s="304"/>
      <c r="O715" s="304"/>
      <c r="P715" s="304"/>
      <c r="Q715" s="304"/>
      <c r="R715" s="267"/>
      <c r="S715" s="301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</row>
    <row r="716">
      <c r="A716" s="80"/>
      <c r="B716" s="81"/>
      <c r="C716" s="82"/>
      <c r="D716" s="83"/>
      <c r="E716" s="80"/>
      <c r="F716" s="305"/>
      <c r="G716" s="305"/>
      <c r="H716" s="306"/>
      <c r="I716" s="304"/>
      <c r="J716" s="304"/>
      <c r="K716" s="304"/>
      <c r="L716" s="304"/>
      <c r="M716" s="304"/>
      <c r="N716" s="304"/>
      <c r="O716" s="304"/>
      <c r="P716" s="304"/>
      <c r="Q716" s="304"/>
      <c r="R716" s="267"/>
      <c r="S716" s="301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</row>
    <row r="717">
      <c r="A717" s="80"/>
      <c r="B717" s="81"/>
      <c r="C717" s="82"/>
      <c r="D717" s="83"/>
      <c r="E717" s="80"/>
      <c r="F717" s="305"/>
      <c r="G717" s="305"/>
      <c r="H717" s="306"/>
      <c r="I717" s="304"/>
      <c r="J717" s="304"/>
      <c r="K717" s="304"/>
      <c r="L717" s="304"/>
      <c r="M717" s="304"/>
      <c r="N717" s="304"/>
      <c r="O717" s="304"/>
      <c r="P717" s="304"/>
      <c r="Q717" s="304"/>
      <c r="R717" s="267"/>
      <c r="S717" s="301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</row>
    <row r="718">
      <c r="A718" s="80"/>
      <c r="B718" s="81"/>
      <c r="C718" s="82"/>
      <c r="D718" s="83"/>
      <c r="E718" s="80"/>
      <c r="F718" s="305"/>
      <c r="G718" s="305"/>
      <c r="H718" s="306"/>
      <c r="I718" s="304"/>
      <c r="J718" s="304"/>
      <c r="K718" s="304"/>
      <c r="L718" s="304"/>
      <c r="M718" s="304"/>
      <c r="N718" s="304"/>
      <c r="O718" s="304"/>
      <c r="P718" s="304"/>
      <c r="Q718" s="304"/>
      <c r="R718" s="267"/>
      <c r="S718" s="301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</row>
    <row r="719">
      <c r="A719" s="80"/>
      <c r="B719" s="81"/>
      <c r="C719" s="82"/>
      <c r="D719" s="83"/>
      <c r="E719" s="80"/>
      <c r="F719" s="305"/>
      <c r="G719" s="305"/>
      <c r="H719" s="306"/>
      <c r="I719" s="304"/>
      <c r="J719" s="304"/>
      <c r="K719" s="304"/>
      <c r="L719" s="304"/>
      <c r="M719" s="304"/>
      <c r="N719" s="304"/>
      <c r="O719" s="304"/>
      <c r="P719" s="304"/>
      <c r="Q719" s="304"/>
      <c r="R719" s="267"/>
      <c r="S719" s="301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</row>
    <row r="720">
      <c r="A720" s="80"/>
      <c r="B720" s="81"/>
      <c r="C720" s="82"/>
      <c r="D720" s="83"/>
      <c r="E720" s="80"/>
      <c r="F720" s="305"/>
      <c r="G720" s="305"/>
      <c r="H720" s="306"/>
      <c r="I720" s="304"/>
      <c r="J720" s="304"/>
      <c r="K720" s="304"/>
      <c r="L720" s="304"/>
      <c r="M720" s="304"/>
      <c r="N720" s="304"/>
      <c r="O720" s="304"/>
      <c r="P720" s="304"/>
      <c r="Q720" s="304"/>
      <c r="R720" s="267"/>
      <c r="S720" s="301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</row>
    <row r="721">
      <c r="A721" s="80"/>
      <c r="B721" s="81"/>
      <c r="C721" s="82"/>
      <c r="D721" s="83"/>
      <c r="E721" s="80"/>
      <c r="F721" s="305"/>
      <c r="G721" s="305"/>
      <c r="H721" s="306"/>
      <c r="I721" s="304"/>
      <c r="J721" s="304"/>
      <c r="K721" s="304"/>
      <c r="L721" s="304"/>
      <c r="M721" s="304"/>
      <c r="N721" s="304"/>
      <c r="O721" s="304"/>
      <c r="P721" s="304"/>
      <c r="Q721" s="304"/>
      <c r="R721" s="267"/>
      <c r="S721" s="301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</row>
    <row r="722">
      <c r="A722" s="80"/>
      <c r="B722" s="81"/>
      <c r="C722" s="82"/>
      <c r="D722" s="83"/>
      <c r="E722" s="80"/>
      <c r="F722" s="305"/>
      <c r="G722" s="305"/>
      <c r="H722" s="306"/>
      <c r="I722" s="304"/>
      <c r="J722" s="304"/>
      <c r="K722" s="304"/>
      <c r="L722" s="304"/>
      <c r="M722" s="304"/>
      <c r="N722" s="304"/>
      <c r="O722" s="304"/>
      <c r="P722" s="304"/>
      <c r="Q722" s="304"/>
      <c r="R722" s="267"/>
      <c r="S722" s="301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</row>
    <row r="723">
      <c r="A723" s="80"/>
      <c r="B723" s="81"/>
      <c r="C723" s="82"/>
      <c r="D723" s="83"/>
      <c r="E723" s="80"/>
      <c r="F723" s="305"/>
      <c r="G723" s="305"/>
      <c r="H723" s="306"/>
      <c r="I723" s="304"/>
      <c r="J723" s="304"/>
      <c r="K723" s="304"/>
      <c r="L723" s="304"/>
      <c r="M723" s="304"/>
      <c r="N723" s="304"/>
      <c r="O723" s="304"/>
      <c r="P723" s="304"/>
      <c r="Q723" s="304"/>
      <c r="R723" s="267"/>
      <c r="S723" s="301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</row>
    <row r="724">
      <c r="A724" s="80"/>
      <c r="B724" s="81"/>
      <c r="C724" s="82"/>
      <c r="D724" s="83"/>
      <c r="E724" s="80"/>
      <c r="F724" s="305"/>
      <c r="G724" s="305"/>
      <c r="H724" s="306"/>
      <c r="I724" s="304"/>
      <c r="J724" s="304"/>
      <c r="K724" s="304"/>
      <c r="L724" s="304"/>
      <c r="M724" s="304"/>
      <c r="N724" s="304"/>
      <c r="O724" s="304"/>
      <c r="P724" s="304"/>
      <c r="Q724" s="304"/>
      <c r="R724" s="267"/>
      <c r="S724" s="301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</row>
    <row r="725">
      <c r="A725" s="80"/>
      <c r="B725" s="81"/>
      <c r="C725" s="82"/>
      <c r="D725" s="83"/>
      <c r="E725" s="80"/>
      <c r="F725" s="305"/>
      <c r="G725" s="305"/>
      <c r="H725" s="306"/>
      <c r="I725" s="304"/>
      <c r="J725" s="304"/>
      <c r="K725" s="304"/>
      <c r="L725" s="304"/>
      <c r="M725" s="304"/>
      <c r="N725" s="304"/>
      <c r="O725" s="304"/>
      <c r="P725" s="304"/>
      <c r="Q725" s="304"/>
      <c r="R725" s="267"/>
      <c r="S725" s="301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</row>
    <row r="726">
      <c r="A726" s="80"/>
      <c r="B726" s="81"/>
      <c r="C726" s="82"/>
      <c r="D726" s="83"/>
      <c r="E726" s="80"/>
      <c r="F726" s="305"/>
      <c r="G726" s="305"/>
      <c r="H726" s="306"/>
      <c r="I726" s="304"/>
      <c r="J726" s="304"/>
      <c r="K726" s="304"/>
      <c r="L726" s="304"/>
      <c r="M726" s="304"/>
      <c r="N726" s="304"/>
      <c r="O726" s="304"/>
      <c r="P726" s="304"/>
      <c r="Q726" s="304"/>
      <c r="R726" s="267"/>
      <c r="S726" s="301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</row>
    <row r="727">
      <c r="A727" s="80"/>
      <c r="B727" s="81"/>
      <c r="C727" s="82"/>
      <c r="D727" s="83"/>
      <c r="E727" s="80"/>
      <c r="F727" s="305"/>
      <c r="G727" s="305"/>
      <c r="H727" s="306"/>
      <c r="I727" s="304"/>
      <c r="J727" s="304"/>
      <c r="K727" s="304"/>
      <c r="L727" s="304"/>
      <c r="M727" s="304"/>
      <c r="N727" s="304"/>
      <c r="O727" s="304"/>
      <c r="P727" s="304"/>
      <c r="Q727" s="304"/>
      <c r="R727" s="267"/>
      <c r="S727" s="301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</row>
    <row r="728">
      <c r="A728" s="80"/>
      <c r="B728" s="81"/>
      <c r="C728" s="82"/>
      <c r="D728" s="83"/>
      <c r="E728" s="80"/>
      <c r="F728" s="305"/>
      <c r="G728" s="305"/>
      <c r="H728" s="306"/>
      <c r="I728" s="304"/>
      <c r="J728" s="304"/>
      <c r="K728" s="304"/>
      <c r="L728" s="304"/>
      <c r="M728" s="304"/>
      <c r="N728" s="304"/>
      <c r="O728" s="304"/>
      <c r="P728" s="304"/>
      <c r="Q728" s="304"/>
      <c r="R728" s="267"/>
      <c r="S728" s="301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</row>
    <row r="729">
      <c r="A729" s="80"/>
      <c r="B729" s="81"/>
      <c r="C729" s="82"/>
      <c r="D729" s="83"/>
      <c r="E729" s="80"/>
      <c r="F729" s="305"/>
      <c r="G729" s="305"/>
      <c r="H729" s="306"/>
      <c r="I729" s="304"/>
      <c r="J729" s="304"/>
      <c r="K729" s="304"/>
      <c r="L729" s="304"/>
      <c r="M729" s="304"/>
      <c r="N729" s="304"/>
      <c r="O729" s="304"/>
      <c r="P729" s="304"/>
      <c r="Q729" s="304"/>
      <c r="R729" s="267"/>
      <c r="S729" s="301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</row>
    <row r="730">
      <c r="A730" s="80"/>
      <c r="B730" s="81"/>
      <c r="C730" s="82"/>
      <c r="D730" s="83"/>
      <c r="E730" s="80"/>
      <c r="F730" s="305"/>
      <c r="G730" s="305"/>
      <c r="H730" s="306"/>
      <c r="I730" s="304"/>
      <c r="J730" s="304"/>
      <c r="K730" s="304"/>
      <c r="L730" s="304"/>
      <c r="M730" s="304"/>
      <c r="N730" s="304"/>
      <c r="O730" s="304"/>
      <c r="P730" s="304"/>
      <c r="Q730" s="304"/>
      <c r="R730" s="267"/>
      <c r="S730" s="301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</row>
    <row r="731">
      <c r="A731" s="80"/>
      <c r="B731" s="81"/>
      <c r="C731" s="82"/>
      <c r="D731" s="83"/>
      <c r="E731" s="80"/>
      <c r="F731" s="305"/>
      <c r="G731" s="305"/>
      <c r="H731" s="306"/>
      <c r="I731" s="304"/>
      <c r="J731" s="304"/>
      <c r="K731" s="304"/>
      <c r="L731" s="304"/>
      <c r="M731" s="304"/>
      <c r="N731" s="304"/>
      <c r="O731" s="304"/>
      <c r="P731" s="304"/>
      <c r="Q731" s="304"/>
      <c r="R731" s="267"/>
      <c r="S731" s="301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</row>
    <row r="732">
      <c r="A732" s="80"/>
      <c r="B732" s="81"/>
      <c r="C732" s="82"/>
      <c r="D732" s="83"/>
      <c r="E732" s="80"/>
      <c r="F732" s="305"/>
      <c r="G732" s="305"/>
      <c r="H732" s="306"/>
      <c r="I732" s="304"/>
      <c r="J732" s="304"/>
      <c r="K732" s="304"/>
      <c r="L732" s="304"/>
      <c r="M732" s="304"/>
      <c r="N732" s="304"/>
      <c r="O732" s="304"/>
      <c r="P732" s="304"/>
      <c r="Q732" s="304"/>
      <c r="R732" s="267"/>
      <c r="S732" s="301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</row>
    <row r="733">
      <c r="A733" s="80"/>
      <c r="B733" s="81"/>
      <c r="C733" s="82"/>
      <c r="D733" s="83"/>
      <c r="E733" s="80"/>
      <c r="F733" s="305"/>
      <c r="G733" s="305"/>
      <c r="H733" s="306"/>
      <c r="I733" s="304"/>
      <c r="J733" s="304"/>
      <c r="K733" s="304"/>
      <c r="L733" s="304"/>
      <c r="M733" s="304"/>
      <c r="N733" s="304"/>
      <c r="O733" s="304"/>
      <c r="P733" s="304"/>
      <c r="Q733" s="304"/>
      <c r="R733" s="267"/>
      <c r="S733" s="301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</row>
    <row r="734">
      <c r="A734" s="80"/>
      <c r="B734" s="81"/>
      <c r="C734" s="82"/>
      <c r="D734" s="83"/>
      <c r="E734" s="80"/>
      <c r="F734" s="305"/>
      <c r="G734" s="305"/>
      <c r="H734" s="306"/>
      <c r="I734" s="304"/>
      <c r="J734" s="304"/>
      <c r="K734" s="304"/>
      <c r="L734" s="304"/>
      <c r="M734" s="304"/>
      <c r="N734" s="304"/>
      <c r="O734" s="304"/>
      <c r="P734" s="304"/>
      <c r="Q734" s="304"/>
      <c r="R734" s="267"/>
      <c r="S734" s="301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</row>
    <row r="735">
      <c r="A735" s="80"/>
      <c r="B735" s="81"/>
      <c r="C735" s="82"/>
      <c r="D735" s="83"/>
      <c r="E735" s="80"/>
      <c r="F735" s="305"/>
      <c r="G735" s="305"/>
      <c r="H735" s="306"/>
      <c r="I735" s="304"/>
      <c r="J735" s="304"/>
      <c r="K735" s="304"/>
      <c r="L735" s="304"/>
      <c r="M735" s="304"/>
      <c r="N735" s="304"/>
      <c r="O735" s="304"/>
      <c r="P735" s="304"/>
      <c r="Q735" s="304"/>
      <c r="R735" s="267"/>
      <c r="S735" s="301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</row>
    <row r="736">
      <c r="A736" s="80"/>
      <c r="B736" s="81"/>
      <c r="C736" s="82"/>
      <c r="D736" s="83"/>
      <c r="E736" s="80"/>
      <c r="F736" s="305"/>
      <c r="G736" s="305"/>
      <c r="H736" s="306"/>
      <c r="I736" s="304"/>
      <c r="J736" s="304"/>
      <c r="K736" s="304"/>
      <c r="L736" s="304"/>
      <c r="M736" s="304"/>
      <c r="N736" s="304"/>
      <c r="O736" s="304"/>
      <c r="P736" s="304"/>
      <c r="Q736" s="304"/>
      <c r="R736" s="267"/>
      <c r="S736" s="301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</row>
    <row r="737">
      <c r="A737" s="80"/>
      <c r="B737" s="81"/>
      <c r="C737" s="82"/>
      <c r="D737" s="83"/>
      <c r="E737" s="80"/>
      <c r="F737" s="305"/>
      <c r="G737" s="305"/>
      <c r="H737" s="306"/>
      <c r="I737" s="304"/>
      <c r="J737" s="304"/>
      <c r="K737" s="304"/>
      <c r="L737" s="304"/>
      <c r="M737" s="304"/>
      <c r="N737" s="304"/>
      <c r="O737" s="304"/>
      <c r="P737" s="304"/>
      <c r="Q737" s="304"/>
      <c r="R737" s="267"/>
      <c r="S737" s="301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</row>
    <row r="738">
      <c r="A738" s="80"/>
      <c r="B738" s="81"/>
      <c r="C738" s="82"/>
      <c r="D738" s="83"/>
      <c r="E738" s="80"/>
      <c r="F738" s="305"/>
      <c r="G738" s="305"/>
      <c r="H738" s="306"/>
      <c r="I738" s="304"/>
      <c r="J738" s="304"/>
      <c r="K738" s="304"/>
      <c r="L738" s="304"/>
      <c r="M738" s="304"/>
      <c r="N738" s="304"/>
      <c r="O738" s="304"/>
      <c r="P738" s="304"/>
      <c r="Q738" s="304"/>
      <c r="R738" s="267"/>
      <c r="S738" s="301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</row>
    <row r="739">
      <c r="A739" s="80"/>
      <c r="B739" s="81"/>
      <c r="C739" s="82"/>
      <c r="D739" s="83"/>
      <c r="E739" s="80"/>
      <c r="F739" s="305"/>
      <c r="G739" s="305"/>
      <c r="H739" s="306"/>
      <c r="I739" s="304"/>
      <c r="J739" s="304"/>
      <c r="K739" s="304"/>
      <c r="L739" s="304"/>
      <c r="M739" s="304"/>
      <c r="N739" s="304"/>
      <c r="O739" s="304"/>
      <c r="P739" s="304"/>
      <c r="Q739" s="304"/>
      <c r="R739" s="267"/>
      <c r="S739" s="301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</row>
    <row r="740">
      <c r="A740" s="80"/>
      <c r="B740" s="81"/>
      <c r="C740" s="82"/>
      <c r="D740" s="83"/>
      <c r="E740" s="80"/>
      <c r="F740" s="305"/>
      <c r="G740" s="305"/>
      <c r="H740" s="306"/>
      <c r="I740" s="304"/>
      <c r="J740" s="304"/>
      <c r="K740" s="304"/>
      <c r="L740" s="304"/>
      <c r="M740" s="304"/>
      <c r="N740" s="304"/>
      <c r="O740" s="304"/>
      <c r="P740" s="304"/>
      <c r="Q740" s="304"/>
      <c r="R740" s="267"/>
      <c r="S740" s="301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</row>
    <row r="741">
      <c r="A741" s="80"/>
      <c r="B741" s="81"/>
      <c r="C741" s="82"/>
      <c r="D741" s="83"/>
      <c r="E741" s="80"/>
      <c r="F741" s="305"/>
      <c r="G741" s="305"/>
      <c r="H741" s="306"/>
      <c r="I741" s="304"/>
      <c r="J741" s="304"/>
      <c r="K741" s="304"/>
      <c r="L741" s="304"/>
      <c r="M741" s="304"/>
      <c r="N741" s="304"/>
      <c r="O741" s="304"/>
      <c r="P741" s="304"/>
      <c r="Q741" s="304"/>
      <c r="R741" s="267"/>
      <c r="S741" s="301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</row>
    <row r="742">
      <c r="A742" s="80"/>
      <c r="B742" s="81"/>
      <c r="C742" s="82"/>
      <c r="D742" s="83"/>
      <c r="E742" s="80"/>
      <c r="F742" s="305"/>
      <c r="G742" s="305"/>
      <c r="H742" s="306"/>
      <c r="I742" s="304"/>
      <c r="J742" s="304"/>
      <c r="K742" s="304"/>
      <c r="L742" s="304"/>
      <c r="M742" s="304"/>
      <c r="N742" s="304"/>
      <c r="O742" s="304"/>
      <c r="P742" s="304"/>
      <c r="Q742" s="304"/>
      <c r="R742" s="267"/>
      <c r="S742" s="301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</row>
    <row r="743">
      <c r="A743" s="80"/>
      <c r="B743" s="81"/>
      <c r="C743" s="82"/>
      <c r="D743" s="83"/>
      <c r="E743" s="80"/>
      <c r="F743" s="305"/>
      <c r="G743" s="305"/>
      <c r="H743" s="306"/>
      <c r="I743" s="304"/>
      <c r="J743" s="304"/>
      <c r="K743" s="304"/>
      <c r="L743" s="304"/>
      <c r="M743" s="304"/>
      <c r="N743" s="304"/>
      <c r="O743" s="304"/>
      <c r="P743" s="304"/>
      <c r="Q743" s="304"/>
      <c r="R743" s="267"/>
      <c r="S743" s="301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</row>
    <row r="744">
      <c r="A744" s="80"/>
      <c r="B744" s="81"/>
      <c r="C744" s="82"/>
      <c r="D744" s="83"/>
      <c r="E744" s="80"/>
      <c r="F744" s="305"/>
      <c r="G744" s="305"/>
      <c r="H744" s="306"/>
      <c r="I744" s="304"/>
      <c r="J744" s="304"/>
      <c r="K744" s="304"/>
      <c r="L744" s="304"/>
      <c r="M744" s="304"/>
      <c r="N744" s="304"/>
      <c r="O744" s="304"/>
      <c r="P744" s="304"/>
      <c r="Q744" s="304"/>
      <c r="R744" s="267"/>
      <c r="S744" s="301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</row>
    <row r="745">
      <c r="A745" s="80"/>
      <c r="B745" s="81"/>
      <c r="C745" s="82"/>
      <c r="D745" s="83"/>
      <c r="E745" s="80"/>
      <c r="F745" s="305"/>
      <c r="G745" s="305"/>
      <c r="H745" s="306"/>
      <c r="I745" s="304"/>
      <c r="J745" s="304"/>
      <c r="K745" s="304"/>
      <c r="L745" s="304"/>
      <c r="M745" s="304"/>
      <c r="N745" s="304"/>
      <c r="O745" s="304"/>
      <c r="P745" s="304"/>
      <c r="Q745" s="304"/>
      <c r="R745" s="267"/>
      <c r="S745" s="301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</row>
    <row r="746">
      <c r="A746" s="80"/>
      <c r="B746" s="81"/>
      <c r="C746" s="82"/>
      <c r="D746" s="83"/>
      <c r="E746" s="80"/>
      <c r="F746" s="305"/>
      <c r="G746" s="305"/>
      <c r="H746" s="306"/>
      <c r="I746" s="304"/>
      <c r="J746" s="304"/>
      <c r="K746" s="304"/>
      <c r="L746" s="304"/>
      <c r="M746" s="304"/>
      <c r="N746" s="304"/>
      <c r="O746" s="304"/>
      <c r="P746" s="304"/>
      <c r="Q746" s="304"/>
      <c r="R746" s="267"/>
      <c r="S746" s="301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</row>
    <row r="747">
      <c r="A747" s="80"/>
      <c r="B747" s="81"/>
      <c r="C747" s="82"/>
      <c r="D747" s="83"/>
      <c r="E747" s="80"/>
      <c r="F747" s="305"/>
      <c r="G747" s="305"/>
      <c r="H747" s="306"/>
      <c r="I747" s="304"/>
      <c r="J747" s="304"/>
      <c r="K747" s="304"/>
      <c r="L747" s="304"/>
      <c r="M747" s="304"/>
      <c r="N747" s="304"/>
      <c r="O747" s="304"/>
      <c r="P747" s="304"/>
      <c r="Q747" s="304"/>
      <c r="R747" s="267"/>
      <c r="S747" s="301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</row>
    <row r="748">
      <c r="A748" s="80"/>
      <c r="B748" s="81"/>
      <c r="C748" s="82"/>
      <c r="D748" s="83"/>
      <c r="E748" s="80"/>
      <c r="F748" s="305"/>
      <c r="G748" s="305"/>
      <c r="H748" s="306"/>
      <c r="I748" s="304"/>
      <c r="J748" s="304"/>
      <c r="K748" s="304"/>
      <c r="L748" s="304"/>
      <c r="M748" s="304"/>
      <c r="N748" s="304"/>
      <c r="O748" s="304"/>
      <c r="P748" s="304"/>
      <c r="Q748" s="304"/>
      <c r="R748" s="267"/>
      <c r="S748" s="301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</row>
    <row r="749">
      <c r="A749" s="80"/>
      <c r="B749" s="81"/>
      <c r="C749" s="82"/>
      <c r="D749" s="83"/>
      <c r="E749" s="80"/>
      <c r="F749" s="305"/>
      <c r="G749" s="305"/>
      <c r="H749" s="306"/>
      <c r="I749" s="304"/>
      <c r="J749" s="304"/>
      <c r="K749" s="304"/>
      <c r="L749" s="304"/>
      <c r="M749" s="304"/>
      <c r="N749" s="304"/>
      <c r="O749" s="304"/>
      <c r="P749" s="304"/>
      <c r="Q749" s="304"/>
      <c r="R749" s="267"/>
      <c r="S749" s="301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</row>
    <row r="750">
      <c r="A750" s="80"/>
      <c r="B750" s="81"/>
      <c r="C750" s="82"/>
      <c r="D750" s="83"/>
      <c r="E750" s="80"/>
      <c r="F750" s="305"/>
      <c r="G750" s="305"/>
      <c r="H750" s="306"/>
      <c r="I750" s="304"/>
      <c r="J750" s="304"/>
      <c r="K750" s="304"/>
      <c r="L750" s="304"/>
      <c r="M750" s="304"/>
      <c r="N750" s="304"/>
      <c r="O750" s="304"/>
      <c r="P750" s="304"/>
      <c r="Q750" s="304"/>
      <c r="R750" s="267"/>
      <c r="S750" s="301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</row>
    <row r="751">
      <c r="A751" s="80"/>
      <c r="B751" s="81"/>
      <c r="C751" s="82"/>
      <c r="D751" s="83"/>
      <c r="E751" s="80"/>
      <c r="F751" s="305"/>
      <c r="G751" s="305"/>
      <c r="H751" s="306"/>
      <c r="I751" s="304"/>
      <c r="J751" s="304"/>
      <c r="K751" s="304"/>
      <c r="L751" s="304"/>
      <c r="M751" s="304"/>
      <c r="N751" s="304"/>
      <c r="O751" s="304"/>
      <c r="P751" s="304"/>
      <c r="Q751" s="304"/>
      <c r="R751" s="267"/>
      <c r="S751" s="301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</row>
    <row r="752">
      <c r="A752" s="80"/>
      <c r="B752" s="81"/>
      <c r="C752" s="82"/>
      <c r="D752" s="83"/>
      <c r="E752" s="80"/>
      <c r="F752" s="305"/>
      <c r="G752" s="305"/>
      <c r="H752" s="306"/>
      <c r="I752" s="304"/>
      <c r="J752" s="304"/>
      <c r="K752" s="304"/>
      <c r="L752" s="304"/>
      <c r="M752" s="304"/>
      <c r="N752" s="304"/>
      <c r="O752" s="304"/>
      <c r="P752" s="304"/>
      <c r="Q752" s="304"/>
      <c r="R752" s="267"/>
      <c r="S752" s="301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</row>
    <row r="753">
      <c r="A753" s="80"/>
      <c r="B753" s="81"/>
      <c r="C753" s="82"/>
      <c r="D753" s="83"/>
      <c r="E753" s="80"/>
      <c r="F753" s="305"/>
      <c r="G753" s="305"/>
      <c r="H753" s="306"/>
      <c r="I753" s="304"/>
      <c r="J753" s="304"/>
      <c r="K753" s="304"/>
      <c r="L753" s="304"/>
      <c r="M753" s="304"/>
      <c r="N753" s="304"/>
      <c r="O753" s="304"/>
      <c r="P753" s="304"/>
      <c r="Q753" s="304"/>
      <c r="R753" s="267"/>
      <c r="S753" s="301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</row>
    <row r="754">
      <c r="A754" s="80"/>
      <c r="B754" s="81"/>
      <c r="C754" s="82"/>
      <c r="D754" s="83"/>
      <c r="E754" s="80"/>
      <c r="F754" s="305"/>
      <c r="G754" s="305"/>
      <c r="H754" s="306"/>
      <c r="I754" s="304"/>
      <c r="J754" s="304"/>
      <c r="K754" s="304"/>
      <c r="L754" s="304"/>
      <c r="M754" s="304"/>
      <c r="N754" s="304"/>
      <c r="O754" s="304"/>
      <c r="P754" s="304"/>
      <c r="Q754" s="304"/>
      <c r="R754" s="267"/>
      <c r="S754" s="301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</row>
    <row r="755">
      <c r="A755" s="80"/>
      <c r="B755" s="81"/>
      <c r="C755" s="82"/>
      <c r="D755" s="83"/>
      <c r="E755" s="80"/>
      <c r="F755" s="305"/>
      <c r="G755" s="305"/>
      <c r="H755" s="306"/>
      <c r="I755" s="304"/>
      <c r="J755" s="304"/>
      <c r="K755" s="304"/>
      <c r="L755" s="304"/>
      <c r="M755" s="304"/>
      <c r="N755" s="304"/>
      <c r="O755" s="304"/>
      <c r="P755" s="304"/>
      <c r="Q755" s="304"/>
      <c r="R755" s="267"/>
      <c r="S755" s="301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</row>
    <row r="756">
      <c r="A756" s="80"/>
      <c r="B756" s="81"/>
      <c r="C756" s="82"/>
      <c r="D756" s="83"/>
      <c r="E756" s="80"/>
      <c r="F756" s="305"/>
      <c r="G756" s="305"/>
      <c r="H756" s="306"/>
      <c r="I756" s="304"/>
      <c r="J756" s="304"/>
      <c r="K756" s="304"/>
      <c r="L756" s="304"/>
      <c r="M756" s="304"/>
      <c r="N756" s="304"/>
      <c r="O756" s="304"/>
      <c r="P756" s="304"/>
      <c r="Q756" s="304"/>
      <c r="R756" s="267"/>
      <c r="S756" s="301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</row>
    <row r="757">
      <c r="A757" s="80"/>
      <c r="B757" s="81"/>
      <c r="C757" s="82"/>
      <c r="D757" s="83"/>
      <c r="E757" s="80"/>
      <c r="F757" s="305"/>
      <c r="G757" s="305"/>
      <c r="H757" s="306"/>
      <c r="I757" s="304"/>
      <c r="J757" s="304"/>
      <c r="K757" s="304"/>
      <c r="L757" s="304"/>
      <c r="M757" s="304"/>
      <c r="N757" s="304"/>
      <c r="O757" s="304"/>
      <c r="P757" s="304"/>
      <c r="Q757" s="304"/>
      <c r="R757" s="267"/>
      <c r="S757" s="301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</row>
    <row r="758">
      <c r="A758" s="80"/>
      <c r="B758" s="81"/>
      <c r="C758" s="82"/>
      <c r="D758" s="83"/>
      <c r="E758" s="80"/>
      <c r="F758" s="305"/>
      <c r="G758" s="305"/>
      <c r="H758" s="306"/>
      <c r="I758" s="304"/>
      <c r="J758" s="304"/>
      <c r="K758" s="304"/>
      <c r="L758" s="304"/>
      <c r="M758" s="304"/>
      <c r="N758" s="304"/>
      <c r="O758" s="304"/>
      <c r="P758" s="304"/>
      <c r="Q758" s="304"/>
      <c r="R758" s="267"/>
      <c r="S758" s="301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</row>
    <row r="759">
      <c r="A759" s="80"/>
      <c r="B759" s="81"/>
      <c r="C759" s="82"/>
      <c r="D759" s="83"/>
      <c r="E759" s="80"/>
      <c r="F759" s="305"/>
      <c r="G759" s="305"/>
      <c r="H759" s="306"/>
      <c r="I759" s="304"/>
      <c r="J759" s="304"/>
      <c r="K759" s="304"/>
      <c r="L759" s="304"/>
      <c r="M759" s="304"/>
      <c r="N759" s="304"/>
      <c r="O759" s="304"/>
      <c r="P759" s="304"/>
      <c r="Q759" s="304"/>
      <c r="R759" s="267"/>
      <c r="S759" s="301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</row>
    <row r="760">
      <c r="A760" s="80"/>
      <c r="B760" s="81"/>
      <c r="C760" s="82"/>
      <c r="D760" s="83"/>
      <c r="E760" s="80"/>
      <c r="F760" s="305"/>
      <c r="G760" s="305"/>
      <c r="H760" s="306"/>
      <c r="I760" s="304"/>
      <c r="J760" s="304"/>
      <c r="K760" s="304"/>
      <c r="L760" s="304"/>
      <c r="M760" s="304"/>
      <c r="N760" s="304"/>
      <c r="O760" s="304"/>
      <c r="P760" s="304"/>
      <c r="Q760" s="304"/>
      <c r="R760" s="267"/>
      <c r="S760" s="301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</row>
    <row r="761">
      <c r="A761" s="80"/>
      <c r="B761" s="81"/>
      <c r="C761" s="82"/>
      <c r="D761" s="83"/>
      <c r="E761" s="80"/>
      <c r="F761" s="305"/>
      <c r="G761" s="305"/>
      <c r="H761" s="306"/>
      <c r="I761" s="304"/>
      <c r="J761" s="304"/>
      <c r="K761" s="304"/>
      <c r="L761" s="304"/>
      <c r="M761" s="304"/>
      <c r="N761" s="304"/>
      <c r="O761" s="304"/>
      <c r="P761" s="304"/>
      <c r="Q761" s="304"/>
      <c r="R761" s="267"/>
      <c r="S761" s="301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</row>
    <row r="762">
      <c r="A762" s="80"/>
      <c r="B762" s="81"/>
      <c r="C762" s="82"/>
      <c r="D762" s="83"/>
      <c r="E762" s="80"/>
      <c r="F762" s="305"/>
      <c r="G762" s="305"/>
      <c r="H762" s="306"/>
      <c r="I762" s="304"/>
      <c r="J762" s="304"/>
      <c r="K762" s="304"/>
      <c r="L762" s="304"/>
      <c r="M762" s="304"/>
      <c r="N762" s="304"/>
      <c r="O762" s="304"/>
      <c r="P762" s="304"/>
      <c r="Q762" s="304"/>
      <c r="R762" s="267"/>
      <c r="S762" s="301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</row>
    <row r="763">
      <c r="A763" s="80"/>
      <c r="B763" s="81"/>
      <c r="C763" s="82"/>
      <c r="D763" s="83"/>
      <c r="E763" s="80"/>
      <c r="F763" s="305"/>
      <c r="G763" s="305"/>
      <c r="H763" s="306"/>
      <c r="I763" s="304"/>
      <c r="J763" s="304"/>
      <c r="K763" s="304"/>
      <c r="L763" s="304"/>
      <c r="M763" s="304"/>
      <c r="N763" s="304"/>
      <c r="O763" s="304"/>
      <c r="P763" s="304"/>
      <c r="Q763" s="304"/>
      <c r="R763" s="267"/>
      <c r="S763" s="301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</row>
    <row r="764">
      <c r="A764" s="80"/>
      <c r="B764" s="81"/>
      <c r="C764" s="82"/>
      <c r="D764" s="83"/>
      <c r="E764" s="80"/>
      <c r="F764" s="305"/>
      <c r="G764" s="305"/>
      <c r="H764" s="306"/>
      <c r="I764" s="304"/>
      <c r="J764" s="304"/>
      <c r="K764" s="304"/>
      <c r="L764" s="304"/>
      <c r="M764" s="304"/>
      <c r="N764" s="304"/>
      <c r="O764" s="304"/>
      <c r="P764" s="304"/>
      <c r="Q764" s="304"/>
      <c r="R764" s="267"/>
      <c r="S764" s="301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</row>
    <row r="765">
      <c r="A765" s="80"/>
      <c r="B765" s="81"/>
      <c r="C765" s="82"/>
      <c r="D765" s="83"/>
      <c r="E765" s="80"/>
      <c r="F765" s="305"/>
      <c r="G765" s="305"/>
      <c r="H765" s="306"/>
      <c r="I765" s="304"/>
      <c r="J765" s="304"/>
      <c r="K765" s="304"/>
      <c r="L765" s="304"/>
      <c r="M765" s="304"/>
      <c r="N765" s="304"/>
      <c r="O765" s="304"/>
      <c r="P765" s="304"/>
      <c r="Q765" s="304"/>
      <c r="R765" s="267"/>
      <c r="S765" s="301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</row>
    <row r="766">
      <c r="A766" s="80"/>
      <c r="B766" s="81"/>
      <c r="C766" s="82"/>
      <c r="D766" s="83"/>
      <c r="E766" s="80"/>
      <c r="F766" s="305"/>
      <c r="G766" s="305"/>
      <c r="H766" s="306"/>
      <c r="I766" s="304"/>
      <c r="J766" s="304"/>
      <c r="K766" s="304"/>
      <c r="L766" s="304"/>
      <c r="M766" s="304"/>
      <c r="N766" s="304"/>
      <c r="O766" s="304"/>
      <c r="P766" s="304"/>
      <c r="Q766" s="304"/>
      <c r="R766" s="267"/>
      <c r="S766" s="301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</row>
    <row r="767">
      <c r="A767" s="80"/>
      <c r="B767" s="81"/>
      <c r="C767" s="82"/>
      <c r="D767" s="83"/>
      <c r="E767" s="80"/>
      <c r="F767" s="305"/>
      <c r="G767" s="305"/>
      <c r="H767" s="306"/>
      <c r="I767" s="304"/>
      <c r="J767" s="304"/>
      <c r="K767" s="304"/>
      <c r="L767" s="304"/>
      <c r="M767" s="304"/>
      <c r="N767" s="304"/>
      <c r="O767" s="304"/>
      <c r="P767" s="304"/>
      <c r="Q767" s="304"/>
      <c r="R767" s="267"/>
      <c r="S767" s="301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</row>
    <row r="768">
      <c r="A768" s="80"/>
      <c r="B768" s="81"/>
      <c r="C768" s="82"/>
      <c r="D768" s="83"/>
      <c r="E768" s="80"/>
      <c r="F768" s="305"/>
      <c r="G768" s="305"/>
      <c r="H768" s="306"/>
      <c r="I768" s="304"/>
      <c r="J768" s="304"/>
      <c r="K768" s="304"/>
      <c r="L768" s="304"/>
      <c r="M768" s="304"/>
      <c r="N768" s="304"/>
      <c r="O768" s="304"/>
      <c r="P768" s="304"/>
      <c r="Q768" s="304"/>
      <c r="R768" s="267"/>
      <c r="S768" s="301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</row>
    <row r="769">
      <c r="A769" s="80"/>
      <c r="B769" s="81"/>
      <c r="C769" s="82"/>
      <c r="D769" s="83"/>
      <c r="E769" s="80"/>
      <c r="F769" s="305"/>
      <c r="G769" s="305"/>
      <c r="H769" s="306"/>
      <c r="I769" s="304"/>
      <c r="J769" s="304"/>
      <c r="K769" s="304"/>
      <c r="L769" s="304"/>
      <c r="M769" s="304"/>
      <c r="N769" s="304"/>
      <c r="O769" s="304"/>
      <c r="P769" s="304"/>
      <c r="Q769" s="304"/>
      <c r="R769" s="267"/>
      <c r="S769" s="301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</row>
    <row r="770">
      <c r="A770" s="80"/>
      <c r="B770" s="81"/>
      <c r="C770" s="82"/>
      <c r="D770" s="83"/>
      <c r="E770" s="80"/>
      <c r="F770" s="305"/>
      <c r="G770" s="305"/>
      <c r="H770" s="306"/>
      <c r="I770" s="304"/>
      <c r="J770" s="304"/>
      <c r="K770" s="304"/>
      <c r="L770" s="304"/>
      <c r="M770" s="304"/>
      <c r="N770" s="304"/>
      <c r="O770" s="304"/>
      <c r="P770" s="304"/>
      <c r="Q770" s="304"/>
      <c r="R770" s="267"/>
      <c r="S770" s="301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</row>
    <row r="771">
      <c r="A771" s="80"/>
      <c r="B771" s="81"/>
      <c r="C771" s="82"/>
      <c r="D771" s="83"/>
      <c r="E771" s="80"/>
      <c r="F771" s="305"/>
      <c r="G771" s="305"/>
      <c r="H771" s="306"/>
      <c r="I771" s="304"/>
      <c r="J771" s="304"/>
      <c r="K771" s="304"/>
      <c r="L771" s="304"/>
      <c r="M771" s="304"/>
      <c r="N771" s="304"/>
      <c r="O771" s="304"/>
      <c r="P771" s="304"/>
      <c r="Q771" s="304"/>
      <c r="R771" s="267"/>
      <c r="S771" s="301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</row>
    <row r="772">
      <c r="A772" s="80"/>
      <c r="B772" s="81"/>
      <c r="C772" s="82"/>
      <c r="D772" s="83"/>
      <c r="E772" s="80"/>
      <c r="F772" s="305"/>
      <c r="G772" s="305"/>
      <c r="H772" s="306"/>
      <c r="I772" s="304"/>
      <c r="J772" s="304"/>
      <c r="K772" s="304"/>
      <c r="L772" s="304"/>
      <c r="M772" s="304"/>
      <c r="N772" s="304"/>
      <c r="O772" s="304"/>
      <c r="P772" s="304"/>
      <c r="Q772" s="304"/>
      <c r="R772" s="267"/>
      <c r="S772" s="301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</row>
    <row r="773">
      <c r="A773" s="80"/>
      <c r="B773" s="81"/>
      <c r="C773" s="82"/>
      <c r="D773" s="83"/>
      <c r="E773" s="80"/>
      <c r="F773" s="305"/>
      <c r="G773" s="305"/>
      <c r="H773" s="306"/>
      <c r="I773" s="304"/>
      <c r="J773" s="304"/>
      <c r="K773" s="304"/>
      <c r="L773" s="304"/>
      <c r="M773" s="304"/>
      <c r="N773" s="304"/>
      <c r="O773" s="304"/>
      <c r="P773" s="304"/>
      <c r="Q773" s="304"/>
      <c r="R773" s="267"/>
      <c r="S773" s="301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</row>
    <row r="774">
      <c r="A774" s="80"/>
      <c r="B774" s="81"/>
      <c r="C774" s="82"/>
      <c r="D774" s="83"/>
      <c r="E774" s="80"/>
      <c r="F774" s="305"/>
      <c r="G774" s="305"/>
      <c r="H774" s="306"/>
      <c r="I774" s="304"/>
      <c r="J774" s="304"/>
      <c r="K774" s="304"/>
      <c r="L774" s="304"/>
      <c r="M774" s="304"/>
      <c r="N774" s="304"/>
      <c r="O774" s="304"/>
      <c r="P774" s="304"/>
      <c r="Q774" s="304"/>
      <c r="R774" s="267"/>
      <c r="S774" s="301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</row>
    <row r="775">
      <c r="A775" s="80"/>
      <c r="B775" s="81"/>
      <c r="C775" s="82"/>
      <c r="D775" s="83"/>
      <c r="E775" s="80"/>
      <c r="F775" s="305"/>
      <c r="G775" s="305"/>
      <c r="H775" s="306"/>
      <c r="I775" s="304"/>
      <c r="J775" s="304"/>
      <c r="K775" s="304"/>
      <c r="L775" s="304"/>
      <c r="M775" s="304"/>
      <c r="N775" s="304"/>
      <c r="O775" s="304"/>
      <c r="P775" s="304"/>
      <c r="Q775" s="304"/>
      <c r="R775" s="267"/>
      <c r="S775" s="301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</row>
    <row r="776">
      <c r="A776" s="80"/>
      <c r="B776" s="81"/>
      <c r="C776" s="82"/>
      <c r="D776" s="83"/>
      <c r="E776" s="80"/>
      <c r="F776" s="305"/>
      <c r="G776" s="305"/>
      <c r="H776" s="306"/>
      <c r="I776" s="304"/>
      <c r="J776" s="304"/>
      <c r="K776" s="304"/>
      <c r="L776" s="304"/>
      <c r="M776" s="304"/>
      <c r="N776" s="304"/>
      <c r="O776" s="304"/>
      <c r="P776" s="304"/>
      <c r="Q776" s="304"/>
      <c r="R776" s="267"/>
      <c r="S776" s="301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</row>
    <row r="777">
      <c r="A777" s="80"/>
      <c r="B777" s="81"/>
      <c r="C777" s="82"/>
      <c r="D777" s="83"/>
      <c r="E777" s="80"/>
      <c r="F777" s="305"/>
      <c r="G777" s="305"/>
      <c r="H777" s="306"/>
      <c r="I777" s="304"/>
      <c r="J777" s="304"/>
      <c r="K777" s="304"/>
      <c r="L777" s="304"/>
      <c r="M777" s="304"/>
      <c r="N777" s="304"/>
      <c r="O777" s="304"/>
      <c r="P777" s="304"/>
      <c r="Q777" s="304"/>
      <c r="R777" s="267"/>
      <c r="S777" s="301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</row>
    <row r="778">
      <c r="A778" s="80"/>
      <c r="B778" s="81"/>
      <c r="C778" s="82"/>
      <c r="D778" s="83"/>
      <c r="E778" s="80"/>
      <c r="F778" s="305"/>
      <c r="G778" s="305"/>
      <c r="H778" s="306"/>
      <c r="I778" s="304"/>
      <c r="J778" s="304"/>
      <c r="K778" s="304"/>
      <c r="L778" s="304"/>
      <c r="M778" s="304"/>
      <c r="N778" s="304"/>
      <c r="O778" s="304"/>
      <c r="P778" s="304"/>
      <c r="Q778" s="304"/>
      <c r="R778" s="267"/>
      <c r="S778" s="301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</row>
    <row r="779">
      <c r="A779" s="80"/>
      <c r="B779" s="81"/>
      <c r="C779" s="82"/>
      <c r="D779" s="83"/>
      <c r="E779" s="80"/>
      <c r="F779" s="305"/>
      <c r="G779" s="305"/>
      <c r="H779" s="306"/>
      <c r="I779" s="304"/>
      <c r="J779" s="304"/>
      <c r="K779" s="304"/>
      <c r="L779" s="304"/>
      <c r="M779" s="304"/>
      <c r="N779" s="304"/>
      <c r="O779" s="304"/>
      <c r="P779" s="304"/>
      <c r="Q779" s="304"/>
      <c r="R779" s="267"/>
      <c r="S779" s="301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</row>
    <row r="780">
      <c r="A780" s="80"/>
      <c r="B780" s="81"/>
      <c r="C780" s="82"/>
      <c r="D780" s="83"/>
      <c r="E780" s="80"/>
      <c r="F780" s="305"/>
      <c r="G780" s="305"/>
      <c r="H780" s="306"/>
      <c r="I780" s="304"/>
      <c r="J780" s="304"/>
      <c r="K780" s="304"/>
      <c r="L780" s="304"/>
      <c r="M780" s="304"/>
      <c r="N780" s="304"/>
      <c r="O780" s="304"/>
      <c r="P780" s="304"/>
      <c r="Q780" s="304"/>
      <c r="R780" s="267"/>
      <c r="S780" s="301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</row>
    <row r="781">
      <c r="A781" s="80"/>
      <c r="B781" s="81"/>
      <c r="C781" s="82"/>
      <c r="D781" s="83"/>
      <c r="E781" s="80"/>
      <c r="F781" s="305"/>
      <c r="G781" s="305"/>
      <c r="H781" s="306"/>
      <c r="I781" s="304"/>
      <c r="J781" s="304"/>
      <c r="K781" s="304"/>
      <c r="L781" s="304"/>
      <c r="M781" s="304"/>
      <c r="N781" s="304"/>
      <c r="O781" s="304"/>
      <c r="P781" s="304"/>
      <c r="Q781" s="304"/>
      <c r="R781" s="267"/>
      <c r="S781" s="301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</row>
    <row r="782">
      <c r="A782" s="80"/>
      <c r="B782" s="81"/>
      <c r="C782" s="82"/>
      <c r="D782" s="83"/>
      <c r="E782" s="80"/>
      <c r="F782" s="305"/>
      <c r="G782" s="305"/>
      <c r="H782" s="306"/>
      <c r="I782" s="304"/>
      <c r="J782" s="304"/>
      <c r="K782" s="304"/>
      <c r="L782" s="304"/>
      <c r="M782" s="304"/>
      <c r="N782" s="304"/>
      <c r="O782" s="304"/>
      <c r="P782" s="304"/>
      <c r="Q782" s="304"/>
      <c r="R782" s="267"/>
      <c r="S782" s="301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</row>
    <row r="783">
      <c r="A783" s="80"/>
      <c r="B783" s="81"/>
      <c r="C783" s="82"/>
      <c r="D783" s="83"/>
      <c r="E783" s="80"/>
      <c r="F783" s="305"/>
      <c r="G783" s="305"/>
      <c r="H783" s="306"/>
      <c r="I783" s="304"/>
      <c r="J783" s="304"/>
      <c r="K783" s="304"/>
      <c r="L783" s="304"/>
      <c r="M783" s="304"/>
      <c r="N783" s="304"/>
      <c r="O783" s="304"/>
      <c r="P783" s="304"/>
      <c r="Q783" s="304"/>
      <c r="R783" s="267"/>
      <c r="S783" s="301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</row>
    <row r="784">
      <c r="A784" s="80"/>
      <c r="B784" s="81"/>
      <c r="C784" s="82"/>
      <c r="D784" s="83"/>
      <c r="E784" s="80"/>
      <c r="F784" s="305"/>
      <c r="G784" s="305"/>
      <c r="H784" s="306"/>
      <c r="I784" s="304"/>
      <c r="J784" s="304"/>
      <c r="K784" s="304"/>
      <c r="L784" s="304"/>
      <c r="M784" s="304"/>
      <c r="N784" s="304"/>
      <c r="O784" s="304"/>
      <c r="P784" s="304"/>
      <c r="Q784" s="304"/>
      <c r="R784" s="267"/>
      <c r="S784" s="301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</row>
    <row r="785">
      <c r="A785" s="80"/>
      <c r="B785" s="81"/>
      <c r="C785" s="82"/>
      <c r="D785" s="83"/>
      <c r="E785" s="80"/>
      <c r="F785" s="305"/>
      <c r="G785" s="305"/>
      <c r="H785" s="306"/>
      <c r="I785" s="304"/>
      <c r="J785" s="304"/>
      <c r="K785" s="304"/>
      <c r="L785" s="304"/>
      <c r="M785" s="304"/>
      <c r="N785" s="304"/>
      <c r="O785" s="304"/>
      <c r="P785" s="304"/>
      <c r="Q785" s="304"/>
      <c r="R785" s="267"/>
      <c r="S785" s="301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</row>
    <row r="786">
      <c r="A786" s="80"/>
      <c r="B786" s="81"/>
      <c r="C786" s="82"/>
      <c r="D786" s="83"/>
      <c r="E786" s="80"/>
      <c r="F786" s="305"/>
      <c r="G786" s="305"/>
      <c r="H786" s="306"/>
      <c r="I786" s="304"/>
      <c r="J786" s="304"/>
      <c r="K786" s="304"/>
      <c r="L786" s="304"/>
      <c r="M786" s="304"/>
      <c r="N786" s="304"/>
      <c r="O786" s="304"/>
      <c r="P786" s="304"/>
      <c r="Q786" s="304"/>
      <c r="R786" s="267"/>
      <c r="S786" s="301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</row>
    <row r="787">
      <c r="A787" s="80"/>
      <c r="B787" s="81"/>
      <c r="C787" s="82"/>
      <c r="D787" s="83"/>
      <c r="E787" s="80"/>
      <c r="F787" s="305"/>
      <c r="G787" s="305"/>
      <c r="H787" s="306"/>
      <c r="I787" s="304"/>
      <c r="J787" s="304"/>
      <c r="K787" s="304"/>
      <c r="L787" s="304"/>
      <c r="M787" s="304"/>
      <c r="N787" s="304"/>
      <c r="O787" s="304"/>
      <c r="P787" s="304"/>
      <c r="Q787" s="304"/>
      <c r="R787" s="267"/>
      <c r="S787" s="301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</row>
    <row r="788">
      <c r="A788" s="80"/>
      <c r="B788" s="81"/>
      <c r="C788" s="82"/>
      <c r="D788" s="83"/>
      <c r="E788" s="80"/>
      <c r="F788" s="305"/>
      <c r="G788" s="305"/>
      <c r="H788" s="306"/>
      <c r="I788" s="304"/>
      <c r="J788" s="304"/>
      <c r="K788" s="304"/>
      <c r="L788" s="304"/>
      <c r="M788" s="304"/>
      <c r="N788" s="304"/>
      <c r="O788" s="304"/>
      <c r="P788" s="304"/>
      <c r="Q788" s="304"/>
      <c r="R788" s="267"/>
      <c r="S788" s="301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</row>
    <row r="789">
      <c r="A789" s="80"/>
      <c r="B789" s="81"/>
      <c r="C789" s="82"/>
      <c r="D789" s="83"/>
      <c r="E789" s="80"/>
      <c r="F789" s="305"/>
      <c r="G789" s="305"/>
      <c r="H789" s="306"/>
      <c r="I789" s="304"/>
      <c r="J789" s="304"/>
      <c r="K789" s="304"/>
      <c r="L789" s="304"/>
      <c r="M789" s="304"/>
      <c r="N789" s="304"/>
      <c r="O789" s="304"/>
      <c r="P789" s="304"/>
      <c r="Q789" s="304"/>
      <c r="R789" s="267"/>
      <c r="S789" s="301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</row>
    <row r="790">
      <c r="A790" s="80"/>
      <c r="B790" s="81"/>
      <c r="C790" s="82"/>
      <c r="D790" s="83"/>
      <c r="E790" s="80"/>
      <c r="F790" s="305"/>
      <c r="G790" s="305"/>
      <c r="H790" s="306"/>
      <c r="I790" s="304"/>
      <c r="J790" s="304"/>
      <c r="K790" s="304"/>
      <c r="L790" s="304"/>
      <c r="M790" s="304"/>
      <c r="N790" s="304"/>
      <c r="O790" s="304"/>
      <c r="P790" s="304"/>
      <c r="Q790" s="304"/>
      <c r="R790" s="267"/>
      <c r="S790" s="301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</row>
    <row r="791">
      <c r="A791" s="80"/>
      <c r="B791" s="81"/>
      <c r="C791" s="82"/>
      <c r="D791" s="83"/>
      <c r="E791" s="80"/>
      <c r="F791" s="305"/>
      <c r="G791" s="305"/>
      <c r="H791" s="306"/>
      <c r="I791" s="304"/>
      <c r="J791" s="304"/>
      <c r="K791" s="304"/>
      <c r="L791" s="304"/>
      <c r="M791" s="304"/>
      <c r="N791" s="304"/>
      <c r="O791" s="304"/>
      <c r="P791" s="304"/>
      <c r="Q791" s="304"/>
      <c r="R791" s="267"/>
      <c r="S791" s="301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</row>
    <row r="792">
      <c r="A792" s="80"/>
      <c r="B792" s="81"/>
      <c r="C792" s="82"/>
      <c r="D792" s="83"/>
      <c r="E792" s="80"/>
      <c r="F792" s="305"/>
      <c r="G792" s="305"/>
      <c r="H792" s="306"/>
      <c r="I792" s="304"/>
      <c r="J792" s="304"/>
      <c r="K792" s="304"/>
      <c r="L792" s="304"/>
      <c r="M792" s="304"/>
      <c r="N792" s="304"/>
      <c r="O792" s="304"/>
      <c r="P792" s="304"/>
      <c r="Q792" s="304"/>
      <c r="R792" s="267"/>
      <c r="S792" s="301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</row>
    <row r="793">
      <c r="A793" s="80"/>
      <c r="B793" s="81"/>
      <c r="C793" s="82"/>
      <c r="D793" s="83"/>
      <c r="E793" s="80"/>
      <c r="F793" s="305"/>
      <c r="G793" s="305"/>
      <c r="H793" s="306"/>
      <c r="I793" s="304"/>
      <c r="J793" s="304"/>
      <c r="K793" s="304"/>
      <c r="L793" s="304"/>
      <c r="M793" s="304"/>
      <c r="N793" s="304"/>
      <c r="O793" s="304"/>
      <c r="P793" s="304"/>
      <c r="Q793" s="304"/>
      <c r="R793" s="267"/>
      <c r="S793" s="301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</row>
    <row r="794">
      <c r="A794" s="80"/>
      <c r="B794" s="81"/>
      <c r="C794" s="82"/>
      <c r="D794" s="83"/>
      <c r="E794" s="80"/>
      <c r="F794" s="305"/>
      <c r="G794" s="305"/>
      <c r="H794" s="306"/>
      <c r="I794" s="304"/>
      <c r="J794" s="304"/>
      <c r="K794" s="304"/>
      <c r="L794" s="304"/>
      <c r="M794" s="304"/>
      <c r="N794" s="304"/>
      <c r="O794" s="304"/>
      <c r="P794" s="304"/>
      <c r="Q794" s="304"/>
      <c r="R794" s="267"/>
      <c r="S794" s="301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</row>
    <row r="795">
      <c r="A795" s="80"/>
      <c r="B795" s="81"/>
      <c r="C795" s="82"/>
      <c r="D795" s="83"/>
      <c r="E795" s="80"/>
      <c r="F795" s="305"/>
      <c r="G795" s="305"/>
      <c r="H795" s="306"/>
      <c r="I795" s="304"/>
      <c r="J795" s="304"/>
      <c r="K795" s="304"/>
      <c r="L795" s="304"/>
      <c r="M795" s="304"/>
      <c r="N795" s="304"/>
      <c r="O795" s="304"/>
      <c r="P795" s="304"/>
      <c r="Q795" s="304"/>
      <c r="R795" s="267"/>
      <c r="S795" s="301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</row>
    <row r="796">
      <c r="A796" s="80"/>
      <c r="B796" s="81"/>
      <c r="C796" s="82"/>
      <c r="D796" s="83"/>
      <c r="E796" s="80"/>
      <c r="F796" s="305"/>
      <c r="G796" s="305"/>
      <c r="H796" s="306"/>
      <c r="I796" s="304"/>
      <c r="J796" s="304"/>
      <c r="K796" s="304"/>
      <c r="L796" s="304"/>
      <c r="M796" s="304"/>
      <c r="N796" s="304"/>
      <c r="O796" s="304"/>
      <c r="P796" s="304"/>
      <c r="Q796" s="304"/>
      <c r="R796" s="267"/>
      <c r="S796" s="301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</row>
    <row r="797">
      <c r="A797" s="80"/>
      <c r="B797" s="81"/>
      <c r="C797" s="82"/>
      <c r="D797" s="83"/>
      <c r="E797" s="80"/>
      <c r="F797" s="305"/>
      <c r="G797" s="305"/>
      <c r="H797" s="306"/>
      <c r="I797" s="304"/>
      <c r="J797" s="304"/>
      <c r="K797" s="304"/>
      <c r="L797" s="304"/>
      <c r="M797" s="304"/>
      <c r="N797" s="304"/>
      <c r="O797" s="304"/>
      <c r="P797" s="304"/>
      <c r="Q797" s="304"/>
      <c r="R797" s="267"/>
      <c r="S797" s="301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</row>
    <row r="798">
      <c r="A798" s="80"/>
      <c r="B798" s="81"/>
      <c r="C798" s="82"/>
      <c r="D798" s="83"/>
      <c r="E798" s="80"/>
      <c r="F798" s="305"/>
      <c r="G798" s="305"/>
      <c r="H798" s="306"/>
      <c r="I798" s="304"/>
      <c r="J798" s="304"/>
      <c r="K798" s="304"/>
      <c r="L798" s="304"/>
      <c r="M798" s="304"/>
      <c r="N798" s="304"/>
      <c r="O798" s="304"/>
      <c r="P798" s="304"/>
      <c r="Q798" s="304"/>
      <c r="R798" s="267"/>
      <c r="S798" s="301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</row>
    <row r="799">
      <c r="A799" s="80"/>
      <c r="B799" s="81"/>
      <c r="C799" s="82"/>
      <c r="D799" s="83"/>
      <c r="E799" s="80"/>
      <c r="F799" s="305"/>
      <c r="G799" s="305"/>
      <c r="H799" s="306"/>
      <c r="I799" s="304"/>
      <c r="J799" s="304"/>
      <c r="K799" s="304"/>
      <c r="L799" s="304"/>
      <c r="M799" s="304"/>
      <c r="N799" s="304"/>
      <c r="O799" s="304"/>
      <c r="P799" s="304"/>
      <c r="Q799" s="304"/>
      <c r="R799" s="267"/>
      <c r="S799" s="301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</row>
    <row r="800">
      <c r="A800" s="80"/>
      <c r="B800" s="81"/>
      <c r="C800" s="82"/>
      <c r="D800" s="83"/>
      <c r="E800" s="80"/>
      <c r="F800" s="305"/>
      <c r="G800" s="305"/>
      <c r="H800" s="306"/>
      <c r="I800" s="304"/>
      <c r="J800" s="304"/>
      <c r="K800" s="304"/>
      <c r="L800" s="304"/>
      <c r="M800" s="304"/>
      <c r="N800" s="304"/>
      <c r="O800" s="304"/>
      <c r="P800" s="304"/>
      <c r="Q800" s="304"/>
      <c r="R800" s="267"/>
      <c r="S800" s="301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</row>
    <row r="801">
      <c r="A801" s="80"/>
      <c r="B801" s="81"/>
      <c r="C801" s="82"/>
      <c r="D801" s="83"/>
      <c r="E801" s="80"/>
      <c r="F801" s="305"/>
      <c r="G801" s="305"/>
      <c r="H801" s="306"/>
      <c r="I801" s="304"/>
      <c r="J801" s="304"/>
      <c r="K801" s="304"/>
      <c r="L801" s="304"/>
      <c r="M801" s="304"/>
      <c r="N801" s="304"/>
      <c r="O801" s="304"/>
      <c r="P801" s="304"/>
      <c r="Q801" s="304"/>
      <c r="R801" s="267"/>
      <c r="S801" s="301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</row>
    <row r="802">
      <c r="A802" s="80"/>
      <c r="B802" s="81"/>
      <c r="C802" s="82"/>
      <c r="D802" s="83"/>
      <c r="E802" s="80"/>
      <c r="F802" s="305"/>
      <c r="G802" s="305"/>
      <c r="H802" s="306"/>
      <c r="I802" s="304"/>
      <c r="J802" s="304"/>
      <c r="K802" s="304"/>
      <c r="L802" s="304"/>
      <c r="M802" s="304"/>
      <c r="N802" s="304"/>
      <c r="O802" s="304"/>
      <c r="P802" s="304"/>
      <c r="Q802" s="304"/>
      <c r="R802" s="267"/>
      <c r="S802" s="301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</row>
    <row r="803">
      <c r="A803" s="80"/>
      <c r="B803" s="81"/>
      <c r="C803" s="82"/>
      <c r="D803" s="83"/>
      <c r="E803" s="80"/>
      <c r="F803" s="305"/>
      <c r="G803" s="305"/>
      <c r="H803" s="306"/>
      <c r="I803" s="304"/>
      <c r="J803" s="304"/>
      <c r="K803" s="304"/>
      <c r="L803" s="304"/>
      <c r="M803" s="304"/>
      <c r="N803" s="304"/>
      <c r="O803" s="304"/>
      <c r="P803" s="304"/>
      <c r="Q803" s="304"/>
      <c r="R803" s="267"/>
      <c r="S803" s="301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</row>
    <row r="804">
      <c r="A804" s="80"/>
      <c r="B804" s="81"/>
      <c r="C804" s="82"/>
      <c r="D804" s="83"/>
      <c r="E804" s="80"/>
      <c r="F804" s="305"/>
      <c r="G804" s="305"/>
      <c r="H804" s="306"/>
      <c r="I804" s="304"/>
      <c r="J804" s="304"/>
      <c r="K804" s="304"/>
      <c r="L804" s="304"/>
      <c r="M804" s="304"/>
      <c r="N804" s="304"/>
      <c r="O804" s="304"/>
      <c r="P804" s="304"/>
      <c r="Q804" s="304"/>
      <c r="R804" s="267"/>
      <c r="S804" s="301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</row>
    <row r="805">
      <c r="A805" s="80"/>
      <c r="B805" s="81"/>
      <c r="C805" s="82"/>
      <c r="D805" s="83"/>
      <c r="E805" s="80"/>
      <c r="F805" s="305"/>
      <c r="G805" s="305"/>
      <c r="H805" s="306"/>
      <c r="I805" s="304"/>
      <c r="J805" s="304"/>
      <c r="K805" s="304"/>
      <c r="L805" s="304"/>
      <c r="M805" s="304"/>
      <c r="N805" s="304"/>
      <c r="O805" s="304"/>
      <c r="P805" s="304"/>
      <c r="Q805" s="304"/>
      <c r="R805" s="267"/>
      <c r="S805" s="301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</row>
    <row r="806">
      <c r="A806" s="80"/>
      <c r="B806" s="81"/>
      <c r="C806" s="82"/>
      <c r="D806" s="83"/>
      <c r="E806" s="80"/>
      <c r="F806" s="305"/>
      <c r="G806" s="305"/>
      <c r="H806" s="306"/>
      <c r="I806" s="304"/>
      <c r="J806" s="304"/>
      <c r="K806" s="304"/>
      <c r="L806" s="304"/>
      <c r="M806" s="304"/>
      <c r="N806" s="304"/>
      <c r="O806" s="304"/>
      <c r="P806" s="304"/>
      <c r="Q806" s="304"/>
      <c r="R806" s="267"/>
      <c r="S806" s="301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</row>
    <row r="807">
      <c r="A807" s="80"/>
      <c r="B807" s="81"/>
      <c r="C807" s="82"/>
      <c r="D807" s="83"/>
      <c r="E807" s="80"/>
      <c r="F807" s="305"/>
      <c r="G807" s="305"/>
      <c r="H807" s="306"/>
      <c r="I807" s="304"/>
      <c r="J807" s="304"/>
      <c r="K807" s="304"/>
      <c r="L807" s="304"/>
      <c r="M807" s="304"/>
      <c r="N807" s="304"/>
      <c r="O807" s="304"/>
      <c r="P807" s="304"/>
      <c r="Q807" s="304"/>
      <c r="R807" s="267"/>
      <c r="S807" s="301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</row>
    <row r="808">
      <c r="A808" s="80"/>
      <c r="B808" s="81"/>
      <c r="C808" s="82"/>
      <c r="D808" s="83"/>
      <c r="E808" s="80"/>
      <c r="F808" s="305"/>
      <c r="G808" s="305"/>
      <c r="H808" s="306"/>
      <c r="I808" s="304"/>
      <c r="J808" s="304"/>
      <c r="K808" s="304"/>
      <c r="L808" s="304"/>
      <c r="M808" s="304"/>
      <c r="N808" s="304"/>
      <c r="O808" s="304"/>
      <c r="P808" s="304"/>
      <c r="Q808" s="304"/>
      <c r="R808" s="267"/>
      <c r="S808" s="301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</row>
    <row r="809">
      <c r="A809" s="80"/>
      <c r="B809" s="81"/>
      <c r="C809" s="82"/>
      <c r="D809" s="83"/>
      <c r="E809" s="80"/>
      <c r="F809" s="305"/>
      <c r="G809" s="305"/>
      <c r="H809" s="306"/>
      <c r="I809" s="304"/>
      <c r="J809" s="304"/>
      <c r="K809" s="304"/>
      <c r="L809" s="304"/>
      <c r="M809" s="304"/>
      <c r="N809" s="304"/>
      <c r="O809" s="304"/>
      <c r="P809" s="304"/>
      <c r="Q809" s="304"/>
      <c r="R809" s="267"/>
      <c r="S809" s="301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</row>
    <row r="810">
      <c r="A810" s="80"/>
      <c r="B810" s="81"/>
      <c r="C810" s="82"/>
      <c r="D810" s="83"/>
      <c r="E810" s="80"/>
      <c r="F810" s="305"/>
      <c r="G810" s="305"/>
      <c r="H810" s="306"/>
      <c r="I810" s="304"/>
      <c r="J810" s="304"/>
      <c r="K810" s="304"/>
      <c r="L810" s="304"/>
      <c r="M810" s="304"/>
      <c r="N810" s="304"/>
      <c r="O810" s="304"/>
      <c r="P810" s="304"/>
      <c r="Q810" s="304"/>
      <c r="R810" s="267"/>
      <c r="S810" s="301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</row>
    <row r="811">
      <c r="A811" s="80"/>
      <c r="B811" s="81"/>
      <c r="C811" s="82"/>
      <c r="D811" s="83"/>
      <c r="E811" s="80"/>
      <c r="F811" s="305"/>
      <c r="G811" s="305"/>
      <c r="H811" s="306"/>
      <c r="I811" s="304"/>
      <c r="J811" s="304"/>
      <c r="K811" s="304"/>
      <c r="L811" s="304"/>
      <c r="M811" s="304"/>
      <c r="N811" s="304"/>
      <c r="O811" s="304"/>
      <c r="P811" s="304"/>
      <c r="Q811" s="304"/>
      <c r="R811" s="267"/>
      <c r="S811" s="301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</row>
    <row r="812">
      <c r="A812" s="80"/>
      <c r="B812" s="81"/>
      <c r="C812" s="82"/>
      <c r="D812" s="83"/>
      <c r="E812" s="80"/>
      <c r="F812" s="305"/>
      <c r="G812" s="305"/>
      <c r="H812" s="306"/>
      <c r="I812" s="304"/>
      <c r="J812" s="304"/>
      <c r="K812" s="304"/>
      <c r="L812" s="304"/>
      <c r="M812" s="304"/>
      <c r="N812" s="304"/>
      <c r="O812" s="304"/>
      <c r="P812" s="304"/>
      <c r="Q812" s="304"/>
      <c r="R812" s="267"/>
      <c r="S812" s="301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</row>
    <row r="813">
      <c r="A813" s="80"/>
      <c r="B813" s="81"/>
      <c r="C813" s="82"/>
      <c r="D813" s="83"/>
      <c r="E813" s="80"/>
      <c r="F813" s="305"/>
      <c r="G813" s="305"/>
      <c r="H813" s="306"/>
      <c r="I813" s="304"/>
      <c r="J813" s="304"/>
      <c r="K813" s="304"/>
      <c r="L813" s="304"/>
      <c r="M813" s="304"/>
      <c r="N813" s="304"/>
      <c r="O813" s="304"/>
      <c r="P813" s="304"/>
      <c r="Q813" s="304"/>
      <c r="R813" s="267"/>
      <c r="S813" s="301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</row>
    <row r="814">
      <c r="A814" s="80"/>
      <c r="B814" s="81"/>
      <c r="C814" s="82"/>
      <c r="D814" s="83"/>
      <c r="E814" s="80"/>
      <c r="F814" s="305"/>
      <c r="G814" s="305"/>
      <c r="H814" s="306"/>
      <c r="I814" s="304"/>
      <c r="J814" s="304"/>
      <c r="K814" s="304"/>
      <c r="L814" s="304"/>
      <c r="M814" s="304"/>
      <c r="N814" s="304"/>
      <c r="O814" s="304"/>
      <c r="P814" s="304"/>
      <c r="Q814" s="304"/>
      <c r="R814" s="267"/>
      <c r="S814" s="301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</row>
    <row r="815">
      <c r="A815" s="80"/>
      <c r="B815" s="81"/>
      <c r="C815" s="82"/>
      <c r="D815" s="83"/>
      <c r="E815" s="80"/>
      <c r="F815" s="305"/>
      <c r="G815" s="305"/>
      <c r="H815" s="306"/>
      <c r="I815" s="304"/>
      <c r="J815" s="304"/>
      <c r="K815" s="304"/>
      <c r="L815" s="304"/>
      <c r="M815" s="304"/>
      <c r="N815" s="304"/>
      <c r="O815" s="304"/>
      <c r="P815" s="304"/>
      <c r="Q815" s="304"/>
      <c r="R815" s="267"/>
      <c r="S815" s="301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</row>
    <row r="816">
      <c r="A816" s="80"/>
      <c r="B816" s="81"/>
      <c r="C816" s="82"/>
      <c r="D816" s="83"/>
      <c r="E816" s="80"/>
      <c r="F816" s="305"/>
      <c r="G816" s="305"/>
      <c r="H816" s="306"/>
      <c r="I816" s="304"/>
      <c r="J816" s="304"/>
      <c r="K816" s="304"/>
      <c r="L816" s="304"/>
      <c r="M816" s="304"/>
      <c r="N816" s="304"/>
      <c r="O816" s="304"/>
      <c r="P816" s="304"/>
      <c r="Q816" s="304"/>
      <c r="R816" s="267"/>
      <c r="S816" s="301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</row>
    <row r="817">
      <c r="A817" s="80"/>
      <c r="B817" s="81"/>
      <c r="C817" s="82"/>
      <c r="D817" s="83"/>
      <c r="E817" s="80"/>
      <c r="F817" s="305"/>
      <c r="G817" s="305"/>
      <c r="H817" s="306"/>
      <c r="I817" s="304"/>
      <c r="J817" s="304"/>
      <c r="K817" s="304"/>
      <c r="L817" s="304"/>
      <c r="M817" s="304"/>
      <c r="N817" s="304"/>
      <c r="O817" s="304"/>
      <c r="P817" s="304"/>
      <c r="Q817" s="304"/>
      <c r="R817" s="267"/>
      <c r="S817" s="301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</row>
    <row r="818">
      <c r="A818" s="80"/>
      <c r="B818" s="81"/>
      <c r="C818" s="82"/>
      <c r="D818" s="83"/>
      <c r="E818" s="80"/>
      <c r="F818" s="305"/>
      <c r="G818" s="305"/>
      <c r="H818" s="306"/>
      <c r="I818" s="304"/>
      <c r="J818" s="304"/>
      <c r="K818" s="304"/>
      <c r="L818" s="304"/>
      <c r="M818" s="304"/>
      <c r="N818" s="304"/>
      <c r="O818" s="304"/>
      <c r="P818" s="304"/>
      <c r="Q818" s="304"/>
      <c r="R818" s="267"/>
      <c r="S818" s="301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</row>
    <row r="819">
      <c r="A819" s="80"/>
      <c r="B819" s="81"/>
      <c r="C819" s="82"/>
      <c r="D819" s="83"/>
      <c r="E819" s="80"/>
      <c r="F819" s="305"/>
      <c r="G819" s="305"/>
      <c r="H819" s="306"/>
      <c r="I819" s="304"/>
      <c r="J819" s="304"/>
      <c r="K819" s="304"/>
      <c r="L819" s="304"/>
      <c r="M819" s="304"/>
      <c r="N819" s="304"/>
      <c r="O819" s="304"/>
      <c r="P819" s="304"/>
      <c r="Q819" s="304"/>
      <c r="R819" s="267"/>
      <c r="S819" s="301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</row>
    <row r="820">
      <c r="A820" s="80"/>
      <c r="B820" s="81"/>
      <c r="C820" s="82"/>
      <c r="D820" s="83"/>
      <c r="E820" s="80"/>
      <c r="F820" s="305"/>
      <c r="G820" s="305"/>
      <c r="H820" s="306"/>
      <c r="I820" s="304"/>
      <c r="J820" s="304"/>
      <c r="K820" s="304"/>
      <c r="L820" s="304"/>
      <c r="M820" s="304"/>
      <c r="N820" s="304"/>
      <c r="O820" s="304"/>
      <c r="P820" s="304"/>
      <c r="Q820" s="304"/>
      <c r="R820" s="267"/>
      <c r="S820" s="301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</row>
    <row r="821">
      <c r="A821" s="80"/>
      <c r="B821" s="81"/>
      <c r="C821" s="82"/>
      <c r="D821" s="83"/>
      <c r="E821" s="80"/>
      <c r="F821" s="305"/>
      <c r="G821" s="305"/>
      <c r="H821" s="306"/>
      <c r="I821" s="304"/>
      <c r="J821" s="304"/>
      <c r="K821" s="304"/>
      <c r="L821" s="304"/>
      <c r="M821" s="304"/>
      <c r="N821" s="304"/>
      <c r="O821" s="304"/>
      <c r="P821" s="304"/>
      <c r="Q821" s="304"/>
      <c r="R821" s="267"/>
      <c r="S821" s="301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</row>
    <row r="822">
      <c r="A822" s="80"/>
      <c r="B822" s="81"/>
      <c r="C822" s="82"/>
      <c r="D822" s="83"/>
      <c r="E822" s="80"/>
      <c r="F822" s="305"/>
      <c r="G822" s="305"/>
      <c r="H822" s="306"/>
      <c r="I822" s="304"/>
      <c r="J822" s="304"/>
      <c r="K822" s="304"/>
      <c r="L822" s="304"/>
      <c r="M822" s="304"/>
      <c r="N822" s="304"/>
      <c r="O822" s="304"/>
      <c r="P822" s="304"/>
      <c r="Q822" s="304"/>
      <c r="R822" s="267"/>
      <c r="S822" s="301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</row>
    <row r="823">
      <c r="A823" s="80"/>
      <c r="B823" s="81"/>
      <c r="C823" s="82"/>
      <c r="D823" s="83"/>
      <c r="E823" s="80"/>
      <c r="F823" s="305"/>
      <c r="G823" s="305"/>
      <c r="H823" s="306"/>
      <c r="I823" s="304"/>
      <c r="J823" s="304"/>
      <c r="K823" s="304"/>
      <c r="L823" s="304"/>
      <c r="M823" s="304"/>
      <c r="N823" s="304"/>
      <c r="O823" s="304"/>
      <c r="P823" s="304"/>
      <c r="Q823" s="304"/>
      <c r="R823" s="267"/>
      <c r="S823" s="301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</row>
    <row r="824">
      <c r="A824" s="80"/>
      <c r="B824" s="81"/>
      <c r="C824" s="82"/>
      <c r="D824" s="83"/>
      <c r="E824" s="80"/>
      <c r="F824" s="305"/>
      <c r="G824" s="305"/>
      <c r="H824" s="306"/>
      <c r="I824" s="304"/>
      <c r="J824" s="304"/>
      <c r="K824" s="304"/>
      <c r="L824" s="304"/>
      <c r="M824" s="304"/>
      <c r="N824" s="304"/>
      <c r="O824" s="304"/>
      <c r="P824" s="304"/>
      <c r="Q824" s="304"/>
      <c r="R824" s="267"/>
      <c r="S824" s="301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</row>
    <row r="825">
      <c r="A825" s="80"/>
      <c r="B825" s="81"/>
      <c r="C825" s="82"/>
      <c r="D825" s="83"/>
      <c r="E825" s="80"/>
      <c r="F825" s="305"/>
      <c r="G825" s="305"/>
      <c r="H825" s="306"/>
      <c r="I825" s="304"/>
      <c r="J825" s="304"/>
      <c r="K825" s="304"/>
      <c r="L825" s="304"/>
      <c r="M825" s="304"/>
      <c r="N825" s="304"/>
      <c r="O825" s="304"/>
      <c r="P825" s="304"/>
      <c r="Q825" s="304"/>
      <c r="R825" s="267"/>
      <c r="S825" s="301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</row>
    <row r="826">
      <c r="A826" s="80"/>
      <c r="B826" s="81"/>
      <c r="C826" s="82"/>
      <c r="D826" s="83"/>
      <c r="E826" s="80"/>
      <c r="F826" s="305"/>
      <c r="G826" s="305"/>
      <c r="H826" s="306"/>
      <c r="I826" s="304"/>
      <c r="J826" s="304"/>
      <c r="K826" s="304"/>
      <c r="L826" s="304"/>
      <c r="M826" s="304"/>
      <c r="N826" s="304"/>
      <c r="O826" s="304"/>
      <c r="P826" s="304"/>
      <c r="Q826" s="304"/>
      <c r="R826" s="267"/>
      <c r="S826" s="301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</row>
    <row r="827">
      <c r="A827" s="80"/>
      <c r="B827" s="81"/>
      <c r="C827" s="82"/>
      <c r="D827" s="83"/>
      <c r="E827" s="80"/>
      <c r="F827" s="305"/>
      <c r="G827" s="305"/>
      <c r="H827" s="306"/>
      <c r="I827" s="304"/>
      <c r="J827" s="304"/>
      <c r="K827" s="304"/>
      <c r="L827" s="304"/>
      <c r="M827" s="304"/>
      <c r="N827" s="304"/>
      <c r="O827" s="304"/>
      <c r="P827" s="304"/>
      <c r="Q827" s="304"/>
      <c r="R827" s="267"/>
      <c r="S827" s="301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</row>
    <row r="828">
      <c r="A828" s="80"/>
      <c r="B828" s="81"/>
      <c r="C828" s="82"/>
      <c r="D828" s="83"/>
      <c r="E828" s="80"/>
      <c r="F828" s="305"/>
      <c r="G828" s="305"/>
      <c r="H828" s="306"/>
      <c r="I828" s="304"/>
      <c r="J828" s="304"/>
      <c r="K828" s="304"/>
      <c r="L828" s="304"/>
      <c r="M828" s="304"/>
      <c r="N828" s="304"/>
      <c r="O828" s="304"/>
      <c r="P828" s="304"/>
      <c r="Q828" s="304"/>
      <c r="R828" s="267"/>
      <c r="S828" s="301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</row>
    <row r="829">
      <c r="A829" s="80"/>
      <c r="B829" s="81"/>
      <c r="C829" s="82"/>
      <c r="D829" s="83"/>
      <c r="E829" s="80"/>
      <c r="F829" s="305"/>
      <c r="G829" s="305"/>
      <c r="H829" s="306"/>
      <c r="I829" s="304"/>
      <c r="J829" s="304"/>
      <c r="K829" s="304"/>
      <c r="L829" s="304"/>
      <c r="M829" s="304"/>
      <c r="N829" s="304"/>
      <c r="O829" s="304"/>
      <c r="P829" s="304"/>
      <c r="Q829" s="304"/>
      <c r="R829" s="267"/>
      <c r="S829" s="301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</row>
    <row r="830">
      <c r="A830" s="80"/>
      <c r="B830" s="81"/>
      <c r="C830" s="82"/>
      <c r="D830" s="83"/>
      <c r="E830" s="80"/>
      <c r="F830" s="305"/>
      <c r="G830" s="305"/>
      <c r="H830" s="306"/>
      <c r="I830" s="304"/>
      <c r="J830" s="304"/>
      <c r="K830" s="304"/>
      <c r="L830" s="304"/>
      <c r="M830" s="304"/>
      <c r="N830" s="304"/>
      <c r="O830" s="304"/>
      <c r="P830" s="304"/>
      <c r="Q830" s="304"/>
      <c r="R830" s="267"/>
      <c r="S830" s="301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</row>
    <row r="831">
      <c r="A831" s="80"/>
      <c r="B831" s="81"/>
      <c r="C831" s="82"/>
      <c r="D831" s="83"/>
      <c r="E831" s="80"/>
      <c r="F831" s="305"/>
      <c r="G831" s="305"/>
      <c r="H831" s="306"/>
      <c r="I831" s="304"/>
      <c r="J831" s="304"/>
      <c r="K831" s="304"/>
      <c r="L831" s="304"/>
      <c r="M831" s="304"/>
      <c r="N831" s="304"/>
      <c r="O831" s="304"/>
      <c r="P831" s="304"/>
      <c r="Q831" s="304"/>
      <c r="R831" s="267"/>
      <c r="S831" s="301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</row>
    <row r="832">
      <c r="A832" s="80"/>
      <c r="B832" s="81"/>
      <c r="C832" s="82"/>
      <c r="D832" s="83"/>
      <c r="E832" s="80"/>
      <c r="F832" s="305"/>
      <c r="G832" s="305"/>
      <c r="H832" s="306"/>
      <c r="I832" s="304"/>
      <c r="J832" s="304"/>
      <c r="K832" s="304"/>
      <c r="L832" s="304"/>
      <c r="M832" s="304"/>
      <c r="N832" s="304"/>
      <c r="O832" s="304"/>
      <c r="P832" s="304"/>
      <c r="Q832" s="304"/>
      <c r="R832" s="267"/>
      <c r="S832" s="301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</row>
    <row r="833">
      <c r="A833" s="80"/>
      <c r="B833" s="81"/>
      <c r="C833" s="82"/>
      <c r="D833" s="83"/>
      <c r="E833" s="80"/>
      <c r="F833" s="305"/>
      <c r="G833" s="305"/>
      <c r="H833" s="306"/>
      <c r="I833" s="304"/>
      <c r="J833" s="304"/>
      <c r="K833" s="304"/>
      <c r="L833" s="304"/>
      <c r="M833" s="304"/>
      <c r="N833" s="304"/>
      <c r="O833" s="304"/>
      <c r="P833" s="304"/>
      <c r="Q833" s="304"/>
      <c r="R833" s="267"/>
      <c r="S833" s="301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</row>
    <row r="834">
      <c r="A834" s="80"/>
      <c r="B834" s="81"/>
      <c r="C834" s="82"/>
      <c r="D834" s="83"/>
      <c r="E834" s="80"/>
      <c r="F834" s="305"/>
      <c r="G834" s="305"/>
      <c r="H834" s="306"/>
      <c r="I834" s="304"/>
      <c r="J834" s="304"/>
      <c r="K834" s="304"/>
      <c r="L834" s="304"/>
      <c r="M834" s="304"/>
      <c r="N834" s="304"/>
      <c r="O834" s="304"/>
      <c r="P834" s="304"/>
      <c r="Q834" s="304"/>
      <c r="R834" s="267"/>
      <c r="S834" s="301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</row>
    <row r="835">
      <c r="A835" s="80"/>
      <c r="B835" s="81"/>
      <c r="C835" s="82"/>
      <c r="D835" s="83"/>
      <c r="E835" s="80"/>
      <c r="F835" s="305"/>
      <c r="G835" s="305"/>
      <c r="H835" s="306"/>
      <c r="I835" s="304"/>
      <c r="J835" s="304"/>
      <c r="K835" s="304"/>
      <c r="L835" s="304"/>
      <c r="M835" s="304"/>
      <c r="N835" s="304"/>
      <c r="O835" s="304"/>
      <c r="P835" s="304"/>
      <c r="Q835" s="304"/>
      <c r="R835" s="267"/>
      <c r="S835" s="301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</row>
    <row r="836">
      <c r="A836" s="80"/>
      <c r="B836" s="81"/>
      <c r="C836" s="82"/>
      <c r="D836" s="83"/>
      <c r="E836" s="80"/>
      <c r="F836" s="305"/>
      <c r="G836" s="305"/>
      <c r="H836" s="306"/>
      <c r="I836" s="304"/>
      <c r="J836" s="304"/>
      <c r="K836" s="304"/>
      <c r="L836" s="304"/>
      <c r="M836" s="304"/>
      <c r="N836" s="304"/>
      <c r="O836" s="304"/>
      <c r="P836" s="304"/>
      <c r="Q836" s="304"/>
      <c r="R836" s="267"/>
      <c r="S836" s="301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</row>
    <row r="837">
      <c r="A837" s="80"/>
      <c r="B837" s="81"/>
      <c r="C837" s="82"/>
      <c r="D837" s="83"/>
      <c r="E837" s="80"/>
      <c r="F837" s="305"/>
      <c r="G837" s="305"/>
      <c r="H837" s="306"/>
      <c r="I837" s="304"/>
      <c r="J837" s="304"/>
      <c r="K837" s="304"/>
      <c r="L837" s="304"/>
      <c r="M837" s="304"/>
      <c r="N837" s="304"/>
      <c r="O837" s="304"/>
      <c r="P837" s="304"/>
      <c r="Q837" s="304"/>
      <c r="R837" s="267"/>
      <c r="S837" s="301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</row>
    <row r="838">
      <c r="A838" s="80"/>
      <c r="B838" s="81"/>
      <c r="C838" s="82"/>
      <c r="D838" s="83"/>
      <c r="E838" s="80"/>
      <c r="F838" s="305"/>
      <c r="G838" s="305"/>
      <c r="H838" s="306"/>
      <c r="I838" s="304"/>
      <c r="J838" s="304"/>
      <c r="K838" s="304"/>
      <c r="L838" s="304"/>
      <c r="M838" s="304"/>
      <c r="N838" s="304"/>
      <c r="O838" s="304"/>
      <c r="P838" s="304"/>
      <c r="Q838" s="304"/>
      <c r="R838" s="267"/>
      <c r="S838" s="301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</row>
    <row r="839">
      <c r="A839" s="80"/>
      <c r="B839" s="81"/>
      <c r="C839" s="82"/>
      <c r="D839" s="83"/>
      <c r="E839" s="80"/>
      <c r="F839" s="305"/>
      <c r="G839" s="305"/>
      <c r="H839" s="306"/>
      <c r="I839" s="304"/>
      <c r="J839" s="304"/>
      <c r="K839" s="304"/>
      <c r="L839" s="304"/>
      <c r="M839" s="304"/>
      <c r="N839" s="304"/>
      <c r="O839" s="304"/>
      <c r="P839" s="304"/>
      <c r="Q839" s="304"/>
      <c r="R839" s="267"/>
      <c r="S839" s="301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</row>
    <row r="840">
      <c r="A840" s="80"/>
      <c r="B840" s="81"/>
      <c r="C840" s="82"/>
      <c r="D840" s="83"/>
      <c r="E840" s="80"/>
      <c r="F840" s="305"/>
      <c r="G840" s="305"/>
      <c r="H840" s="306"/>
      <c r="I840" s="304"/>
      <c r="J840" s="304"/>
      <c r="K840" s="304"/>
      <c r="L840" s="304"/>
      <c r="M840" s="304"/>
      <c r="N840" s="304"/>
      <c r="O840" s="304"/>
      <c r="P840" s="304"/>
      <c r="Q840" s="304"/>
      <c r="R840" s="267"/>
      <c r="S840" s="301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</row>
    <row r="841">
      <c r="A841" s="80"/>
      <c r="B841" s="81"/>
      <c r="C841" s="82"/>
      <c r="D841" s="83"/>
      <c r="E841" s="80"/>
      <c r="F841" s="305"/>
      <c r="G841" s="305"/>
      <c r="H841" s="306"/>
      <c r="I841" s="304"/>
      <c r="J841" s="304"/>
      <c r="K841" s="304"/>
      <c r="L841" s="304"/>
      <c r="M841" s="304"/>
      <c r="N841" s="304"/>
      <c r="O841" s="304"/>
      <c r="P841" s="304"/>
      <c r="Q841" s="304"/>
      <c r="R841" s="267"/>
      <c r="S841" s="301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</row>
    <row r="842">
      <c r="A842" s="80"/>
      <c r="B842" s="81"/>
      <c r="C842" s="82"/>
      <c r="D842" s="83"/>
      <c r="E842" s="80"/>
      <c r="F842" s="305"/>
      <c r="G842" s="305"/>
      <c r="H842" s="306"/>
      <c r="I842" s="304"/>
      <c r="J842" s="304"/>
      <c r="K842" s="304"/>
      <c r="L842" s="304"/>
      <c r="M842" s="304"/>
      <c r="N842" s="304"/>
      <c r="O842" s="304"/>
      <c r="P842" s="304"/>
      <c r="Q842" s="304"/>
      <c r="R842" s="267"/>
      <c r="S842" s="301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</row>
    <row r="843">
      <c r="A843" s="80"/>
      <c r="B843" s="81"/>
      <c r="C843" s="82"/>
      <c r="D843" s="83"/>
      <c r="E843" s="80"/>
      <c r="F843" s="305"/>
      <c r="G843" s="305"/>
      <c r="H843" s="306"/>
      <c r="I843" s="304"/>
      <c r="J843" s="304"/>
      <c r="K843" s="304"/>
      <c r="L843" s="304"/>
      <c r="M843" s="304"/>
      <c r="N843" s="304"/>
      <c r="O843" s="304"/>
      <c r="P843" s="304"/>
      <c r="Q843" s="304"/>
      <c r="R843" s="267"/>
      <c r="S843" s="301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</row>
    <row r="844">
      <c r="A844" s="80"/>
      <c r="B844" s="81"/>
      <c r="C844" s="82"/>
      <c r="D844" s="83"/>
      <c r="E844" s="80"/>
      <c r="F844" s="305"/>
      <c r="G844" s="305"/>
      <c r="H844" s="306"/>
      <c r="I844" s="304"/>
      <c r="J844" s="304"/>
      <c r="K844" s="304"/>
      <c r="L844" s="304"/>
      <c r="M844" s="304"/>
      <c r="N844" s="304"/>
      <c r="O844" s="304"/>
      <c r="P844" s="304"/>
      <c r="Q844" s="304"/>
      <c r="R844" s="267"/>
      <c r="S844" s="301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</row>
    <row r="845">
      <c r="A845" s="80"/>
      <c r="B845" s="81"/>
      <c r="C845" s="82"/>
      <c r="D845" s="83"/>
      <c r="E845" s="80"/>
      <c r="F845" s="305"/>
      <c r="G845" s="305"/>
      <c r="H845" s="306"/>
      <c r="I845" s="304"/>
      <c r="J845" s="304"/>
      <c r="K845" s="304"/>
      <c r="L845" s="304"/>
      <c r="M845" s="304"/>
      <c r="N845" s="304"/>
      <c r="O845" s="304"/>
      <c r="P845" s="304"/>
      <c r="Q845" s="304"/>
      <c r="R845" s="267"/>
      <c r="S845" s="301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</row>
    <row r="846">
      <c r="A846" s="80"/>
      <c r="B846" s="81"/>
      <c r="C846" s="82"/>
      <c r="D846" s="83"/>
      <c r="E846" s="80"/>
      <c r="F846" s="305"/>
      <c r="G846" s="305"/>
      <c r="H846" s="306"/>
      <c r="I846" s="304"/>
      <c r="J846" s="304"/>
      <c r="K846" s="304"/>
      <c r="L846" s="304"/>
      <c r="M846" s="304"/>
      <c r="N846" s="304"/>
      <c r="O846" s="304"/>
      <c r="P846" s="304"/>
      <c r="Q846" s="304"/>
      <c r="R846" s="267"/>
      <c r="S846" s="301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</row>
    <row r="847">
      <c r="A847" s="80"/>
      <c r="B847" s="81"/>
      <c r="C847" s="82"/>
      <c r="D847" s="83"/>
      <c r="E847" s="80"/>
      <c r="F847" s="305"/>
      <c r="G847" s="305"/>
      <c r="H847" s="306"/>
      <c r="I847" s="304"/>
      <c r="J847" s="304"/>
      <c r="K847" s="304"/>
      <c r="L847" s="304"/>
      <c r="M847" s="304"/>
      <c r="N847" s="304"/>
      <c r="O847" s="304"/>
      <c r="P847" s="304"/>
      <c r="Q847" s="304"/>
      <c r="R847" s="267"/>
      <c r="S847" s="301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</row>
    <row r="848">
      <c r="A848" s="80"/>
      <c r="B848" s="81"/>
      <c r="C848" s="82"/>
      <c r="D848" s="83"/>
      <c r="E848" s="80"/>
      <c r="F848" s="305"/>
      <c r="G848" s="305"/>
      <c r="H848" s="306"/>
      <c r="I848" s="304"/>
      <c r="J848" s="304"/>
      <c r="K848" s="304"/>
      <c r="L848" s="304"/>
      <c r="M848" s="304"/>
      <c r="N848" s="304"/>
      <c r="O848" s="304"/>
      <c r="P848" s="304"/>
      <c r="Q848" s="304"/>
      <c r="R848" s="267"/>
      <c r="S848" s="301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</row>
    <row r="849">
      <c r="A849" s="80"/>
      <c r="B849" s="81"/>
      <c r="C849" s="82"/>
      <c r="D849" s="83"/>
      <c r="E849" s="80"/>
      <c r="F849" s="305"/>
      <c r="G849" s="305"/>
      <c r="H849" s="306"/>
      <c r="I849" s="304"/>
      <c r="J849" s="304"/>
      <c r="K849" s="304"/>
      <c r="L849" s="304"/>
      <c r="M849" s="304"/>
      <c r="N849" s="304"/>
      <c r="O849" s="304"/>
      <c r="P849" s="304"/>
      <c r="Q849" s="304"/>
      <c r="R849" s="267"/>
      <c r="S849" s="301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</row>
    <row r="850">
      <c r="A850" s="80"/>
      <c r="B850" s="81"/>
      <c r="C850" s="82"/>
      <c r="D850" s="83"/>
      <c r="E850" s="80"/>
      <c r="F850" s="305"/>
      <c r="G850" s="305"/>
      <c r="H850" s="306"/>
      <c r="I850" s="304"/>
      <c r="J850" s="304"/>
      <c r="K850" s="304"/>
      <c r="L850" s="304"/>
      <c r="M850" s="304"/>
      <c r="N850" s="304"/>
      <c r="O850" s="304"/>
      <c r="P850" s="304"/>
      <c r="Q850" s="304"/>
      <c r="R850" s="267"/>
      <c r="S850" s="301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</row>
    <row r="851">
      <c r="A851" s="80"/>
      <c r="B851" s="81"/>
      <c r="C851" s="82"/>
      <c r="D851" s="83"/>
      <c r="E851" s="80"/>
      <c r="F851" s="305"/>
      <c r="G851" s="305"/>
      <c r="H851" s="306"/>
      <c r="I851" s="304"/>
      <c r="J851" s="304"/>
      <c r="K851" s="304"/>
      <c r="L851" s="304"/>
      <c r="M851" s="304"/>
      <c r="N851" s="304"/>
      <c r="O851" s="304"/>
      <c r="P851" s="304"/>
      <c r="Q851" s="304"/>
      <c r="R851" s="267"/>
      <c r="S851" s="301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</row>
    <row r="852">
      <c r="A852" s="80"/>
      <c r="B852" s="81"/>
      <c r="C852" s="82"/>
      <c r="D852" s="83"/>
      <c r="E852" s="80"/>
      <c r="F852" s="305"/>
      <c r="G852" s="305"/>
      <c r="H852" s="306"/>
      <c r="I852" s="304"/>
      <c r="J852" s="304"/>
      <c r="K852" s="304"/>
      <c r="L852" s="304"/>
      <c r="M852" s="304"/>
      <c r="N852" s="304"/>
      <c r="O852" s="304"/>
      <c r="P852" s="304"/>
      <c r="Q852" s="304"/>
      <c r="R852" s="267"/>
      <c r="S852" s="301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</row>
    <row r="853">
      <c r="A853" s="80"/>
      <c r="B853" s="81"/>
      <c r="C853" s="82"/>
      <c r="D853" s="83"/>
      <c r="E853" s="80"/>
      <c r="F853" s="305"/>
      <c r="G853" s="305"/>
      <c r="H853" s="306"/>
      <c r="I853" s="304"/>
      <c r="J853" s="304"/>
      <c r="K853" s="304"/>
      <c r="L853" s="304"/>
      <c r="M853" s="304"/>
      <c r="N853" s="304"/>
      <c r="O853" s="304"/>
      <c r="P853" s="304"/>
      <c r="Q853" s="304"/>
      <c r="R853" s="267"/>
      <c r="S853" s="301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</row>
    <row r="854">
      <c r="A854" s="80"/>
      <c r="B854" s="81"/>
      <c r="C854" s="82"/>
      <c r="D854" s="83"/>
      <c r="E854" s="80"/>
      <c r="F854" s="305"/>
      <c r="G854" s="305"/>
      <c r="H854" s="306"/>
      <c r="I854" s="304"/>
      <c r="J854" s="304"/>
      <c r="K854" s="304"/>
      <c r="L854" s="304"/>
      <c r="M854" s="304"/>
      <c r="N854" s="304"/>
      <c r="O854" s="304"/>
      <c r="P854" s="304"/>
      <c r="Q854" s="304"/>
      <c r="R854" s="267"/>
      <c r="S854" s="301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</row>
    <row r="855">
      <c r="A855" s="80"/>
      <c r="B855" s="81"/>
      <c r="C855" s="82"/>
      <c r="D855" s="83"/>
      <c r="E855" s="80"/>
      <c r="F855" s="305"/>
      <c r="G855" s="305"/>
      <c r="H855" s="306"/>
      <c r="I855" s="304"/>
      <c r="J855" s="304"/>
      <c r="K855" s="304"/>
      <c r="L855" s="304"/>
      <c r="M855" s="304"/>
      <c r="N855" s="304"/>
      <c r="O855" s="304"/>
      <c r="P855" s="304"/>
      <c r="Q855" s="304"/>
      <c r="R855" s="267"/>
      <c r="S855" s="301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</row>
    <row r="856">
      <c r="A856" s="80"/>
      <c r="B856" s="81"/>
      <c r="C856" s="82"/>
      <c r="D856" s="83"/>
      <c r="E856" s="80"/>
      <c r="F856" s="305"/>
      <c r="G856" s="305"/>
      <c r="H856" s="306"/>
      <c r="I856" s="304"/>
      <c r="J856" s="304"/>
      <c r="K856" s="304"/>
      <c r="L856" s="304"/>
      <c r="M856" s="304"/>
      <c r="N856" s="304"/>
      <c r="O856" s="304"/>
      <c r="P856" s="304"/>
      <c r="Q856" s="304"/>
      <c r="R856" s="267"/>
      <c r="S856" s="301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</row>
    <row r="857">
      <c r="A857" s="80"/>
      <c r="B857" s="81"/>
      <c r="C857" s="82"/>
      <c r="D857" s="83"/>
      <c r="E857" s="80"/>
      <c r="F857" s="305"/>
      <c r="G857" s="305"/>
      <c r="H857" s="306"/>
      <c r="I857" s="304"/>
      <c r="J857" s="304"/>
      <c r="K857" s="304"/>
      <c r="L857" s="304"/>
      <c r="M857" s="304"/>
      <c r="N857" s="304"/>
      <c r="O857" s="304"/>
      <c r="P857" s="304"/>
      <c r="Q857" s="304"/>
      <c r="R857" s="267"/>
      <c r="S857" s="301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</row>
    <row r="858">
      <c r="A858" s="80"/>
      <c r="B858" s="81"/>
      <c r="C858" s="82"/>
      <c r="D858" s="83"/>
      <c r="E858" s="80"/>
      <c r="F858" s="305"/>
      <c r="G858" s="305"/>
      <c r="H858" s="306"/>
      <c r="I858" s="304"/>
      <c r="J858" s="304"/>
      <c r="K858" s="304"/>
      <c r="L858" s="304"/>
      <c r="M858" s="304"/>
      <c r="N858" s="304"/>
      <c r="O858" s="304"/>
      <c r="P858" s="304"/>
      <c r="Q858" s="304"/>
      <c r="R858" s="267"/>
      <c r="S858" s="301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</row>
    <row r="859">
      <c r="A859" s="80"/>
      <c r="B859" s="81"/>
      <c r="C859" s="82"/>
      <c r="D859" s="83"/>
      <c r="E859" s="80"/>
      <c r="F859" s="305"/>
      <c r="G859" s="305"/>
      <c r="H859" s="306"/>
      <c r="I859" s="304"/>
      <c r="J859" s="304"/>
      <c r="K859" s="304"/>
      <c r="L859" s="304"/>
      <c r="M859" s="304"/>
      <c r="N859" s="304"/>
      <c r="O859" s="304"/>
      <c r="P859" s="304"/>
      <c r="Q859" s="304"/>
      <c r="R859" s="267"/>
      <c r="S859" s="301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</row>
    <row r="860">
      <c r="A860" s="80"/>
      <c r="B860" s="81"/>
      <c r="C860" s="82"/>
      <c r="D860" s="83"/>
      <c r="E860" s="80"/>
      <c r="F860" s="305"/>
      <c r="G860" s="305"/>
      <c r="H860" s="306"/>
      <c r="I860" s="304"/>
      <c r="J860" s="304"/>
      <c r="K860" s="304"/>
      <c r="L860" s="304"/>
      <c r="M860" s="304"/>
      <c r="N860" s="304"/>
      <c r="O860" s="304"/>
      <c r="P860" s="304"/>
      <c r="Q860" s="304"/>
      <c r="R860" s="267"/>
      <c r="S860" s="301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</row>
    <row r="861">
      <c r="A861" s="80"/>
      <c r="B861" s="81"/>
      <c r="C861" s="82"/>
      <c r="D861" s="83"/>
      <c r="E861" s="80"/>
      <c r="F861" s="305"/>
      <c r="G861" s="305"/>
      <c r="H861" s="306"/>
      <c r="I861" s="304"/>
      <c r="J861" s="304"/>
      <c r="K861" s="304"/>
      <c r="L861" s="304"/>
      <c r="M861" s="304"/>
      <c r="N861" s="304"/>
      <c r="O861" s="304"/>
      <c r="P861" s="304"/>
      <c r="Q861" s="304"/>
      <c r="R861" s="267"/>
      <c r="S861" s="301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</row>
    <row r="862">
      <c r="A862" s="80"/>
      <c r="B862" s="81"/>
      <c r="C862" s="82"/>
      <c r="D862" s="83"/>
      <c r="E862" s="80"/>
      <c r="F862" s="305"/>
      <c r="G862" s="305"/>
      <c r="H862" s="306"/>
      <c r="I862" s="304"/>
      <c r="J862" s="304"/>
      <c r="K862" s="304"/>
      <c r="L862" s="304"/>
      <c r="M862" s="304"/>
      <c r="N862" s="304"/>
      <c r="O862" s="304"/>
      <c r="P862" s="304"/>
      <c r="Q862" s="304"/>
      <c r="R862" s="267"/>
      <c r="S862" s="301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</row>
    <row r="863">
      <c r="A863" s="80"/>
      <c r="B863" s="81"/>
      <c r="C863" s="82"/>
      <c r="D863" s="83"/>
      <c r="E863" s="80"/>
      <c r="F863" s="305"/>
      <c r="G863" s="305"/>
      <c r="H863" s="306"/>
      <c r="I863" s="304"/>
      <c r="J863" s="304"/>
      <c r="K863" s="304"/>
      <c r="L863" s="304"/>
      <c r="M863" s="304"/>
      <c r="N863" s="304"/>
      <c r="O863" s="304"/>
      <c r="P863" s="304"/>
      <c r="Q863" s="304"/>
      <c r="R863" s="267"/>
      <c r="S863" s="301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</row>
    <row r="864">
      <c r="A864" s="80"/>
      <c r="B864" s="81"/>
      <c r="C864" s="82"/>
      <c r="D864" s="83"/>
      <c r="E864" s="80"/>
      <c r="F864" s="305"/>
      <c r="G864" s="305"/>
      <c r="H864" s="306"/>
      <c r="I864" s="304"/>
      <c r="J864" s="304"/>
      <c r="K864" s="304"/>
      <c r="L864" s="304"/>
      <c r="M864" s="304"/>
      <c r="N864" s="304"/>
      <c r="O864" s="304"/>
      <c r="P864" s="304"/>
      <c r="Q864" s="304"/>
      <c r="R864" s="267"/>
      <c r="S864" s="301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</row>
    <row r="865">
      <c r="A865" s="80"/>
      <c r="B865" s="81"/>
      <c r="C865" s="82"/>
      <c r="D865" s="83"/>
      <c r="E865" s="80"/>
      <c r="F865" s="305"/>
      <c r="G865" s="305"/>
      <c r="H865" s="306"/>
      <c r="I865" s="304"/>
      <c r="J865" s="304"/>
      <c r="K865" s="304"/>
      <c r="L865" s="304"/>
      <c r="M865" s="304"/>
      <c r="N865" s="304"/>
      <c r="O865" s="304"/>
      <c r="P865" s="304"/>
      <c r="Q865" s="304"/>
      <c r="R865" s="267"/>
      <c r="S865" s="301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</row>
    <row r="866">
      <c r="A866" s="80"/>
      <c r="B866" s="81"/>
      <c r="C866" s="82"/>
      <c r="D866" s="83"/>
      <c r="E866" s="80"/>
      <c r="F866" s="305"/>
      <c r="G866" s="305"/>
      <c r="H866" s="306"/>
      <c r="I866" s="304"/>
      <c r="J866" s="304"/>
      <c r="K866" s="304"/>
      <c r="L866" s="304"/>
      <c r="M866" s="304"/>
      <c r="N866" s="304"/>
      <c r="O866" s="304"/>
      <c r="P866" s="304"/>
      <c r="Q866" s="304"/>
      <c r="R866" s="267"/>
      <c r="S866" s="301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</row>
    <row r="867">
      <c r="A867" s="80"/>
      <c r="B867" s="81"/>
      <c r="C867" s="82"/>
      <c r="D867" s="83"/>
      <c r="E867" s="80"/>
      <c r="F867" s="305"/>
      <c r="G867" s="305"/>
      <c r="H867" s="306"/>
      <c r="I867" s="304"/>
      <c r="J867" s="304"/>
      <c r="K867" s="304"/>
      <c r="L867" s="304"/>
      <c r="M867" s="304"/>
      <c r="N867" s="304"/>
      <c r="O867" s="304"/>
      <c r="P867" s="304"/>
      <c r="Q867" s="304"/>
      <c r="R867" s="267"/>
      <c r="S867" s="301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</row>
    <row r="868">
      <c r="A868" s="80"/>
      <c r="B868" s="81"/>
      <c r="C868" s="82"/>
      <c r="D868" s="83"/>
      <c r="E868" s="80"/>
      <c r="F868" s="305"/>
      <c r="G868" s="305"/>
      <c r="H868" s="306"/>
      <c r="I868" s="304"/>
      <c r="J868" s="304"/>
      <c r="K868" s="304"/>
      <c r="L868" s="304"/>
      <c r="M868" s="304"/>
      <c r="N868" s="304"/>
      <c r="O868" s="304"/>
      <c r="P868" s="304"/>
      <c r="Q868" s="304"/>
      <c r="R868" s="267"/>
      <c r="S868" s="301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</row>
    <row r="869">
      <c r="A869" s="80"/>
      <c r="B869" s="81"/>
      <c r="C869" s="82"/>
      <c r="D869" s="83"/>
      <c r="E869" s="80"/>
      <c r="F869" s="305"/>
      <c r="G869" s="305"/>
      <c r="H869" s="306"/>
      <c r="I869" s="304"/>
      <c r="J869" s="304"/>
      <c r="K869" s="304"/>
      <c r="L869" s="304"/>
      <c r="M869" s="304"/>
      <c r="N869" s="304"/>
      <c r="O869" s="304"/>
      <c r="P869" s="304"/>
      <c r="Q869" s="304"/>
      <c r="R869" s="267"/>
      <c r="S869" s="301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</row>
    <row r="870">
      <c r="A870" s="80"/>
      <c r="B870" s="81"/>
      <c r="C870" s="82"/>
      <c r="D870" s="83"/>
      <c r="E870" s="80"/>
      <c r="F870" s="305"/>
      <c r="G870" s="305"/>
      <c r="H870" s="306"/>
      <c r="I870" s="304"/>
      <c r="J870" s="304"/>
      <c r="K870" s="304"/>
      <c r="L870" s="304"/>
      <c r="M870" s="304"/>
      <c r="N870" s="304"/>
      <c r="O870" s="304"/>
      <c r="P870" s="304"/>
      <c r="Q870" s="304"/>
      <c r="R870" s="267"/>
      <c r="S870" s="301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</row>
    <row r="871">
      <c r="A871" s="80"/>
      <c r="B871" s="81"/>
      <c r="C871" s="82"/>
      <c r="D871" s="83"/>
      <c r="E871" s="80"/>
      <c r="F871" s="305"/>
      <c r="G871" s="305"/>
      <c r="H871" s="306"/>
      <c r="I871" s="304"/>
      <c r="J871" s="304"/>
      <c r="K871" s="304"/>
      <c r="L871" s="304"/>
      <c r="M871" s="304"/>
      <c r="N871" s="304"/>
      <c r="O871" s="304"/>
      <c r="P871" s="304"/>
      <c r="Q871" s="304"/>
      <c r="R871" s="267"/>
      <c r="S871" s="301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</row>
    <row r="872">
      <c r="A872" s="80"/>
      <c r="B872" s="81"/>
      <c r="C872" s="82"/>
      <c r="D872" s="83"/>
      <c r="E872" s="80"/>
      <c r="F872" s="305"/>
      <c r="G872" s="305"/>
      <c r="H872" s="306"/>
      <c r="I872" s="304"/>
      <c r="J872" s="304"/>
      <c r="K872" s="304"/>
      <c r="L872" s="304"/>
      <c r="M872" s="304"/>
      <c r="N872" s="304"/>
      <c r="O872" s="304"/>
      <c r="P872" s="304"/>
      <c r="Q872" s="304"/>
      <c r="R872" s="267"/>
      <c r="S872" s="301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</row>
    <row r="873">
      <c r="A873" s="80"/>
      <c r="B873" s="81"/>
      <c r="C873" s="82"/>
      <c r="D873" s="83"/>
      <c r="E873" s="80"/>
      <c r="F873" s="305"/>
      <c r="G873" s="305"/>
      <c r="H873" s="306"/>
      <c r="I873" s="304"/>
      <c r="J873" s="304"/>
      <c r="K873" s="304"/>
      <c r="L873" s="304"/>
      <c r="M873" s="304"/>
      <c r="N873" s="304"/>
      <c r="O873" s="304"/>
      <c r="P873" s="304"/>
      <c r="Q873" s="304"/>
      <c r="R873" s="267"/>
      <c r="S873" s="301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</row>
    <row r="874">
      <c r="A874" s="80"/>
      <c r="B874" s="81"/>
      <c r="C874" s="82"/>
      <c r="D874" s="83"/>
      <c r="E874" s="80"/>
      <c r="F874" s="305"/>
      <c r="G874" s="305"/>
      <c r="H874" s="306"/>
      <c r="I874" s="304"/>
      <c r="J874" s="304"/>
      <c r="K874" s="304"/>
      <c r="L874" s="304"/>
      <c r="M874" s="304"/>
      <c r="N874" s="304"/>
      <c r="O874" s="304"/>
      <c r="P874" s="304"/>
      <c r="Q874" s="304"/>
      <c r="R874" s="267"/>
      <c r="S874" s="301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</row>
    <row r="875">
      <c r="A875" s="80"/>
      <c r="B875" s="81"/>
      <c r="C875" s="82"/>
      <c r="D875" s="83"/>
      <c r="E875" s="80"/>
      <c r="F875" s="305"/>
      <c r="G875" s="305"/>
      <c r="H875" s="306"/>
      <c r="I875" s="304"/>
      <c r="J875" s="304"/>
      <c r="K875" s="304"/>
      <c r="L875" s="304"/>
      <c r="M875" s="304"/>
      <c r="N875" s="304"/>
      <c r="O875" s="304"/>
      <c r="P875" s="304"/>
      <c r="Q875" s="304"/>
      <c r="R875" s="267"/>
      <c r="S875" s="301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</row>
    <row r="876">
      <c r="A876" s="80"/>
      <c r="B876" s="81"/>
      <c r="C876" s="82"/>
      <c r="D876" s="83"/>
      <c r="E876" s="80"/>
      <c r="F876" s="305"/>
      <c r="G876" s="305"/>
      <c r="H876" s="306"/>
      <c r="I876" s="304"/>
      <c r="J876" s="304"/>
      <c r="K876" s="304"/>
      <c r="L876" s="304"/>
      <c r="M876" s="304"/>
      <c r="N876" s="304"/>
      <c r="O876" s="304"/>
      <c r="P876" s="304"/>
      <c r="Q876" s="304"/>
      <c r="R876" s="267"/>
      <c r="S876" s="301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</row>
    <row r="877">
      <c r="A877" s="80"/>
      <c r="B877" s="81"/>
      <c r="C877" s="82"/>
      <c r="D877" s="83"/>
      <c r="E877" s="80"/>
      <c r="F877" s="305"/>
      <c r="G877" s="305"/>
      <c r="H877" s="306"/>
      <c r="I877" s="304"/>
      <c r="J877" s="304"/>
      <c r="K877" s="304"/>
      <c r="L877" s="304"/>
      <c r="M877" s="304"/>
      <c r="N877" s="304"/>
      <c r="O877" s="304"/>
      <c r="P877" s="304"/>
      <c r="Q877" s="304"/>
      <c r="R877" s="267"/>
      <c r="S877" s="301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</row>
    <row r="878">
      <c r="A878" s="80"/>
      <c r="B878" s="81"/>
      <c r="C878" s="82"/>
      <c r="D878" s="83"/>
      <c r="E878" s="80"/>
      <c r="F878" s="305"/>
      <c r="G878" s="305"/>
      <c r="H878" s="306"/>
      <c r="I878" s="304"/>
      <c r="J878" s="304"/>
      <c r="K878" s="304"/>
      <c r="L878" s="304"/>
      <c r="M878" s="304"/>
      <c r="N878" s="304"/>
      <c r="O878" s="304"/>
      <c r="P878" s="304"/>
      <c r="Q878" s="304"/>
      <c r="R878" s="267"/>
      <c r="S878" s="301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</row>
    <row r="879">
      <c r="A879" s="80"/>
      <c r="B879" s="81"/>
      <c r="C879" s="82"/>
      <c r="D879" s="83"/>
      <c r="E879" s="80"/>
      <c r="F879" s="305"/>
      <c r="G879" s="305"/>
      <c r="H879" s="306"/>
      <c r="I879" s="304"/>
      <c r="J879" s="304"/>
      <c r="K879" s="304"/>
      <c r="L879" s="304"/>
      <c r="M879" s="304"/>
      <c r="N879" s="304"/>
      <c r="O879" s="304"/>
      <c r="P879" s="304"/>
      <c r="Q879" s="304"/>
      <c r="R879" s="267"/>
      <c r="S879" s="301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</row>
    <row r="880">
      <c r="A880" s="80"/>
      <c r="B880" s="81"/>
      <c r="C880" s="82"/>
      <c r="D880" s="83"/>
      <c r="E880" s="80"/>
      <c r="F880" s="305"/>
      <c r="G880" s="305"/>
      <c r="H880" s="306"/>
      <c r="I880" s="304"/>
      <c r="J880" s="304"/>
      <c r="K880" s="304"/>
      <c r="L880" s="304"/>
      <c r="M880" s="304"/>
      <c r="N880" s="304"/>
      <c r="O880" s="304"/>
      <c r="P880" s="304"/>
      <c r="Q880" s="304"/>
      <c r="R880" s="267"/>
      <c r="S880" s="301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</row>
    <row r="881">
      <c r="A881" s="80"/>
      <c r="B881" s="81"/>
      <c r="C881" s="82"/>
      <c r="D881" s="83"/>
      <c r="E881" s="80"/>
      <c r="F881" s="305"/>
      <c r="G881" s="305"/>
      <c r="H881" s="306"/>
      <c r="I881" s="304"/>
      <c r="J881" s="304"/>
      <c r="K881" s="304"/>
      <c r="L881" s="304"/>
      <c r="M881" s="304"/>
      <c r="N881" s="304"/>
      <c r="O881" s="304"/>
      <c r="P881" s="304"/>
      <c r="Q881" s="304"/>
      <c r="R881" s="267"/>
      <c r="S881" s="301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</row>
    <row r="882">
      <c r="A882" s="80"/>
      <c r="B882" s="81"/>
      <c r="C882" s="82"/>
      <c r="D882" s="83"/>
      <c r="E882" s="80"/>
      <c r="F882" s="305"/>
      <c r="G882" s="305"/>
      <c r="H882" s="306"/>
      <c r="I882" s="304"/>
      <c r="J882" s="304"/>
      <c r="K882" s="304"/>
      <c r="L882" s="304"/>
      <c r="M882" s="304"/>
      <c r="N882" s="304"/>
      <c r="O882" s="304"/>
      <c r="P882" s="304"/>
      <c r="Q882" s="304"/>
      <c r="R882" s="267"/>
      <c r="S882" s="301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</row>
    <row r="883">
      <c r="A883" s="80"/>
      <c r="B883" s="81"/>
      <c r="C883" s="82"/>
      <c r="D883" s="83"/>
      <c r="E883" s="80"/>
      <c r="F883" s="305"/>
      <c r="G883" s="305"/>
      <c r="H883" s="306"/>
      <c r="I883" s="304"/>
      <c r="J883" s="304"/>
      <c r="K883" s="304"/>
      <c r="L883" s="304"/>
      <c r="M883" s="304"/>
      <c r="N883" s="304"/>
      <c r="O883" s="304"/>
      <c r="P883" s="304"/>
      <c r="Q883" s="304"/>
      <c r="R883" s="267"/>
      <c r="S883" s="301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</row>
    <row r="884">
      <c r="A884" s="80"/>
      <c r="B884" s="81"/>
      <c r="C884" s="82"/>
      <c r="D884" s="83"/>
      <c r="E884" s="80"/>
      <c r="F884" s="305"/>
      <c r="G884" s="305"/>
      <c r="H884" s="306"/>
      <c r="I884" s="304"/>
      <c r="J884" s="304"/>
      <c r="K884" s="304"/>
      <c r="L884" s="304"/>
      <c r="M884" s="304"/>
      <c r="N884" s="304"/>
      <c r="O884" s="304"/>
      <c r="P884" s="304"/>
      <c r="Q884" s="304"/>
      <c r="R884" s="267"/>
      <c r="S884" s="301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</row>
    <row r="885">
      <c r="A885" s="80"/>
      <c r="B885" s="81"/>
      <c r="C885" s="82"/>
      <c r="D885" s="83"/>
      <c r="E885" s="80"/>
      <c r="F885" s="305"/>
      <c r="G885" s="305"/>
      <c r="H885" s="306"/>
      <c r="I885" s="304"/>
      <c r="J885" s="304"/>
      <c r="K885" s="304"/>
      <c r="L885" s="304"/>
      <c r="M885" s="304"/>
      <c r="N885" s="304"/>
      <c r="O885" s="304"/>
      <c r="P885" s="304"/>
      <c r="Q885" s="304"/>
      <c r="R885" s="267"/>
      <c r="S885" s="301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</row>
    <row r="886">
      <c r="A886" s="80"/>
      <c r="B886" s="81"/>
      <c r="C886" s="82"/>
      <c r="D886" s="83"/>
      <c r="E886" s="80"/>
      <c r="F886" s="305"/>
      <c r="G886" s="305"/>
      <c r="H886" s="306"/>
      <c r="I886" s="304"/>
      <c r="J886" s="304"/>
      <c r="K886" s="304"/>
      <c r="L886" s="304"/>
      <c r="M886" s="304"/>
      <c r="N886" s="304"/>
      <c r="O886" s="304"/>
      <c r="P886" s="304"/>
      <c r="Q886" s="304"/>
      <c r="R886" s="267"/>
      <c r="S886" s="301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</row>
    <row r="887">
      <c r="A887" s="80"/>
      <c r="B887" s="81"/>
      <c r="C887" s="82"/>
      <c r="D887" s="83"/>
      <c r="E887" s="80"/>
      <c r="F887" s="305"/>
      <c r="G887" s="305"/>
      <c r="H887" s="306"/>
      <c r="I887" s="304"/>
      <c r="J887" s="304"/>
      <c r="K887" s="304"/>
      <c r="L887" s="304"/>
      <c r="M887" s="304"/>
      <c r="N887" s="304"/>
      <c r="O887" s="304"/>
      <c r="P887" s="304"/>
      <c r="Q887" s="304"/>
      <c r="R887" s="267"/>
      <c r="S887" s="301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</row>
    <row r="888">
      <c r="A888" s="80"/>
      <c r="B888" s="81"/>
      <c r="C888" s="82"/>
      <c r="D888" s="83"/>
      <c r="E888" s="80"/>
      <c r="F888" s="305"/>
      <c r="G888" s="305"/>
      <c r="H888" s="306"/>
      <c r="I888" s="304"/>
      <c r="J888" s="304"/>
      <c r="K888" s="304"/>
      <c r="L888" s="304"/>
      <c r="M888" s="304"/>
      <c r="N888" s="304"/>
      <c r="O888" s="304"/>
      <c r="P888" s="304"/>
      <c r="Q888" s="304"/>
      <c r="R888" s="267"/>
      <c r="S888" s="301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</row>
    <row r="889">
      <c r="A889" s="80"/>
      <c r="B889" s="81"/>
      <c r="C889" s="82"/>
      <c r="D889" s="83"/>
      <c r="E889" s="80"/>
      <c r="F889" s="305"/>
      <c r="G889" s="305"/>
      <c r="H889" s="306"/>
      <c r="I889" s="304"/>
      <c r="J889" s="304"/>
      <c r="K889" s="304"/>
      <c r="L889" s="304"/>
      <c r="M889" s="304"/>
      <c r="N889" s="304"/>
      <c r="O889" s="304"/>
      <c r="P889" s="304"/>
      <c r="Q889" s="304"/>
      <c r="R889" s="267"/>
      <c r="S889" s="301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</row>
    <row r="890">
      <c r="A890" s="80"/>
      <c r="B890" s="81"/>
      <c r="C890" s="82"/>
      <c r="D890" s="83"/>
      <c r="E890" s="80"/>
      <c r="F890" s="305"/>
      <c r="G890" s="305"/>
      <c r="H890" s="306"/>
      <c r="I890" s="304"/>
      <c r="J890" s="304"/>
      <c r="K890" s="304"/>
      <c r="L890" s="304"/>
      <c r="M890" s="304"/>
      <c r="N890" s="304"/>
      <c r="O890" s="304"/>
      <c r="P890" s="304"/>
      <c r="Q890" s="304"/>
      <c r="R890" s="267"/>
      <c r="S890" s="301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</row>
    <row r="891">
      <c r="A891" s="80"/>
      <c r="B891" s="81"/>
      <c r="C891" s="82"/>
      <c r="D891" s="83"/>
      <c r="E891" s="80"/>
      <c r="F891" s="305"/>
      <c r="G891" s="305"/>
      <c r="H891" s="306"/>
      <c r="I891" s="304"/>
      <c r="J891" s="304"/>
      <c r="K891" s="304"/>
      <c r="L891" s="304"/>
      <c r="M891" s="304"/>
      <c r="N891" s="304"/>
      <c r="O891" s="304"/>
      <c r="P891" s="304"/>
      <c r="Q891" s="304"/>
      <c r="R891" s="267"/>
      <c r="S891" s="301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</row>
    <row r="892">
      <c r="A892" s="80"/>
      <c r="B892" s="81"/>
      <c r="C892" s="82"/>
      <c r="D892" s="83"/>
      <c r="E892" s="80"/>
      <c r="F892" s="305"/>
      <c r="G892" s="305"/>
      <c r="H892" s="306"/>
      <c r="I892" s="304"/>
      <c r="J892" s="304"/>
      <c r="K892" s="304"/>
      <c r="L892" s="304"/>
      <c r="M892" s="304"/>
      <c r="N892" s="304"/>
      <c r="O892" s="304"/>
      <c r="P892" s="304"/>
      <c r="Q892" s="304"/>
      <c r="R892" s="267"/>
      <c r="S892" s="301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</row>
    <row r="893">
      <c r="A893" s="80"/>
      <c r="B893" s="81"/>
      <c r="C893" s="82"/>
      <c r="D893" s="83"/>
      <c r="E893" s="80"/>
      <c r="F893" s="305"/>
      <c r="G893" s="305"/>
      <c r="H893" s="306"/>
      <c r="I893" s="304"/>
      <c r="J893" s="304"/>
      <c r="K893" s="304"/>
      <c r="L893" s="304"/>
      <c r="M893" s="304"/>
      <c r="N893" s="304"/>
      <c r="O893" s="304"/>
      <c r="P893" s="304"/>
      <c r="Q893" s="304"/>
      <c r="R893" s="267"/>
      <c r="S893" s="301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</row>
    <row r="894">
      <c r="A894" s="80"/>
      <c r="B894" s="81"/>
      <c r="C894" s="82"/>
      <c r="D894" s="83"/>
      <c r="E894" s="80"/>
      <c r="F894" s="305"/>
      <c r="G894" s="305"/>
      <c r="H894" s="306"/>
      <c r="I894" s="304"/>
      <c r="J894" s="304"/>
      <c r="K894" s="304"/>
      <c r="L894" s="304"/>
      <c r="M894" s="304"/>
      <c r="N894" s="304"/>
      <c r="O894" s="304"/>
      <c r="P894" s="304"/>
      <c r="Q894" s="304"/>
      <c r="R894" s="267"/>
      <c r="S894" s="301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</row>
    <row r="895">
      <c r="A895" s="80"/>
      <c r="B895" s="81"/>
      <c r="C895" s="82"/>
      <c r="D895" s="83"/>
      <c r="E895" s="80"/>
      <c r="F895" s="305"/>
      <c r="G895" s="305"/>
      <c r="H895" s="306"/>
      <c r="I895" s="304"/>
      <c r="J895" s="304"/>
      <c r="K895" s="304"/>
      <c r="L895" s="304"/>
      <c r="M895" s="304"/>
      <c r="N895" s="304"/>
      <c r="O895" s="304"/>
      <c r="P895" s="304"/>
      <c r="Q895" s="304"/>
      <c r="R895" s="267"/>
      <c r="S895" s="301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</row>
    <row r="896">
      <c r="A896" s="80"/>
      <c r="B896" s="81"/>
      <c r="C896" s="82"/>
      <c r="D896" s="83"/>
      <c r="E896" s="80"/>
      <c r="F896" s="305"/>
      <c r="G896" s="305"/>
      <c r="H896" s="306"/>
      <c r="I896" s="304"/>
      <c r="J896" s="304"/>
      <c r="K896" s="304"/>
      <c r="L896" s="304"/>
      <c r="M896" s="304"/>
      <c r="N896" s="304"/>
      <c r="O896" s="304"/>
      <c r="P896" s="304"/>
      <c r="Q896" s="304"/>
      <c r="R896" s="267"/>
      <c r="S896" s="301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</row>
    <row r="897">
      <c r="A897" s="80"/>
      <c r="B897" s="81"/>
      <c r="C897" s="82"/>
      <c r="D897" s="83"/>
      <c r="E897" s="80"/>
      <c r="F897" s="305"/>
      <c r="G897" s="305"/>
      <c r="H897" s="306"/>
      <c r="I897" s="304"/>
      <c r="J897" s="304"/>
      <c r="K897" s="304"/>
      <c r="L897" s="304"/>
      <c r="M897" s="304"/>
      <c r="N897" s="304"/>
      <c r="O897" s="304"/>
      <c r="P897" s="304"/>
      <c r="Q897" s="304"/>
      <c r="R897" s="267"/>
      <c r="S897" s="301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</row>
    <row r="898">
      <c r="A898" s="80"/>
      <c r="B898" s="81"/>
      <c r="C898" s="82"/>
      <c r="D898" s="83"/>
      <c r="E898" s="80"/>
      <c r="F898" s="305"/>
      <c r="G898" s="305"/>
      <c r="H898" s="306"/>
      <c r="I898" s="304"/>
      <c r="J898" s="304"/>
      <c r="K898" s="304"/>
      <c r="L898" s="304"/>
      <c r="M898" s="304"/>
      <c r="N898" s="304"/>
      <c r="O898" s="304"/>
      <c r="P898" s="304"/>
      <c r="Q898" s="304"/>
      <c r="R898" s="267"/>
      <c r="S898" s="301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</row>
    <row r="899">
      <c r="A899" s="80"/>
      <c r="B899" s="81"/>
      <c r="C899" s="82"/>
      <c r="D899" s="83"/>
      <c r="E899" s="80"/>
      <c r="F899" s="305"/>
      <c r="G899" s="305"/>
      <c r="H899" s="306"/>
      <c r="I899" s="304"/>
      <c r="J899" s="304"/>
      <c r="K899" s="304"/>
      <c r="L899" s="304"/>
      <c r="M899" s="304"/>
      <c r="N899" s="304"/>
      <c r="O899" s="304"/>
      <c r="P899" s="304"/>
      <c r="Q899" s="304"/>
      <c r="R899" s="267"/>
      <c r="S899" s="301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</row>
    <row r="900">
      <c r="A900" s="80"/>
      <c r="B900" s="81"/>
      <c r="C900" s="82"/>
      <c r="D900" s="83"/>
      <c r="E900" s="80"/>
      <c r="F900" s="305"/>
      <c r="G900" s="305"/>
      <c r="H900" s="306"/>
      <c r="I900" s="304"/>
      <c r="J900" s="304"/>
      <c r="K900" s="304"/>
      <c r="L900" s="304"/>
      <c r="M900" s="304"/>
      <c r="N900" s="304"/>
      <c r="O900" s="304"/>
      <c r="P900" s="304"/>
      <c r="Q900" s="304"/>
      <c r="R900" s="267"/>
      <c r="S900" s="301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</row>
    <row r="901">
      <c r="A901" s="80"/>
      <c r="B901" s="81"/>
      <c r="C901" s="82"/>
      <c r="D901" s="83"/>
      <c r="E901" s="80"/>
      <c r="F901" s="305"/>
      <c r="G901" s="305"/>
      <c r="H901" s="306"/>
      <c r="I901" s="304"/>
      <c r="J901" s="304"/>
      <c r="K901" s="304"/>
      <c r="L901" s="304"/>
      <c r="M901" s="304"/>
      <c r="N901" s="304"/>
      <c r="O901" s="304"/>
      <c r="P901" s="304"/>
      <c r="Q901" s="304"/>
      <c r="R901" s="267"/>
      <c r="S901" s="301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</row>
    <row r="902">
      <c r="A902" s="80"/>
      <c r="B902" s="81"/>
      <c r="C902" s="82"/>
      <c r="D902" s="83"/>
      <c r="E902" s="80"/>
      <c r="F902" s="305"/>
      <c r="G902" s="305"/>
      <c r="H902" s="306"/>
      <c r="I902" s="304"/>
      <c r="J902" s="304"/>
      <c r="K902" s="304"/>
      <c r="L902" s="304"/>
      <c r="M902" s="304"/>
      <c r="N902" s="304"/>
      <c r="O902" s="304"/>
      <c r="P902" s="304"/>
      <c r="Q902" s="304"/>
      <c r="R902" s="267"/>
      <c r="S902" s="301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</row>
    <row r="903">
      <c r="A903" s="80"/>
      <c r="B903" s="81"/>
      <c r="C903" s="82"/>
      <c r="D903" s="83"/>
      <c r="E903" s="80"/>
      <c r="F903" s="305"/>
      <c r="G903" s="305"/>
      <c r="H903" s="306"/>
      <c r="I903" s="304"/>
      <c r="J903" s="304"/>
      <c r="K903" s="304"/>
      <c r="L903" s="304"/>
      <c r="M903" s="304"/>
      <c r="N903" s="304"/>
      <c r="O903" s="304"/>
      <c r="P903" s="304"/>
      <c r="Q903" s="304"/>
      <c r="R903" s="267"/>
      <c r="S903" s="301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</row>
    <row r="904">
      <c r="A904" s="80"/>
      <c r="B904" s="81"/>
      <c r="C904" s="82"/>
      <c r="D904" s="83"/>
      <c r="E904" s="80"/>
      <c r="F904" s="305"/>
      <c r="G904" s="305"/>
      <c r="H904" s="306"/>
      <c r="I904" s="304"/>
      <c r="J904" s="304"/>
      <c r="K904" s="304"/>
      <c r="L904" s="304"/>
      <c r="M904" s="304"/>
      <c r="N904" s="304"/>
      <c r="O904" s="304"/>
      <c r="P904" s="304"/>
      <c r="Q904" s="304"/>
      <c r="R904" s="267"/>
      <c r="S904" s="301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</row>
    <row r="905">
      <c r="A905" s="80"/>
      <c r="B905" s="81"/>
      <c r="C905" s="82"/>
      <c r="D905" s="83"/>
      <c r="E905" s="80"/>
      <c r="F905" s="305"/>
      <c r="G905" s="305"/>
      <c r="H905" s="306"/>
      <c r="I905" s="304"/>
      <c r="J905" s="304"/>
      <c r="K905" s="304"/>
      <c r="L905" s="304"/>
      <c r="M905" s="304"/>
      <c r="N905" s="304"/>
      <c r="O905" s="304"/>
      <c r="P905" s="304"/>
      <c r="Q905" s="304"/>
      <c r="R905" s="267"/>
      <c r="S905" s="301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</row>
    <row r="906">
      <c r="A906" s="80"/>
      <c r="B906" s="81"/>
      <c r="C906" s="82"/>
      <c r="D906" s="83"/>
      <c r="E906" s="80"/>
      <c r="F906" s="305"/>
      <c r="G906" s="305"/>
      <c r="H906" s="306"/>
      <c r="I906" s="304"/>
      <c r="J906" s="304"/>
      <c r="K906" s="304"/>
      <c r="L906" s="304"/>
      <c r="M906" s="304"/>
      <c r="N906" s="304"/>
      <c r="O906" s="304"/>
      <c r="P906" s="304"/>
      <c r="Q906" s="304"/>
      <c r="R906" s="267"/>
      <c r="S906" s="301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</row>
    <row r="907">
      <c r="A907" s="80"/>
      <c r="B907" s="81"/>
      <c r="C907" s="82"/>
      <c r="D907" s="83"/>
      <c r="E907" s="80"/>
      <c r="F907" s="305"/>
      <c r="G907" s="305"/>
      <c r="H907" s="306"/>
      <c r="I907" s="304"/>
      <c r="J907" s="304"/>
      <c r="K907" s="304"/>
      <c r="L907" s="304"/>
      <c r="M907" s="304"/>
      <c r="N907" s="304"/>
      <c r="O907" s="304"/>
      <c r="P907" s="304"/>
      <c r="Q907" s="304"/>
      <c r="R907" s="267"/>
      <c r="S907" s="301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</row>
    <row r="908">
      <c r="A908" s="80"/>
      <c r="B908" s="81"/>
      <c r="C908" s="82"/>
      <c r="D908" s="83"/>
      <c r="E908" s="80"/>
      <c r="F908" s="305"/>
      <c r="G908" s="305"/>
      <c r="H908" s="306"/>
      <c r="I908" s="304"/>
      <c r="J908" s="304"/>
      <c r="K908" s="304"/>
      <c r="L908" s="304"/>
      <c r="M908" s="304"/>
      <c r="N908" s="304"/>
      <c r="O908" s="304"/>
      <c r="P908" s="304"/>
      <c r="Q908" s="304"/>
      <c r="R908" s="267"/>
      <c r="S908" s="301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</row>
    <row r="909">
      <c r="A909" s="80"/>
      <c r="B909" s="81"/>
      <c r="C909" s="82"/>
      <c r="D909" s="83"/>
      <c r="E909" s="80"/>
      <c r="F909" s="305"/>
      <c r="G909" s="305"/>
      <c r="H909" s="306"/>
      <c r="I909" s="304"/>
      <c r="J909" s="304"/>
      <c r="K909" s="304"/>
      <c r="L909" s="304"/>
      <c r="M909" s="304"/>
      <c r="N909" s="304"/>
      <c r="O909" s="304"/>
      <c r="P909" s="304"/>
      <c r="Q909" s="304"/>
      <c r="R909" s="267"/>
      <c r="S909" s="301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</row>
    <row r="910">
      <c r="A910" s="80"/>
      <c r="B910" s="81"/>
      <c r="C910" s="82"/>
      <c r="D910" s="83"/>
      <c r="E910" s="80"/>
      <c r="F910" s="305"/>
      <c r="G910" s="305"/>
      <c r="H910" s="306"/>
      <c r="I910" s="304"/>
      <c r="J910" s="304"/>
      <c r="K910" s="304"/>
      <c r="L910" s="304"/>
      <c r="M910" s="304"/>
      <c r="N910" s="304"/>
      <c r="O910" s="304"/>
      <c r="P910" s="304"/>
      <c r="Q910" s="304"/>
      <c r="R910" s="267"/>
      <c r="S910" s="301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</row>
    <row r="911">
      <c r="A911" s="80"/>
      <c r="B911" s="81"/>
      <c r="C911" s="82"/>
      <c r="D911" s="83"/>
      <c r="E911" s="80"/>
      <c r="F911" s="305"/>
      <c r="G911" s="305"/>
      <c r="H911" s="306"/>
      <c r="I911" s="304"/>
      <c r="J911" s="304"/>
      <c r="K911" s="304"/>
      <c r="L911" s="304"/>
      <c r="M911" s="304"/>
      <c r="N911" s="304"/>
      <c r="O911" s="304"/>
      <c r="P911" s="304"/>
      <c r="Q911" s="304"/>
      <c r="R911" s="267"/>
      <c r="S911" s="301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</row>
    <row r="912">
      <c r="A912" s="80"/>
      <c r="B912" s="81"/>
      <c r="C912" s="82"/>
      <c r="D912" s="83"/>
      <c r="E912" s="80"/>
      <c r="F912" s="305"/>
      <c r="G912" s="305"/>
      <c r="H912" s="306"/>
      <c r="I912" s="304"/>
      <c r="J912" s="304"/>
      <c r="K912" s="304"/>
      <c r="L912" s="304"/>
      <c r="M912" s="304"/>
      <c r="N912" s="304"/>
      <c r="O912" s="304"/>
      <c r="P912" s="304"/>
      <c r="Q912" s="304"/>
      <c r="R912" s="267"/>
      <c r="S912" s="301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</row>
    <row r="913">
      <c r="A913" s="80"/>
      <c r="B913" s="81"/>
      <c r="C913" s="82"/>
      <c r="D913" s="83"/>
      <c r="E913" s="80"/>
      <c r="F913" s="305"/>
      <c r="G913" s="305"/>
      <c r="H913" s="306"/>
      <c r="I913" s="304"/>
      <c r="J913" s="304"/>
      <c r="K913" s="304"/>
      <c r="L913" s="304"/>
      <c r="M913" s="304"/>
      <c r="N913" s="304"/>
      <c r="O913" s="304"/>
      <c r="P913" s="304"/>
      <c r="Q913" s="304"/>
      <c r="R913" s="267"/>
      <c r="S913" s="301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</row>
    <row r="914">
      <c r="A914" s="80"/>
      <c r="B914" s="81"/>
      <c r="C914" s="82"/>
      <c r="D914" s="83"/>
      <c r="E914" s="80"/>
      <c r="F914" s="305"/>
      <c r="G914" s="305"/>
      <c r="H914" s="306"/>
      <c r="I914" s="304"/>
      <c r="J914" s="304"/>
      <c r="K914" s="304"/>
      <c r="L914" s="304"/>
      <c r="M914" s="304"/>
      <c r="N914" s="304"/>
      <c r="O914" s="304"/>
      <c r="P914" s="304"/>
      <c r="Q914" s="304"/>
      <c r="R914" s="267"/>
      <c r="S914" s="301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</row>
    <row r="915">
      <c r="A915" s="80"/>
      <c r="B915" s="81"/>
      <c r="C915" s="82"/>
      <c r="D915" s="83"/>
      <c r="E915" s="80"/>
      <c r="F915" s="305"/>
      <c r="G915" s="305"/>
      <c r="H915" s="306"/>
      <c r="I915" s="304"/>
      <c r="J915" s="304"/>
      <c r="K915" s="304"/>
      <c r="L915" s="304"/>
      <c r="M915" s="304"/>
      <c r="N915" s="304"/>
      <c r="O915" s="304"/>
      <c r="P915" s="304"/>
      <c r="Q915" s="304"/>
      <c r="R915" s="267"/>
      <c r="S915" s="301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</row>
    <row r="916">
      <c r="A916" s="80"/>
      <c r="B916" s="81"/>
      <c r="C916" s="82"/>
      <c r="D916" s="83"/>
      <c r="E916" s="80"/>
      <c r="F916" s="305"/>
      <c r="G916" s="305"/>
      <c r="H916" s="306"/>
      <c r="I916" s="304"/>
      <c r="J916" s="304"/>
      <c r="K916" s="304"/>
      <c r="L916" s="304"/>
      <c r="M916" s="304"/>
      <c r="N916" s="304"/>
      <c r="O916" s="304"/>
      <c r="P916" s="304"/>
      <c r="Q916" s="304"/>
      <c r="R916" s="267"/>
      <c r="S916" s="301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</row>
    <row r="917">
      <c r="A917" s="80"/>
      <c r="B917" s="81"/>
      <c r="C917" s="82"/>
      <c r="D917" s="83"/>
      <c r="E917" s="80"/>
      <c r="F917" s="305"/>
      <c r="G917" s="305"/>
      <c r="H917" s="306"/>
      <c r="I917" s="304"/>
      <c r="J917" s="304"/>
      <c r="K917" s="304"/>
      <c r="L917" s="304"/>
      <c r="M917" s="304"/>
      <c r="N917" s="304"/>
      <c r="O917" s="304"/>
      <c r="P917" s="304"/>
      <c r="Q917" s="304"/>
      <c r="R917" s="267"/>
      <c r="S917" s="301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</row>
    <row r="918">
      <c r="A918" s="80"/>
      <c r="B918" s="81"/>
      <c r="C918" s="82"/>
      <c r="D918" s="83"/>
      <c r="E918" s="80"/>
      <c r="F918" s="305"/>
      <c r="G918" s="305"/>
      <c r="H918" s="306"/>
      <c r="I918" s="304"/>
      <c r="J918" s="304"/>
      <c r="K918" s="304"/>
      <c r="L918" s="304"/>
      <c r="M918" s="304"/>
      <c r="N918" s="304"/>
      <c r="O918" s="304"/>
      <c r="P918" s="304"/>
      <c r="Q918" s="304"/>
      <c r="R918" s="267"/>
      <c r="S918" s="301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</row>
    <row r="919">
      <c r="A919" s="80"/>
      <c r="B919" s="81"/>
      <c r="C919" s="82"/>
      <c r="D919" s="83"/>
      <c r="E919" s="80"/>
      <c r="F919" s="305"/>
      <c r="G919" s="305"/>
      <c r="H919" s="306"/>
      <c r="I919" s="304"/>
      <c r="J919" s="304"/>
      <c r="K919" s="304"/>
      <c r="L919" s="304"/>
      <c r="M919" s="304"/>
      <c r="N919" s="304"/>
      <c r="O919" s="304"/>
      <c r="P919" s="304"/>
      <c r="Q919" s="304"/>
      <c r="R919" s="267"/>
      <c r="S919" s="301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</row>
    <row r="920">
      <c r="A920" s="80"/>
      <c r="B920" s="81"/>
      <c r="C920" s="82"/>
      <c r="D920" s="83"/>
      <c r="E920" s="80"/>
      <c r="F920" s="305"/>
      <c r="G920" s="305"/>
      <c r="H920" s="306"/>
      <c r="I920" s="304"/>
      <c r="J920" s="304"/>
      <c r="K920" s="304"/>
      <c r="L920" s="304"/>
      <c r="M920" s="304"/>
      <c r="N920" s="304"/>
      <c r="O920" s="304"/>
      <c r="P920" s="304"/>
      <c r="Q920" s="304"/>
      <c r="R920" s="267"/>
      <c r="S920" s="301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</row>
    <row r="921">
      <c r="A921" s="80"/>
      <c r="B921" s="81"/>
      <c r="C921" s="82"/>
      <c r="D921" s="83"/>
      <c r="E921" s="80"/>
      <c r="F921" s="305"/>
      <c r="G921" s="305"/>
      <c r="H921" s="306"/>
      <c r="I921" s="304"/>
      <c r="J921" s="304"/>
      <c r="K921" s="304"/>
      <c r="L921" s="304"/>
      <c r="M921" s="304"/>
      <c r="N921" s="304"/>
      <c r="O921" s="304"/>
      <c r="P921" s="304"/>
      <c r="Q921" s="304"/>
      <c r="R921" s="267"/>
      <c r="S921" s="301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</row>
    <row r="922">
      <c r="A922" s="80"/>
      <c r="B922" s="81"/>
      <c r="C922" s="82"/>
      <c r="D922" s="83"/>
      <c r="E922" s="80"/>
      <c r="F922" s="305"/>
      <c r="G922" s="305"/>
      <c r="H922" s="306"/>
      <c r="I922" s="304"/>
      <c r="J922" s="304"/>
      <c r="K922" s="304"/>
      <c r="L922" s="304"/>
      <c r="M922" s="304"/>
      <c r="N922" s="304"/>
      <c r="O922" s="304"/>
      <c r="P922" s="304"/>
      <c r="Q922" s="304"/>
      <c r="R922" s="267"/>
      <c r="S922" s="301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</row>
    <row r="923">
      <c r="A923" s="80"/>
      <c r="B923" s="81"/>
      <c r="C923" s="82"/>
      <c r="D923" s="83"/>
      <c r="E923" s="80"/>
      <c r="F923" s="305"/>
      <c r="G923" s="305"/>
      <c r="H923" s="306"/>
      <c r="I923" s="304"/>
      <c r="J923" s="304"/>
      <c r="K923" s="304"/>
      <c r="L923" s="304"/>
      <c r="M923" s="304"/>
      <c r="N923" s="304"/>
      <c r="O923" s="304"/>
      <c r="P923" s="304"/>
      <c r="Q923" s="304"/>
      <c r="R923" s="267"/>
      <c r="S923" s="301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</row>
    <row r="924">
      <c r="A924" s="80"/>
      <c r="B924" s="81"/>
      <c r="C924" s="82"/>
      <c r="D924" s="83"/>
      <c r="E924" s="80"/>
      <c r="F924" s="305"/>
      <c r="G924" s="305"/>
      <c r="H924" s="306"/>
      <c r="I924" s="304"/>
      <c r="J924" s="304"/>
      <c r="K924" s="304"/>
      <c r="L924" s="304"/>
      <c r="M924" s="304"/>
      <c r="N924" s="304"/>
      <c r="O924" s="304"/>
      <c r="P924" s="304"/>
      <c r="Q924" s="304"/>
      <c r="R924" s="267"/>
      <c r="S924" s="301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</row>
    <row r="925">
      <c r="A925" s="80"/>
      <c r="B925" s="81"/>
      <c r="C925" s="82"/>
      <c r="D925" s="83"/>
      <c r="E925" s="80"/>
      <c r="F925" s="305"/>
      <c r="G925" s="305"/>
      <c r="H925" s="306"/>
      <c r="I925" s="304"/>
      <c r="J925" s="304"/>
      <c r="K925" s="304"/>
      <c r="L925" s="304"/>
      <c r="M925" s="304"/>
      <c r="N925" s="304"/>
      <c r="O925" s="304"/>
      <c r="P925" s="304"/>
      <c r="Q925" s="304"/>
      <c r="R925" s="267"/>
      <c r="S925" s="301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</row>
    <row r="926">
      <c r="A926" s="80"/>
      <c r="B926" s="81"/>
      <c r="C926" s="82"/>
      <c r="D926" s="83"/>
      <c r="E926" s="80"/>
      <c r="F926" s="305"/>
      <c r="G926" s="305"/>
      <c r="H926" s="306"/>
      <c r="I926" s="304"/>
      <c r="J926" s="304"/>
      <c r="K926" s="304"/>
      <c r="L926" s="304"/>
      <c r="M926" s="304"/>
      <c r="N926" s="304"/>
      <c r="O926" s="304"/>
      <c r="P926" s="304"/>
      <c r="Q926" s="304"/>
      <c r="R926" s="267"/>
      <c r="S926" s="301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</row>
    <row r="927">
      <c r="A927" s="80"/>
      <c r="B927" s="81"/>
      <c r="C927" s="82"/>
      <c r="D927" s="83"/>
      <c r="E927" s="80"/>
      <c r="F927" s="305"/>
      <c r="G927" s="305"/>
      <c r="H927" s="306"/>
      <c r="I927" s="304"/>
      <c r="J927" s="304"/>
      <c r="K927" s="304"/>
      <c r="L927" s="304"/>
      <c r="M927" s="304"/>
      <c r="N927" s="304"/>
      <c r="O927" s="304"/>
      <c r="P927" s="304"/>
      <c r="Q927" s="304"/>
      <c r="R927" s="267"/>
      <c r="S927" s="301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</row>
    <row r="928">
      <c r="A928" s="80"/>
      <c r="B928" s="81"/>
      <c r="C928" s="82"/>
      <c r="D928" s="83"/>
      <c r="E928" s="80"/>
      <c r="F928" s="305"/>
      <c r="G928" s="305"/>
      <c r="H928" s="306"/>
      <c r="I928" s="304"/>
      <c r="J928" s="304"/>
      <c r="K928" s="304"/>
      <c r="L928" s="304"/>
      <c r="M928" s="304"/>
      <c r="N928" s="304"/>
      <c r="O928" s="304"/>
      <c r="P928" s="304"/>
      <c r="Q928" s="304"/>
      <c r="R928" s="267"/>
      <c r="S928" s="301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</row>
    <row r="929">
      <c r="A929" s="80"/>
      <c r="B929" s="81"/>
      <c r="C929" s="82"/>
      <c r="D929" s="83"/>
      <c r="E929" s="80"/>
      <c r="F929" s="305"/>
      <c r="G929" s="305"/>
      <c r="H929" s="306"/>
      <c r="I929" s="304"/>
      <c r="J929" s="304"/>
      <c r="K929" s="304"/>
      <c r="L929" s="304"/>
      <c r="M929" s="304"/>
      <c r="N929" s="304"/>
      <c r="O929" s="304"/>
      <c r="P929" s="304"/>
      <c r="Q929" s="304"/>
      <c r="R929" s="267"/>
      <c r="S929" s="301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</row>
    <row r="930">
      <c r="A930" s="80"/>
      <c r="B930" s="81"/>
      <c r="C930" s="82"/>
      <c r="D930" s="83"/>
      <c r="E930" s="80"/>
      <c r="F930" s="305"/>
      <c r="G930" s="305"/>
      <c r="H930" s="306"/>
      <c r="I930" s="304"/>
      <c r="J930" s="304"/>
      <c r="K930" s="304"/>
      <c r="L930" s="304"/>
      <c r="M930" s="304"/>
      <c r="N930" s="304"/>
      <c r="O930" s="304"/>
      <c r="P930" s="304"/>
      <c r="Q930" s="304"/>
      <c r="R930" s="267"/>
      <c r="S930" s="301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</row>
    <row r="931">
      <c r="A931" s="80"/>
      <c r="B931" s="81"/>
      <c r="C931" s="82"/>
      <c r="D931" s="83"/>
      <c r="E931" s="80"/>
      <c r="F931" s="305"/>
      <c r="G931" s="305"/>
      <c r="H931" s="306"/>
      <c r="I931" s="304"/>
      <c r="J931" s="304"/>
      <c r="K931" s="304"/>
      <c r="L931" s="304"/>
      <c r="M931" s="304"/>
      <c r="N931" s="304"/>
      <c r="O931" s="304"/>
      <c r="P931" s="304"/>
      <c r="Q931" s="304"/>
      <c r="R931" s="267"/>
      <c r="S931" s="301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</row>
    <row r="932">
      <c r="A932" s="80"/>
      <c r="B932" s="81"/>
      <c r="C932" s="82"/>
      <c r="D932" s="83"/>
      <c r="E932" s="80"/>
      <c r="F932" s="305"/>
      <c r="G932" s="305"/>
      <c r="H932" s="306"/>
      <c r="I932" s="304"/>
      <c r="J932" s="304"/>
      <c r="K932" s="304"/>
      <c r="L932" s="304"/>
      <c r="M932" s="304"/>
      <c r="N932" s="304"/>
      <c r="O932" s="304"/>
      <c r="P932" s="304"/>
      <c r="Q932" s="304"/>
      <c r="R932" s="267"/>
      <c r="S932" s="301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</row>
    <row r="933">
      <c r="A933" s="80"/>
      <c r="B933" s="81"/>
      <c r="C933" s="82"/>
      <c r="D933" s="83"/>
      <c r="E933" s="80"/>
      <c r="F933" s="305"/>
      <c r="G933" s="305"/>
      <c r="H933" s="306"/>
      <c r="I933" s="304"/>
      <c r="J933" s="304"/>
      <c r="K933" s="304"/>
      <c r="L933" s="304"/>
      <c r="M933" s="304"/>
      <c r="N933" s="304"/>
      <c r="O933" s="304"/>
      <c r="P933" s="304"/>
      <c r="Q933" s="304"/>
      <c r="R933" s="267"/>
      <c r="S933" s="301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</row>
    <row r="934">
      <c r="A934" s="80"/>
      <c r="B934" s="81"/>
      <c r="C934" s="82"/>
      <c r="D934" s="83"/>
      <c r="E934" s="80"/>
      <c r="F934" s="305"/>
      <c r="G934" s="305"/>
      <c r="H934" s="306"/>
      <c r="I934" s="304"/>
      <c r="J934" s="304"/>
      <c r="K934" s="304"/>
      <c r="L934" s="304"/>
      <c r="M934" s="304"/>
      <c r="N934" s="304"/>
      <c r="O934" s="304"/>
      <c r="P934" s="304"/>
      <c r="Q934" s="304"/>
      <c r="R934" s="267"/>
      <c r="S934" s="301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</row>
    <row r="935">
      <c r="A935" s="80"/>
      <c r="B935" s="81"/>
      <c r="C935" s="82"/>
      <c r="D935" s="83"/>
      <c r="E935" s="80"/>
      <c r="F935" s="305"/>
      <c r="G935" s="305"/>
      <c r="H935" s="306"/>
      <c r="I935" s="304"/>
      <c r="J935" s="304"/>
      <c r="K935" s="304"/>
      <c r="L935" s="304"/>
      <c r="M935" s="304"/>
      <c r="N935" s="304"/>
      <c r="O935" s="304"/>
      <c r="P935" s="304"/>
      <c r="Q935" s="304"/>
      <c r="R935" s="267"/>
      <c r="S935" s="301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</row>
    <row r="936">
      <c r="A936" s="80"/>
      <c r="B936" s="81"/>
      <c r="C936" s="82"/>
      <c r="D936" s="83"/>
      <c r="E936" s="80"/>
      <c r="F936" s="305"/>
      <c r="G936" s="305"/>
      <c r="H936" s="306"/>
      <c r="I936" s="304"/>
      <c r="J936" s="304"/>
      <c r="K936" s="304"/>
      <c r="L936" s="304"/>
      <c r="M936" s="304"/>
      <c r="N936" s="304"/>
      <c r="O936" s="304"/>
      <c r="P936" s="304"/>
      <c r="Q936" s="304"/>
      <c r="R936" s="267"/>
      <c r="S936" s="301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</row>
    <row r="937">
      <c r="A937" s="80"/>
      <c r="B937" s="81"/>
      <c r="C937" s="82"/>
      <c r="D937" s="83"/>
      <c r="E937" s="80"/>
      <c r="F937" s="305"/>
      <c r="G937" s="305"/>
      <c r="H937" s="306"/>
      <c r="I937" s="304"/>
      <c r="J937" s="304"/>
      <c r="K937" s="304"/>
      <c r="L937" s="304"/>
      <c r="M937" s="304"/>
      <c r="N937" s="304"/>
      <c r="O937" s="304"/>
      <c r="P937" s="304"/>
      <c r="Q937" s="304"/>
      <c r="R937" s="267"/>
      <c r="S937" s="301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</row>
    <row r="938">
      <c r="A938" s="80"/>
      <c r="B938" s="81"/>
      <c r="C938" s="82"/>
      <c r="D938" s="83"/>
      <c r="E938" s="80"/>
      <c r="F938" s="305"/>
      <c r="G938" s="305"/>
      <c r="H938" s="306"/>
      <c r="I938" s="304"/>
      <c r="J938" s="304"/>
      <c r="K938" s="304"/>
      <c r="L938" s="304"/>
      <c r="M938" s="304"/>
      <c r="N938" s="304"/>
      <c r="O938" s="304"/>
      <c r="P938" s="304"/>
      <c r="Q938" s="304"/>
      <c r="R938" s="267"/>
      <c r="S938" s="301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</row>
    <row r="939">
      <c r="A939" s="80"/>
      <c r="B939" s="81"/>
      <c r="C939" s="82"/>
      <c r="D939" s="83"/>
      <c r="E939" s="80"/>
      <c r="F939" s="305"/>
      <c r="G939" s="305"/>
      <c r="H939" s="306"/>
      <c r="I939" s="304"/>
      <c r="J939" s="304"/>
      <c r="K939" s="304"/>
      <c r="L939" s="304"/>
      <c r="M939" s="304"/>
      <c r="N939" s="304"/>
      <c r="O939" s="304"/>
      <c r="P939" s="304"/>
      <c r="Q939" s="304"/>
      <c r="R939" s="267"/>
      <c r="S939" s="301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</row>
    <row r="940">
      <c r="A940" s="80"/>
      <c r="B940" s="81"/>
      <c r="C940" s="82"/>
      <c r="D940" s="83"/>
      <c r="E940" s="80"/>
      <c r="F940" s="305"/>
      <c r="G940" s="305"/>
      <c r="H940" s="306"/>
      <c r="I940" s="304"/>
      <c r="J940" s="304"/>
      <c r="K940" s="304"/>
      <c r="L940" s="304"/>
      <c r="M940" s="304"/>
      <c r="N940" s="304"/>
      <c r="O940" s="304"/>
      <c r="P940" s="304"/>
      <c r="Q940" s="304"/>
      <c r="R940" s="267"/>
      <c r="S940" s="301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</row>
    <row r="941">
      <c r="A941" s="80"/>
      <c r="B941" s="81"/>
      <c r="C941" s="82"/>
      <c r="D941" s="83"/>
      <c r="E941" s="80"/>
      <c r="F941" s="305"/>
      <c r="G941" s="305"/>
      <c r="H941" s="306"/>
      <c r="I941" s="304"/>
      <c r="J941" s="304"/>
      <c r="K941" s="304"/>
      <c r="L941" s="304"/>
      <c r="M941" s="304"/>
      <c r="N941" s="304"/>
      <c r="O941" s="304"/>
      <c r="P941" s="304"/>
      <c r="Q941" s="304"/>
      <c r="R941" s="267"/>
      <c r="S941" s="301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</row>
    <row r="942">
      <c r="A942" s="80"/>
      <c r="B942" s="81"/>
      <c r="C942" s="82"/>
      <c r="D942" s="83"/>
      <c r="E942" s="80"/>
      <c r="F942" s="305"/>
      <c r="G942" s="305"/>
      <c r="H942" s="306"/>
      <c r="I942" s="304"/>
      <c r="J942" s="304"/>
      <c r="K942" s="304"/>
      <c r="L942" s="304"/>
      <c r="M942" s="304"/>
      <c r="N942" s="304"/>
      <c r="O942" s="304"/>
      <c r="P942" s="304"/>
      <c r="Q942" s="304"/>
      <c r="R942" s="267"/>
      <c r="S942" s="301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</row>
    <row r="943">
      <c r="A943" s="80"/>
      <c r="B943" s="81"/>
      <c r="C943" s="82"/>
      <c r="D943" s="83"/>
      <c r="E943" s="80"/>
      <c r="F943" s="305"/>
      <c r="G943" s="305"/>
      <c r="H943" s="306"/>
      <c r="I943" s="304"/>
      <c r="J943" s="304"/>
      <c r="K943" s="304"/>
      <c r="L943" s="304"/>
      <c r="M943" s="304"/>
      <c r="N943" s="304"/>
      <c r="O943" s="304"/>
      <c r="P943" s="304"/>
      <c r="Q943" s="304"/>
      <c r="R943" s="267"/>
      <c r="S943" s="301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</row>
    <row r="944">
      <c r="A944" s="80"/>
      <c r="B944" s="81"/>
      <c r="C944" s="82"/>
      <c r="D944" s="83"/>
      <c r="E944" s="80"/>
      <c r="F944" s="305"/>
      <c r="G944" s="305"/>
      <c r="H944" s="306"/>
      <c r="I944" s="304"/>
      <c r="J944" s="304"/>
      <c r="K944" s="304"/>
      <c r="L944" s="304"/>
      <c r="M944" s="304"/>
      <c r="N944" s="304"/>
      <c r="O944" s="304"/>
      <c r="P944" s="304"/>
      <c r="Q944" s="304"/>
      <c r="R944" s="267"/>
      <c r="S944" s="301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</row>
    <row r="945">
      <c r="A945" s="80"/>
      <c r="B945" s="81"/>
      <c r="C945" s="82"/>
      <c r="D945" s="83"/>
      <c r="E945" s="80"/>
      <c r="F945" s="305"/>
      <c r="G945" s="305"/>
      <c r="H945" s="306"/>
      <c r="I945" s="304"/>
      <c r="J945" s="304"/>
      <c r="K945" s="304"/>
      <c r="L945" s="304"/>
      <c r="M945" s="304"/>
      <c r="N945" s="304"/>
      <c r="O945" s="304"/>
      <c r="P945" s="304"/>
      <c r="Q945" s="304"/>
      <c r="R945" s="267"/>
      <c r="S945" s="301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</row>
    <row r="946">
      <c r="A946" s="80"/>
      <c r="B946" s="81"/>
      <c r="C946" s="82"/>
      <c r="D946" s="83"/>
      <c r="E946" s="80"/>
      <c r="F946" s="305"/>
      <c r="G946" s="305"/>
      <c r="H946" s="306"/>
      <c r="I946" s="304"/>
      <c r="J946" s="304"/>
      <c r="K946" s="304"/>
      <c r="L946" s="304"/>
      <c r="M946" s="304"/>
      <c r="N946" s="304"/>
      <c r="O946" s="304"/>
      <c r="P946" s="304"/>
      <c r="Q946" s="304"/>
      <c r="R946" s="267"/>
      <c r="S946" s="301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</row>
    <row r="947">
      <c r="A947" s="80"/>
      <c r="B947" s="81"/>
      <c r="C947" s="82"/>
      <c r="D947" s="83"/>
      <c r="E947" s="80"/>
      <c r="F947" s="305"/>
      <c r="G947" s="305"/>
      <c r="H947" s="306"/>
      <c r="I947" s="304"/>
      <c r="J947" s="304"/>
      <c r="K947" s="304"/>
      <c r="L947" s="304"/>
      <c r="M947" s="304"/>
      <c r="N947" s="304"/>
      <c r="O947" s="304"/>
      <c r="P947" s="304"/>
      <c r="Q947" s="304"/>
      <c r="R947" s="267"/>
      <c r="S947" s="301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</row>
    <row r="948">
      <c r="A948" s="80"/>
      <c r="B948" s="81"/>
      <c r="C948" s="82"/>
      <c r="D948" s="83"/>
      <c r="E948" s="80"/>
      <c r="F948" s="305"/>
      <c r="G948" s="305"/>
      <c r="H948" s="306"/>
      <c r="I948" s="304"/>
      <c r="J948" s="304"/>
      <c r="K948" s="304"/>
      <c r="L948" s="304"/>
      <c r="M948" s="304"/>
      <c r="N948" s="304"/>
      <c r="O948" s="304"/>
      <c r="P948" s="304"/>
      <c r="Q948" s="304"/>
      <c r="R948" s="267"/>
      <c r="S948" s="301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</row>
    <row r="949">
      <c r="A949" s="80"/>
      <c r="B949" s="81"/>
      <c r="C949" s="82"/>
      <c r="D949" s="83"/>
      <c r="E949" s="80"/>
      <c r="F949" s="305"/>
      <c r="G949" s="305"/>
      <c r="H949" s="306"/>
      <c r="I949" s="304"/>
      <c r="J949" s="304"/>
      <c r="K949" s="304"/>
      <c r="L949" s="304"/>
      <c r="M949" s="304"/>
      <c r="N949" s="304"/>
      <c r="O949" s="304"/>
      <c r="P949" s="304"/>
      <c r="Q949" s="304"/>
      <c r="R949" s="267"/>
      <c r="S949" s="301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</row>
    <row r="950">
      <c r="A950" s="80"/>
      <c r="B950" s="81"/>
      <c r="C950" s="82"/>
      <c r="D950" s="83"/>
      <c r="E950" s="80"/>
      <c r="F950" s="305"/>
      <c r="G950" s="305"/>
      <c r="H950" s="306"/>
      <c r="I950" s="304"/>
      <c r="J950" s="304"/>
      <c r="K950" s="304"/>
      <c r="L950" s="304"/>
      <c r="M950" s="304"/>
      <c r="N950" s="304"/>
      <c r="O950" s="304"/>
      <c r="P950" s="304"/>
      <c r="Q950" s="304"/>
      <c r="R950" s="267"/>
      <c r="S950" s="301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</row>
    <row r="951">
      <c r="A951" s="80"/>
      <c r="B951" s="81"/>
      <c r="C951" s="82"/>
      <c r="D951" s="83"/>
      <c r="E951" s="80"/>
      <c r="F951" s="305"/>
      <c r="G951" s="305"/>
      <c r="H951" s="306"/>
      <c r="I951" s="304"/>
      <c r="J951" s="304"/>
      <c r="K951" s="304"/>
      <c r="L951" s="304"/>
      <c r="M951" s="304"/>
      <c r="N951" s="304"/>
      <c r="O951" s="304"/>
      <c r="P951" s="304"/>
      <c r="Q951" s="304"/>
      <c r="R951" s="267"/>
      <c r="S951" s="301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</row>
    <row r="952">
      <c r="A952" s="80"/>
      <c r="B952" s="81"/>
      <c r="C952" s="82"/>
      <c r="D952" s="83"/>
      <c r="E952" s="80"/>
      <c r="F952" s="305"/>
      <c r="G952" s="305"/>
      <c r="H952" s="306"/>
      <c r="I952" s="304"/>
      <c r="J952" s="304"/>
      <c r="K952" s="304"/>
      <c r="L952" s="304"/>
      <c r="M952" s="304"/>
      <c r="N952" s="304"/>
      <c r="O952" s="304"/>
      <c r="P952" s="304"/>
      <c r="Q952" s="304"/>
      <c r="R952" s="267"/>
      <c r="S952" s="301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</row>
    <row r="953">
      <c r="A953" s="80"/>
      <c r="B953" s="81"/>
      <c r="C953" s="82"/>
      <c r="D953" s="83"/>
      <c r="E953" s="80"/>
      <c r="F953" s="305"/>
      <c r="G953" s="305"/>
      <c r="H953" s="306"/>
      <c r="I953" s="304"/>
      <c r="J953" s="304"/>
      <c r="K953" s="304"/>
      <c r="L953" s="304"/>
      <c r="M953" s="304"/>
      <c r="N953" s="304"/>
      <c r="O953" s="304"/>
      <c r="P953" s="304"/>
      <c r="Q953" s="304"/>
      <c r="R953" s="267"/>
      <c r="S953" s="301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</row>
    <row r="954">
      <c r="A954" s="80"/>
      <c r="B954" s="81"/>
      <c r="C954" s="82"/>
      <c r="D954" s="83"/>
      <c r="E954" s="80"/>
      <c r="F954" s="305"/>
      <c r="G954" s="305"/>
      <c r="H954" s="306"/>
      <c r="I954" s="304"/>
      <c r="J954" s="304"/>
      <c r="K954" s="304"/>
      <c r="L954" s="304"/>
      <c r="M954" s="304"/>
      <c r="N954" s="304"/>
      <c r="O954" s="304"/>
      <c r="P954" s="304"/>
      <c r="Q954" s="304"/>
      <c r="R954" s="267"/>
      <c r="S954" s="301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</row>
    <row r="955">
      <c r="A955" s="80"/>
      <c r="B955" s="81"/>
      <c r="C955" s="82"/>
      <c r="D955" s="83"/>
      <c r="E955" s="80"/>
      <c r="F955" s="305"/>
      <c r="G955" s="305"/>
      <c r="H955" s="306"/>
      <c r="I955" s="304"/>
      <c r="J955" s="304"/>
      <c r="K955" s="304"/>
      <c r="L955" s="304"/>
      <c r="M955" s="304"/>
      <c r="N955" s="304"/>
      <c r="O955" s="304"/>
      <c r="P955" s="304"/>
      <c r="Q955" s="304"/>
      <c r="R955" s="267"/>
      <c r="S955" s="301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</row>
    <row r="956">
      <c r="A956" s="80"/>
      <c r="B956" s="81"/>
      <c r="C956" s="82"/>
      <c r="D956" s="83"/>
      <c r="E956" s="80"/>
      <c r="F956" s="305"/>
      <c r="G956" s="305"/>
      <c r="H956" s="306"/>
      <c r="I956" s="304"/>
      <c r="J956" s="304"/>
      <c r="K956" s="304"/>
      <c r="L956" s="304"/>
      <c r="M956" s="304"/>
      <c r="N956" s="304"/>
      <c r="O956" s="304"/>
      <c r="P956" s="304"/>
      <c r="Q956" s="304"/>
      <c r="R956" s="267"/>
      <c r="S956" s="301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</row>
    <row r="957">
      <c r="A957" s="80"/>
      <c r="B957" s="81"/>
      <c r="C957" s="82"/>
      <c r="D957" s="83"/>
      <c r="E957" s="80"/>
      <c r="F957" s="305"/>
      <c r="G957" s="305"/>
      <c r="H957" s="306"/>
      <c r="I957" s="304"/>
      <c r="J957" s="304"/>
      <c r="K957" s="304"/>
      <c r="L957" s="304"/>
      <c r="M957" s="304"/>
      <c r="N957" s="304"/>
      <c r="O957" s="304"/>
      <c r="P957" s="304"/>
      <c r="Q957" s="304"/>
      <c r="R957" s="267"/>
      <c r="S957" s="301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</row>
    <row r="958">
      <c r="A958" s="80"/>
      <c r="B958" s="81"/>
      <c r="C958" s="82"/>
      <c r="D958" s="83"/>
      <c r="E958" s="80"/>
      <c r="F958" s="305"/>
      <c r="G958" s="305"/>
      <c r="H958" s="306"/>
      <c r="I958" s="304"/>
      <c r="J958" s="304"/>
      <c r="K958" s="304"/>
      <c r="L958" s="304"/>
      <c r="M958" s="304"/>
      <c r="N958" s="304"/>
      <c r="O958" s="304"/>
      <c r="P958" s="304"/>
      <c r="Q958" s="304"/>
      <c r="R958" s="267"/>
      <c r="S958" s="301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</row>
    <row r="959">
      <c r="A959" s="80"/>
      <c r="B959" s="81"/>
      <c r="C959" s="82"/>
      <c r="D959" s="83"/>
      <c r="E959" s="80"/>
      <c r="F959" s="305"/>
      <c r="G959" s="305"/>
      <c r="H959" s="306"/>
      <c r="I959" s="304"/>
      <c r="J959" s="304"/>
      <c r="K959" s="304"/>
      <c r="L959" s="304"/>
      <c r="M959" s="304"/>
      <c r="N959" s="304"/>
      <c r="O959" s="304"/>
      <c r="P959" s="304"/>
      <c r="Q959" s="304"/>
      <c r="R959" s="267"/>
      <c r="S959" s="301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</row>
    <row r="960">
      <c r="A960" s="80"/>
      <c r="B960" s="81"/>
      <c r="C960" s="82"/>
      <c r="D960" s="83"/>
      <c r="E960" s="80"/>
      <c r="F960" s="305"/>
      <c r="G960" s="305"/>
      <c r="H960" s="306"/>
      <c r="I960" s="304"/>
      <c r="J960" s="304"/>
      <c r="K960" s="304"/>
      <c r="L960" s="304"/>
      <c r="M960" s="304"/>
      <c r="N960" s="304"/>
      <c r="O960" s="304"/>
      <c r="P960" s="304"/>
      <c r="Q960" s="304"/>
      <c r="R960" s="267"/>
      <c r="S960" s="301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</row>
    <row r="961">
      <c r="A961" s="80"/>
      <c r="B961" s="81"/>
      <c r="C961" s="82"/>
      <c r="D961" s="83"/>
      <c r="E961" s="80"/>
      <c r="F961" s="305"/>
      <c r="G961" s="305"/>
      <c r="H961" s="306"/>
      <c r="I961" s="304"/>
      <c r="J961" s="304"/>
      <c r="K961" s="304"/>
      <c r="L961" s="304"/>
      <c r="M961" s="304"/>
      <c r="N961" s="304"/>
      <c r="O961" s="304"/>
      <c r="P961" s="304"/>
      <c r="Q961" s="304"/>
      <c r="R961" s="267"/>
      <c r="S961" s="301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</row>
    <row r="962">
      <c r="A962" s="80"/>
      <c r="B962" s="81"/>
      <c r="C962" s="82"/>
      <c r="D962" s="83"/>
      <c r="E962" s="80"/>
      <c r="F962" s="305"/>
      <c r="G962" s="305"/>
      <c r="H962" s="306"/>
      <c r="I962" s="304"/>
      <c r="J962" s="304"/>
      <c r="K962" s="304"/>
      <c r="L962" s="304"/>
      <c r="M962" s="304"/>
      <c r="N962" s="304"/>
      <c r="O962" s="304"/>
      <c r="P962" s="304"/>
      <c r="Q962" s="304"/>
      <c r="R962" s="267"/>
      <c r="S962" s="301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</row>
    <row r="963">
      <c r="A963" s="80"/>
      <c r="B963" s="81"/>
      <c r="C963" s="82"/>
      <c r="D963" s="83"/>
      <c r="E963" s="80"/>
      <c r="F963" s="305"/>
      <c r="G963" s="305"/>
      <c r="H963" s="306"/>
      <c r="I963" s="304"/>
      <c r="J963" s="304"/>
      <c r="K963" s="304"/>
      <c r="L963" s="304"/>
      <c r="M963" s="304"/>
      <c r="N963" s="304"/>
      <c r="O963" s="304"/>
      <c r="P963" s="304"/>
      <c r="Q963" s="304"/>
      <c r="R963" s="267"/>
      <c r="S963" s="301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</row>
    <row r="964">
      <c r="A964" s="80"/>
      <c r="B964" s="81"/>
      <c r="C964" s="82"/>
      <c r="D964" s="83"/>
      <c r="E964" s="80"/>
      <c r="F964" s="305"/>
      <c r="G964" s="305"/>
      <c r="H964" s="306"/>
      <c r="I964" s="304"/>
      <c r="J964" s="304"/>
      <c r="K964" s="304"/>
      <c r="L964" s="304"/>
      <c r="M964" s="304"/>
      <c r="N964" s="304"/>
      <c r="O964" s="304"/>
      <c r="P964" s="304"/>
      <c r="Q964" s="304"/>
      <c r="R964" s="267"/>
      <c r="S964" s="301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</row>
    <row r="965">
      <c r="A965" s="80"/>
      <c r="B965" s="81"/>
      <c r="C965" s="82"/>
      <c r="D965" s="83"/>
      <c r="E965" s="80"/>
      <c r="F965" s="305"/>
      <c r="G965" s="305"/>
      <c r="H965" s="306"/>
      <c r="I965" s="304"/>
      <c r="J965" s="304"/>
      <c r="K965" s="304"/>
      <c r="L965" s="304"/>
      <c r="M965" s="304"/>
      <c r="N965" s="304"/>
      <c r="O965" s="304"/>
      <c r="P965" s="304"/>
      <c r="Q965" s="304"/>
      <c r="R965" s="267"/>
      <c r="S965" s="301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</row>
    <row r="966">
      <c r="A966" s="80"/>
      <c r="B966" s="81"/>
      <c r="C966" s="82"/>
      <c r="D966" s="83"/>
      <c r="E966" s="80"/>
      <c r="F966" s="305"/>
      <c r="G966" s="305"/>
      <c r="H966" s="306"/>
      <c r="I966" s="304"/>
      <c r="J966" s="304"/>
      <c r="K966" s="304"/>
      <c r="L966" s="304"/>
      <c r="M966" s="304"/>
      <c r="N966" s="304"/>
      <c r="O966" s="304"/>
      <c r="P966" s="304"/>
      <c r="Q966" s="304"/>
      <c r="R966" s="267"/>
      <c r="S966" s="301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</row>
    <row r="967">
      <c r="A967" s="80"/>
      <c r="B967" s="81"/>
      <c r="C967" s="82"/>
      <c r="D967" s="83"/>
      <c r="E967" s="80"/>
      <c r="F967" s="305"/>
      <c r="G967" s="305"/>
      <c r="H967" s="306"/>
      <c r="I967" s="304"/>
      <c r="J967" s="304"/>
      <c r="K967" s="304"/>
      <c r="L967" s="304"/>
      <c r="M967" s="304"/>
      <c r="N967" s="304"/>
      <c r="O967" s="304"/>
      <c r="P967" s="304"/>
      <c r="Q967" s="304"/>
      <c r="R967" s="267"/>
      <c r="S967" s="301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</row>
    <row r="968">
      <c r="A968" s="80"/>
      <c r="B968" s="81"/>
      <c r="C968" s="82"/>
      <c r="D968" s="83"/>
      <c r="E968" s="80"/>
      <c r="F968" s="305"/>
      <c r="G968" s="305"/>
      <c r="H968" s="306"/>
      <c r="I968" s="304"/>
      <c r="J968" s="304"/>
      <c r="K968" s="304"/>
      <c r="L968" s="304"/>
      <c r="M968" s="304"/>
      <c r="N968" s="304"/>
      <c r="O968" s="304"/>
      <c r="P968" s="304"/>
      <c r="Q968" s="304"/>
      <c r="R968" s="267"/>
      <c r="S968" s="301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</row>
    <row r="969">
      <c r="A969" s="80"/>
      <c r="B969" s="81"/>
      <c r="C969" s="82"/>
      <c r="D969" s="83"/>
      <c r="E969" s="80"/>
      <c r="F969" s="305"/>
      <c r="G969" s="305"/>
      <c r="H969" s="306"/>
      <c r="I969" s="304"/>
      <c r="J969" s="304"/>
      <c r="K969" s="304"/>
      <c r="L969" s="304"/>
      <c r="M969" s="304"/>
      <c r="N969" s="304"/>
      <c r="O969" s="304"/>
      <c r="P969" s="304"/>
      <c r="Q969" s="304"/>
      <c r="R969" s="267"/>
      <c r="S969" s="301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</row>
    <row r="970">
      <c r="A970" s="80"/>
      <c r="B970" s="81"/>
      <c r="C970" s="82"/>
      <c r="D970" s="83"/>
      <c r="E970" s="80"/>
      <c r="F970" s="305"/>
      <c r="G970" s="305"/>
      <c r="H970" s="306"/>
      <c r="I970" s="304"/>
      <c r="J970" s="304"/>
      <c r="K970" s="304"/>
      <c r="L970" s="304"/>
      <c r="M970" s="304"/>
      <c r="N970" s="304"/>
      <c r="O970" s="304"/>
      <c r="P970" s="304"/>
      <c r="Q970" s="304"/>
      <c r="R970" s="267"/>
      <c r="S970" s="301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</row>
    <row r="971">
      <c r="A971" s="80"/>
      <c r="B971" s="81"/>
      <c r="C971" s="82"/>
      <c r="D971" s="83"/>
      <c r="E971" s="80"/>
      <c r="F971" s="305"/>
      <c r="G971" s="305"/>
      <c r="H971" s="306"/>
      <c r="I971" s="304"/>
      <c r="J971" s="304"/>
      <c r="K971" s="304"/>
      <c r="L971" s="304"/>
      <c r="M971" s="304"/>
      <c r="N971" s="304"/>
      <c r="O971" s="304"/>
      <c r="P971" s="304"/>
      <c r="Q971" s="304"/>
      <c r="R971" s="267"/>
      <c r="S971" s="301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</row>
    <row r="972">
      <c r="A972" s="80"/>
      <c r="B972" s="81"/>
      <c r="C972" s="82"/>
      <c r="D972" s="83"/>
      <c r="E972" s="80"/>
      <c r="F972" s="305"/>
      <c r="G972" s="305"/>
      <c r="H972" s="306"/>
      <c r="I972" s="304"/>
      <c r="J972" s="304"/>
      <c r="K972" s="304"/>
      <c r="L972" s="304"/>
      <c r="M972" s="304"/>
      <c r="N972" s="304"/>
      <c r="O972" s="304"/>
      <c r="P972" s="304"/>
      <c r="Q972" s="304"/>
      <c r="R972" s="267"/>
      <c r="S972" s="301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</row>
    <row r="973">
      <c r="A973" s="80"/>
      <c r="B973" s="81"/>
      <c r="C973" s="82"/>
      <c r="D973" s="83"/>
      <c r="E973" s="80"/>
      <c r="F973" s="305"/>
      <c r="G973" s="305"/>
      <c r="H973" s="306"/>
      <c r="I973" s="304"/>
      <c r="J973" s="304"/>
      <c r="K973" s="304"/>
      <c r="L973" s="304"/>
      <c r="M973" s="304"/>
      <c r="N973" s="304"/>
      <c r="O973" s="304"/>
      <c r="P973" s="304"/>
      <c r="Q973" s="304"/>
      <c r="R973" s="267"/>
      <c r="S973" s="301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</row>
    <row r="974">
      <c r="A974" s="80"/>
      <c r="B974" s="81"/>
      <c r="C974" s="82"/>
      <c r="D974" s="83"/>
      <c r="E974" s="80"/>
      <c r="F974" s="305"/>
      <c r="G974" s="305"/>
      <c r="H974" s="306"/>
      <c r="I974" s="304"/>
      <c r="J974" s="304"/>
      <c r="K974" s="304"/>
      <c r="L974" s="304"/>
      <c r="M974" s="304"/>
      <c r="N974" s="304"/>
      <c r="O974" s="304"/>
      <c r="P974" s="304"/>
      <c r="Q974" s="304"/>
      <c r="R974" s="267"/>
      <c r="S974" s="301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</row>
    <row r="975">
      <c r="A975" s="80"/>
      <c r="B975" s="81"/>
      <c r="C975" s="82"/>
      <c r="D975" s="83"/>
      <c r="E975" s="80"/>
      <c r="F975" s="305"/>
      <c r="G975" s="305"/>
      <c r="H975" s="306"/>
      <c r="I975" s="304"/>
      <c r="J975" s="304"/>
      <c r="K975" s="304"/>
      <c r="L975" s="304"/>
      <c r="M975" s="304"/>
      <c r="N975" s="304"/>
      <c r="O975" s="304"/>
      <c r="P975" s="304"/>
      <c r="Q975" s="304"/>
      <c r="R975" s="267"/>
      <c r="S975" s="301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</row>
    <row r="976">
      <c r="A976" s="80"/>
      <c r="B976" s="81"/>
      <c r="C976" s="82"/>
      <c r="D976" s="83"/>
      <c r="E976" s="80"/>
      <c r="F976" s="305"/>
      <c r="G976" s="305"/>
      <c r="H976" s="306"/>
      <c r="I976" s="304"/>
      <c r="J976" s="304"/>
      <c r="K976" s="304"/>
      <c r="L976" s="304"/>
      <c r="M976" s="304"/>
      <c r="N976" s="304"/>
      <c r="O976" s="304"/>
      <c r="P976" s="304"/>
      <c r="Q976" s="304"/>
      <c r="R976" s="267"/>
      <c r="S976" s="301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</row>
    <row r="977">
      <c r="A977" s="80"/>
      <c r="B977" s="81"/>
      <c r="C977" s="82"/>
      <c r="D977" s="83"/>
      <c r="E977" s="80"/>
      <c r="F977" s="305"/>
      <c r="G977" s="305"/>
      <c r="H977" s="306"/>
      <c r="I977" s="304"/>
      <c r="J977" s="304"/>
      <c r="K977" s="304"/>
      <c r="L977" s="304"/>
      <c r="M977" s="304"/>
      <c r="N977" s="304"/>
      <c r="O977" s="304"/>
      <c r="P977" s="304"/>
      <c r="Q977" s="304"/>
      <c r="R977" s="267"/>
      <c r="S977" s="301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</row>
    <row r="978">
      <c r="A978" s="80"/>
      <c r="B978" s="81"/>
      <c r="C978" s="82"/>
      <c r="D978" s="83"/>
      <c r="E978" s="80"/>
      <c r="F978" s="305"/>
      <c r="G978" s="305"/>
      <c r="H978" s="306"/>
      <c r="I978" s="304"/>
      <c r="J978" s="304"/>
      <c r="K978" s="304"/>
      <c r="L978" s="304"/>
      <c r="M978" s="304"/>
      <c r="N978" s="304"/>
      <c r="O978" s="304"/>
      <c r="P978" s="304"/>
      <c r="Q978" s="304"/>
      <c r="R978" s="267"/>
      <c r="S978" s="301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</row>
    <row r="979">
      <c r="A979" s="80"/>
      <c r="B979" s="81"/>
      <c r="C979" s="82"/>
      <c r="D979" s="83"/>
      <c r="E979" s="80"/>
      <c r="F979" s="305"/>
      <c r="G979" s="305"/>
      <c r="H979" s="306"/>
      <c r="I979" s="304"/>
      <c r="J979" s="304"/>
      <c r="K979" s="304"/>
      <c r="L979" s="304"/>
      <c r="M979" s="304"/>
      <c r="N979" s="304"/>
      <c r="O979" s="304"/>
      <c r="P979" s="304"/>
      <c r="Q979" s="304"/>
      <c r="R979" s="267"/>
      <c r="S979" s="301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</row>
    <row r="980">
      <c r="A980" s="80"/>
      <c r="B980" s="81"/>
      <c r="C980" s="82"/>
      <c r="D980" s="83"/>
      <c r="E980" s="80"/>
      <c r="F980" s="305"/>
      <c r="G980" s="305"/>
      <c r="H980" s="306"/>
      <c r="I980" s="304"/>
      <c r="J980" s="304"/>
      <c r="K980" s="304"/>
      <c r="L980" s="304"/>
      <c r="M980" s="304"/>
      <c r="N980" s="304"/>
      <c r="O980" s="304"/>
      <c r="P980" s="304"/>
      <c r="Q980" s="304"/>
      <c r="R980" s="267"/>
      <c r="S980" s="301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</row>
    <row r="981">
      <c r="A981" s="80"/>
      <c r="B981" s="81"/>
      <c r="C981" s="82"/>
      <c r="D981" s="83"/>
      <c r="E981" s="80"/>
      <c r="F981" s="305"/>
      <c r="G981" s="305"/>
      <c r="H981" s="306"/>
      <c r="I981" s="304"/>
      <c r="J981" s="304"/>
      <c r="K981" s="304"/>
      <c r="L981" s="304"/>
      <c r="M981" s="304"/>
      <c r="N981" s="304"/>
      <c r="O981" s="304"/>
      <c r="P981" s="304"/>
      <c r="Q981" s="304"/>
      <c r="R981" s="267"/>
      <c r="S981" s="301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</row>
    <row r="982">
      <c r="A982" s="80"/>
      <c r="B982" s="81"/>
      <c r="C982" s="82"/>
      <c r="D982" s="83"/>
      <c r="E982" s="80"/>
      <c r="F982" s="305"/>
      <c r="G982" s="305"/>
      <c r="H982" s="306"/>
      <c r="I982" s="304"/>
      <c r="J982" s="304"/>
      <c r="K982" s="304"/>
      <c r="L982" s="304"/>
      <c r="M982" s="304"/>
      <c r="N982" s="304"/>
      <c r="O982" s="304"/>
      <c r="P982" s="304"/>
      <c r="Q982" s="304"/>
      <c r="R982" s="267"/>
      <c r="S982" s="301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</row>
    <row r="983">
      <c r="A983" s="80"/>
      <c r="B983" s="81"/>
      <c r="C983" s="82"/>
      <c r="D983" s="83"/>
      <c r="E983" s="80"/>
      <c r="F983" s="305"/>
      <c r="G983" s="305"/>
      <c r="H983" s="306"/>
      <c r="I983" s="304"/>
      <c r="J983" s="304"/>
      <c r="K983" s="304"/>
      <c r="L983" s="304"/>
      <c r="M983" s="304"/>
      <c r="N983" s="304"/>
      <c r="O983" s="304"/>
      <c r="P983" s="304"/>
      <c r="Q983" s="304"/>
      <c r="R983" s="267"/>
      <c r="S983" s="301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</row>
  </sheetData>
  <mergeCells count="2">
    <mergeCell ref="I1:N1"/>
    <mergeCell ref="M2:P2"/>
  </mergeCells>
  <hyperlinks>
    <hyperlink r:id="rId1" ref="D4"/>
    <hyperlink r:id="rId2" ref="K4"/>
    <hyperlink r:id="rId3" ref="L4"/>
    <hyperlink r:id="rId4" ref="N4"/>
    <hyperlink r:id="rId5" ref="P4"/>
    <hyperlink r:id="rId6" ref="Q4"/>
    <hyperlink r:id="rId7" ref="D5"/>
    <hyperlink r:id="rId8" ref="K5"/>
    <hyperlink r:id="rId9" ref="L5"/>
    <hyperlink r:id="rId10" ref="M5"/>
    <hyperlink r:id="rId11" ref="N5"/>
    <hyperlink r:id="rId12" ref="O5"/>
    <hyperlink r:id="rId13" ref="P5"/>
    <hyperlink r:id="rId14" ref="D6"/>
    <hyperlink r:id="rId15" ref="K6"/>
    <hyperlink r:id="rId16" ref="M6"/>
    <hyperlink r:id="rId17" ref="Q6"/>
    <hyperlink r:id="rId18" ref="D7"/>
    <hyperlink r:id="rId19" ref="L7"/>
    <hyperlink r:id="rId20" ref="M7"/>
    <hyperlink r:id="rId21" ref="N7"/>
    <hyperlink r:id="rId22" ref="P7"/>
    <hyperlink r:id="rId23" ref="D8"/>
    <hyperlink r:id="rId24" ref="K8"/>
    <hyperlink r:id="rId25" ref="L8"/>
    <hyperlink r:id="rId26" ref="M8"/>
    <hyperlink r:id="rId27" ref="P8"/>
    <hyperlink r:id="rId28" ref="Q8"/>
    <hyperlink r:id="rId29" ref="D9"/>
    <hyperlink r:id="rId30" ref="I9"/>
    <hyperlink r:id="rId31" ref="K9"/>
    <hyperlink r:id="rId32" ref="M9"/>
    <hyperlink r:id="rId33" ref="N9"/>
    <hyperlink r:id="rId34" ref="D10"/>
    <hyperlink r:id="rId35" ref="K10"/>
    <hyperlink r:id="rId36" ref="N10"/>
    <hyperlink r:id="rId37" ref="D11"/>
    <hyperlink r:id="rId38" ref="K11"/>
    <hyperlink r:id="rId39" ref="L11"/>
    <hyperlink r:id="rId40" ref="P11"/>
    <hyperlink r:id="rId41" ref="Q11"/>
    <hyperlink r:id="rId42" ref="D12"/>
    <hyperlink r:id="rId43" ref="K12"/>
    <hyperlink r:id="rId44" ref="L12"/>
    <hyperlink r:id="rId45" ref="P12"/>
    <hyperlink r:id="rId46" ref="D13"/>
    <hyperlink r:id="rId47" ref="M13"/>
    <hyperlink r:id="rId48" ref="D14"/>
    <hyperlink r:id="rId49" ref="Q14"/>
    <hyperlink r:id="rId50" ref="D15"/>
    <hyperlink r:id="rId51" ref="I15"/>
    <hyperlink r:id="rId52" ref="K15"/>
    <hyperlink r:id="rId53" ref="N15"/>
    <hyperlink r:id="rId54" ref="Q15"/>
    <hyperlink r:id="rId55" ref="D16"/>
    <hyperlink r:id="rId56" ref="N16"/>
    <hyperlink r:id="rId57" ref="P16"/>
    <hyperlink r:id="rId58" ref="D17"/>
    <hyperlink r:id="rId59" ref="K17"/>
    <hyperlink r:id="rId60" ref="N17"/>
    <hyperlink r:id="rId61" ref="D18"/>
    <hyperlink r:id="rId62" ref="K18"/>
    <hyperlink r:id="rId63" ref="L18"/>
    <hyperlink r:id="rId64" ref="N18"/>
    <hyperlink r:id="rId65" ref="O18"/>
    <hyperlink r:id="rId66" ref="P18"/>
    <hyperlink r:id="rId67" ref="D19"/>
    <hyperlink r:id="rId68" ref="I19"/>
    <hyperlink r:id="rId69" ref="K19"/>
    <hyperlink r:id="rId70" ref="N19"/>
    <hyperlink r:id="rId71" ref="D20"/>
    <hyperlink r:id="rId72" ref="K20"/>
    <hyperlink r:id="rId73" ref="L20"/>
    <hyperlink r:id="rId74" ref="M20"/>
    <hyperlink r:id="rId75" ref="P20"/>
    <hyperlink r:id="rId76" ref="Q20"/>
    <hyperlink r:id="rId77" ref="D21"/>
    <hyperlink r:id="rId78" ref="K21"/>
    <hyperlink r:id="rId79" ref="L21"/>
    <hyperlink r:id="rId80" ref="M21"/>
    <hyperlink r:id="rId81" ref="O21"/>
    <hyperlink r:id="rId82" ref="P21"/>
    <hyperlink r:id="rId83" ref="Q21"/>
    <hyperlink r:id="rId84" ref="C22"/>
    <hyperlink r:id="rId85" ref="I22"/>
    <hyperlink r:id="rId86" ref="P22"/>
    <hyperlink r:id="rId87" ref="Q22"/>
    <hyperlink r:id="rId88" ref="C23"/>
    <hyperlink r:id="rId89" ref="H23"/>
    <hyperlink r:id="rId90" ref="I23"/>
    <hyperlink r:id="rId91" location="missions" ref="N23"/>
    <hyperlink r:id="rId92" ref="D24"/>
    <hyperlink r:id="rId93" ref="N24"/>
    <hyperlink r:id="rId94" ref="C25"/>
    <hyperlink r:id="rId95" ref="H25"/>
    <hyperlink r:id="rId96" ref="I25"/>
    <hyperlink r:id="rId97" ref="J25"/>
    <hyperlink r:id="rId98" ref="K25"/>
    <hyperlink r:id="rId99" ref="L25"/>
    <hyperlink r:id="rId100" ref="M25"/>
    <hyperlink r:id="rId101" ref="N25"/>
    <hyperlink r:id="rId102" ref="O25"/>
    <hyperlink r:id="rId103" ref="Q25"/>
    <hyperlink r:id="rId104" ref="C26"/>
    <hyperlink r:id="rId105" ref="H26"/>
    <hyperlink r:id="rId106" ref="I26"/>
    <hyperlink r:id="rId107" ref="J26"/>
    <hyperlink r:id="rId108" ref="K26"/>
    <hyperlink r:id="rId109" ref="L26"/>
    <hyperlink r:id="rId110" ref="M26"/>
    <hyperlink r:id="rId111" ref="N26"/>
    <hyperlink r:id="rId112" ref="O26"/>
    <hyperlink r:id="rId113" ref="P26"/>
    <hyperlink r:id="rId114" ref="Q26"/>
    <hyperlink r:id="rId115" ref="C27"/>
    <hyperlink r:id="rId116" ref="H27"/>
    <hyperlink r:id="rId117" ref="I27"/>
    <hyperlink r:id="rId118" ref="J27"/>
    <hyperlink r:id="rId119" ref="K27"/>
    <hyperlink r:id="rId120" ref="L27"/>
    <hyperlink r:id="rId121" ref="M27"/>
    <hyperlink r:id="rId122" ref="N27"/>
    <hyperlink r:id="rId123" ref="P27"/>
    <hyperlink r:id="rId124" ref="Q27"/>
    <hyperlink r:id="rId125" ref="C28"/>
    <hyperlink r:id="rId126" ref="H28"/>
    <hyperlink r:id="rId127" ref="I28"/>
    <hyperlink r:id="rId128" ref="J28"/>
    <hyperlink r:id="rId129" ref="K28"/>
    <hyperlink r:id="rId130" ref="L28"/>
    <hyperlink r:id="rId131" ref="M28"/>
    <hyperlink r:id="rId132" ref="Q28"/>
    <hyperlink r:id="rId133" ref="C29"/>
    <hyperlink r:id="rId134" ref="H29"/>
    <hyperlink r:id="rId135" ref="I29"/>
    <hyperlink r:id="rId136" ref="K29"/>
    <hyperlink r:id="rId137" ref="M29"/>
    <hyperlink r:id="rId138" ref="Q29"/>
    <hyperlink r:id="rId139" ref="C30"/>
    <hyperlink r:id="rId140" ref="I30"/>
    <hyperlink r:id="rId141" ref="J30"/>
    <hyperlink r:id="rId142" ref="K30"/>
    <hyperlink r:id="rId143" ref="L30"/>
    <hyperlink r:id="rId144" ref="M30"/>
    <hyperlink r:id="rId145" ref="Q30"/>
    <hyperlink r:id="rId146" ref="C31"/>
    <hyperlink r:id="rId147" ref="H31"/>
    <hyperlink r:id="rId148" ref="I31"/>
    <hyperlink r:id="rId149" ref="K31"/>
    <hyperlink r:id="rId150" ref="N31"/>
    <hyperlink r:id="rId151" ref="Q31"/>
    <hyperlink r:id="rId152" ref="C32"/>
    <hyperlink r:id="rId153" ref="I32"/>
    <hyperlink r:id="rId154" ref="K32"/>
    <hyperlink r:id="rId155" ref="L32"/>
    <hyperlink r:id="rId156" ref="O32"/>
    <hyperlink r:id="rId157" ref="Q32"/>
    <hyperlink r:id="rId158" ref="C33"/>
    <hyperlink r:id="rId159" ref="D33"/>
    <hyperlink r:id="rId160" ref="H33"/>
    <hyperlink r:id="rId161" ref="K33"/>
    <hyperlink r:id="rId162" ref="M33"/>
    <hyperlink r:id="rId163" ref="N33"/>
    <hyperlink r:id="rId164" ref="C34"/>
    <hyperlink r:id="rId165" ref="D34"/>
    <hyperlink r:id="rId166" ref="H34"/>
    <hyperlink r:id="rId167" ref="I34"/>
    <hyperlink r:id="rId168" ref="K34"/>
    <hyperlink r:id="rId169" ref="L34"/>
    <hyperlink r:id="rId170" ref="M34"/>
    <hyperlink r:id="rId171" ref="N34"/>
    <hyperlink r:id="rId172" ref="O34"/>
    <hyperlink r:id="rId173" ref="P34"/>
    <hyperlink r:id="rId174" ref="Q34"/>
    <hyperlink r:id="rId175" ref="C35"/>
    <hyperlink r:id="rId176" ref="D35"/>
    <hyperlink r:id="rId177" ref="I35"/>
    <hyperlink r:id="rId178" ref="J35"/>
    <hyperlink r:id="rId179" ref="K35"/>
    <hyperlink r:id="rId180" ref="L35"/>
    <hyperlink r:id="rId181" ref="O35"/>
    <hyperlink r:id="rId182" ref="Q35"/>
    <hyperlink r:id="rId183" ref="C36"/>
    <hyperlink r:id="rId184" ref="H36"/>
    <hyperlink r:id="rId185" ref="I36"/>
    <hyperlink r:id="rId186" ref="J36"/>
    <hyperlink r:id="rId187" ref="K36"/>
    <hyperlink r:id="rId188" ref="L36"/>
    <hyperlink r:id="rId189" location="text" ref="M36"/>
    <hyperlink r:id="rId190" ref="N36"/>
    <hyperlink r:id="rId191" ref="P36"/>
    <hyperlink r:id="rId192" location="text" ref="Q36"/>
    <hyperlink r:id="rId193" ref="C37"/>
    <hyperlink r:id="rId194" ref="H37"/>
    <hyperlink r:id="rId195" ref="I37"/>
    <hyperlink r:id="rId196" ref="K37"/>
    <hyperlink r:id="rId197" ref="L37"/>
    <hyperlink r:id="rId198" ref="M37"/>
    <hyperlink r:id="rId199" ref="Q37"/>
    <hyperlink r:id="rId200" ref="C38"/>
    <hyperlink r:id="rId201" ref="D38"/>
    <hyperlink r:id="rId202" ref="H38"/>
    <hyperlink r:id="rId203" ref="I38"/>
    <hyperlink r:id="rId204" ref="J38"/>
    <hyperlink r:id="rId205" ref="K38"/>
    <hyperlink r:id="rId206" ref="L38"/>
    <hyperlink r:id="rId207" ref="M38"/>
    <hyperlink r:id="rId208" ref="N38"/>
    <hyperlink r:id="rId209" ref="P38"/>
    <hyperlink r:id="rId210" ref="Q38"/>
    <hyperlink r:id="rId211" ref="C39"/>
    <hyperlink r:id="rId212" ref="H39"/>
    <hyperlink r:id="rId213" ref="I39"/>
    <hyperlink r:id="rId214" ref="J39"/>
    <hyperlink r:id="rId215" ref="L39"/>
    <hyperlink r:id="rId216" ref="M39"/>
    <hyperlink r:id="rId217" ref="C40"/>
    <hyperlink r:id="rId218" ref="D40"/>
    <hyperlink r:id="rId219" ref="I40"/>
    <hyperlink r:id="rId220" ref="K40"/>
    <hyperlink r:id="rId221" ref="L40"/>
    <hyperlink r:id="rId222" ref="N40"/>
    <hyperlink r:id="rId223" ref="O40"/>
    <hyperlink r:id="rId224" ref="P40"/>
    <hyperlink r:id="rId225" ref="Q40"/>
    <hyperlink r:id="rId226" ref="C41"/>
    <hyperlink r:id="rId227" ref="D41"/>
    <hyperlink r:id="rId228" ref="H41"/>
    <hyperlink r:id="rId229" ref="I41"/>
    <hyperlink r:id="rId230" location="life" ref="K41"/>
    <hyperlink r:id="rId231" ref="O41"/>
    <hyperlink r:id="rId232" ref="C42"/>
    <hyperlink r:id="rId233" ref="K42"/>
    <hyperlink r:id="rId234" ref="L42"/>
    <hyperlink r:id="rId235" ref="M42"/>
    <hyperlink r:id="rId236" ref="P42"/>
    <hyperlink r:id="rId237" ref="Q42"/>
    <hyperlink r:id="rId238" ref="C43"/>
    <hyperlink r:id="rId239" ref="D43"/>
    <hyperlink r:id="rId240" ref="C44"/>
    <hyperlink r:id="rId241" ref="H44"/>
    <hyperlink r:id="rId242" ref="K44"/>
    <hyperlink r:id="rId243" ref="O44"/>
    <hyperlink r:id="rId244" ref="P44"/>
    <hyperlink r:id="rId245" ref="C45"/>
    <hyperlink r:id="rId246" ref="H45"/>
    <hyperlink r:id="rId247" ref="K45"/>
    <hyperlink r:id="rId248" ref="C46"/>
    <hyperlink r:id="rId249" ref="K46"/>
    <hyperlink r:id="rId250" ref="L46"/>
    <hyperlink r:id="rId251" ref="M46"/>
    <hyperlink r:id="rId252" ref="P46"/>
    <hyperlink r:id="rId253" ref="Q46"/>
    <hyperlink r:id="rId254" ref="D47"/>
    <hyperlink r:id="rId255" ref="I47"/>
    <hyperlink r:id="rId256" ref="K47"/>
    <hyperlink r:id="rId257" ref="L47"/>
    <hyperlink r:id="rId258" ref="M47"/>
    <hyperlink r:id="rId259" ref="P47"/>
    <hyperlink r:id="rId260" ref="Q47"/>
    <hyperlink r:id="rId261" ref="D48"/>
    <hyperlink r:id="rId262" ref="I48"/>
    <hyperlink r:id="rId263" ref="J48"/>
    <hyperlink r:id="rId264" ref="K48"/>
    <hyperlink r:id="rId265" ref="L48"/>
    <hyperlink r:id="rId266" ref="N48"/>
    <hyperlink r:id="rId267" ref="O48"/>
    <hyperlink r:id="rId268" ref="P48"/>
    <hyperlink r:id="rId269" ref="D49"/>
    <hyperlink r:id="rId270" ref="K49"/>
    <hyperlink r:id="rId271" ref="L49"/>
    <hyperlink r:id="rId272" ref="M49"/>
    <hyperlink r:id="rId273" ref="N49"/>
    <hyperlink r:id="rId274" ref="P49"/>
    <hyperlink r:id="rId275" ref="D50"/>
    <hyperlink r:id="rId276" ref="K50"/>
    <hyperlink r:id="rId277" ref="L50"/>
    <hyperlink r:id="rId278" ref="P50"/>
    <hyperlink r:id="rId279" ref="C51"/>
    <hyperlink r:id="rId280" ref="H51"/>
    <hyperlink r:id="rId281" ref="I51"/>
    <hyperlink r:id="rId282" ref="K51"/>
    <hyperlink r:id="rId283" ref="L51"/>
    <hyperlink r:id="rId284" ref="M51"/>
    <hyperlink r:id="rId285" ref="P51"/>
    <hyperlink r:id="rId286" ref="Q51"/>
    <hyperlink r:id="rId287" ref="C52"/>
    <hyperlink r:id="rId288" ref="H52"/>
    <hyperlink r:id="rId289" ref="I52"/>
    <hyperlink r:id="rId290" ref="J52"/>
    <hyperlink r:id="rId291" ref="L52"/>
    <hyperlink r:id="rId292" ref="M52"/>
    <hyperlink r:id="rId293" ref="N52"/>
    <hyperlink r:id="rId294" ref="O52"/>
    <hyperlink r:id="rId295" ref="Q52"/>
    <hyperlink r:id="rId296" ref="C53"/>
    <hyperlink r:id="rId297" ref="H53"/>
    <hyperlink r:id="rId298" ref="I53"/>
    <hyperlink r:id="rId299" ref="K53"/>
    <hyperlink r:id="rId300" ref="L53"/>
    <hyperlink r:id="rId301" ref="M53"/>
    <hyperlink r:id="rId302" ref="N53"/>
    <hyperlink r:id="rId303" ref="O53"/>
    <hyperlink r:id="rId304" ref="P53"/>
    <hyperlink r:id="rId305" ref="C54"/>
    <hyperlink r:id="rId306" ref="H54"/>
    <hyperlink r:id="rId307" ref="I54"/>
    <hyperlink r:id="rId308" ref="K54"/>
    <hyperlink r:id="rId309" ref="L54"/>
    <hyperlink r:id="rId310" ref="M54"/>
    <hyperlink r:id="rId311" ref="P54"/>
    <hyperlink r:id="rId312" ref="Q54"/>
    <hyperlink r:id="rId313" ref="C55"/>
    <hyperlink r:id="rId314" ref="H55"/>
    <hyperlink r:id="rId315" ref="I55"/>
    <hyperlink r:id="rId316" ref="L55"/>
    <hyperlink r:id="rId317" ref="M55"/>
    <hyperlink r:id="rId318" ref="O55"/>
    <hyperlink r:id="rId319" ref="P55"/>
    <hyperlink r:id="rId320" ref="Q55"/>
    <hyperlink r:id="rId321" ref="C56"/>
    <hyperlink r:id="rId322" ref="D56"/>
    <hyperlink r:id="rId323" ref="H56"/>
    <hyperlink r:id="rId324" ref="I56"/>
    <hyperlink r:id="rId325" ref="K56"/>
    <hyperlink r:id="rId326" location="tmk/front/index" ref="L56"/>
    <hyperlink r:id="rId327" ref="M56"/>
    <hyperlink r:id="rId328" ref="N56"/>
    <hyperlink r:id="rId329" ref="O56"/>
    <hyperlink r:id="rId330" ref="P56"/>
    <hyperlink r:id="rId331" ref="Q56"/>
    <hyperlink r:id="rId332" ref="C57"/>
    <hyperlink r:id="rId333" ref="D57"/>
    <hyperlink r:id="rId334" ref="H57"/>
    <hyperlink r:id="rId335" ref="I57"/>
    <hyperlink r:id="rId336" ref="K57"/>
    <hyperlink r:id="rId337" ref="L57"/>
    <hyperlink r:id="rId338" ref="N57"/>
    <hyperlink r:id="rId339" ref="P57"/>
    <hyperlink r:id="rId340" ref="Q57"/>
    <hyperlink r:id="rId341" ref="C58"/>
    <hyperlink r:id="rId342" location="1" ref="D58"/>
    <hyperlink r:id="rId343" ref="H58"/>
    <hyperlink r:id="rId344" ref="I58"/>
    <hyperlink r:id="rId345" ref="K58"/>
    <hyperlink r:id="rId346" ref="L58"/>
    <hyperlink r:id="rId347" ref="M58"/>
    <hyperlink r:id="rId348" ref="O58"/>
    <hyperlink r:id="rId349" ref="Q58"/>
    <hyperlink r:id="rId350" ref="C59"/>
    <hyperlink r:id="rId351" ref="D59"/>
    <hyperlink r:id="rId352" ref="H59"/>
    <hyperlink r:id="rId353" ref="I59"/>
    <hyperlink r:id="rId354" ref="K59"/>
    <hyperlink r:id="rId355" ref="L59"/>
    <hyperlink r:id="rId356" ref="M59"/>
    <hyperlink r:id="rId357" ref="O59"/>
    <hyperlink r:id="rId358" ref="P59"/>
    <hyperlink r:id="rId359" ref="Q59"/>
    <hyperlink r:id="rId360" ref="C60"/>
    <hyperlink r:id="rId361" ref="D60"/>
    <hyperlink r:id="rId362" ref="I60"/>
    <hyperlink r:id="rId363" ref="K60"/>
    <hyperlink r:id="rId364" ref="L60"/>
    <hyperlink r:id="rId365" ref="N60"/>
    <hyperlink r:id="rId366" ref="C61"/>
    <hyperlink r:id="rId367" ref="H61"/>
    <hyperlink r:id="rId368" ref="I61"/>
    <hyperlink r:id="rId369" ref="K61"/>
    <hyperlink r:id="rId370" ref="M61"/>
    <hyperlink r:id="rId371" location="mission" ref="N61"/>
    <hyperlink r:id="rId372" ref="P61"/>
    <hyperlink r:id="rId373" ref="C62"/>
    <hyperlink r:id="rId374" ref="H62"/>
    <hyperlink r:id="rId375" ref="I62"/>
    <hyperlink r:id="rId376" ref="J62"/>
    <hyperlink r:id="rId377" ref="K62"/>
    <hyperlink r:id="rId378" ref="M62"/>
    <hyperlink r:id="rId379" ref="P62"/>
    <hyperlink r:id="rId380" ref="C63"/>
    <hyperlink r:id="rId381" ref="I63"/>
    <hyperlink r:id="rId382" ref="K63"/>
    <hyperlink r:id="rId383" ref="M63"/>
    <hyperlink r:id="rId384" location="policies" ref="O63"/>
    <hyperlink r:id="rId385" location="policies" ref="P63"/>
    <hyperlink r:id="rId386" ref="Q63"/>
    <hyperlink r:id="rId387" ref="C64"/>
    <hyperlink r:id="rId388" ref="I64"/>
    <hyperlink r:id="rId389" ref="J64"/>
    <hyperlink r:id="rId390" ref="K64"/>
    <hyperlink r:id="rId391" ref="L64"/>
    <hyperlink r:id="rId392" ref="M64"/>
    <hyperlink r:id="rId393" ref="N64"/>
    <hyperlink r:id="rId394" location="accordion-corporate-codes-and-policies" ref="O64"/>
    <hyperlink r:id="rId395" location="accordion-corporate-codes-and-policies" ref="P64"/>
    <hyperlink r:id="rId396" ref="Q64"/>
    <hyperlink r:id="rId397" ref="C65"/>
    <hyperlink r:id="rId398" location="environmental-policy" ref="I65"/>
    <hyperlink r:id="rId399" ref="K65"/>
    <hyperlink r:id="rId400" ref="L65"/>
    <hyperlink r:id="rId401" location="objectives-and-structure" ref="M65"/>
    <hyperlink r:id="rId402" ref="N65"/>
    <hyperlink r:id="rId403" ref="O65"/>
    <hyperlink r:id="rId404" ref="P65"/>
    <hyperlink r:id="rId405" ref="Q65"/>
    <hyperlink r:id="rId406" ref="C66"/>
    <hyperlink r:id="rId407" ref="I66"/>
    <hyperlink r:id="rId408" ref="K66"/>
    <hyperlink r:id="rId409" ref="M66"/>
    <hyperlink r:id="rId410" ref="O66"/>
    <hyperlink r:id="rId411" ref="P66"/>
    <hyperlink r:id="rId412" ref="Q66"/>
    <hyperlink r:id="rId413" ref="C67"/>
    <hyperlink r:id="rId414" ref="I67"/>
    <hyperlink r:id="rId415" ref="K67"/>
    <hyperlink r:id="rId416" ref="L67"/>
    <hyperlink r:id="rId417" ref="P67"/>
    <hyperlink r:id="rId418" ref="C68"/>
    <hyperlink r:id="rId419" ref="I68"/>
    <hyperlink r:id="rId420" ref="K68"/>
    <hyperlink r:id="rId421" ref="L68"/>
    <hyperlink r:id="rId422" ref="M68"/>
    <hyperlink r:id="rId423" ref="N68"/>
    <hyperlink r:id="rId424" ref="O68"/>
    <hyperlink r:id="rId425" ref="P68"/>
    <hyperlink r:id="rId426" ref="C69"/>
    <hyperlink r:id="rId427" ref="I69"/>
    <hyperlink r:id="rId428" ref="K69"/>
    <hyperlink r:id="rId429" ref="C70"/>
    <hyperlink r:id="rId430" ref="K70"/>
    <hyperlink r:id="rId431" ref="M70"/>
    <hyperlink r:id="rId432" ref="Q70"/>
    <hyperlink r:id="rId433" ref="C71"/>
    <hyperlink r:id="rId434" ref="H71"/>
    <hyperlink r:id="rId435" ref="I71"/>
    <hyperlink r:id="rId436" ref="K71"/>
    <hyperlink r:id="rId437" ref="M71"/>
    <hyperlink r:id="rId438" ref="Q71"/>
    <hyperlink r:id="rId439" ref="C72"/>
    <hyperlink r:id="rId440" ref="I72"/>
    <hyperlink r:id="rId441" ref="K72"/>
    <hyperlink r:id="rId442" ref="L72"/>
    <hyperlink r:id="rId443" ref="C73"/>
    <hyperlink r:id="rId444" ref="I73"/>
    <hyperlink r:id="rId445" ref="K73"/>
    <hyperlink r:id="rId446" ref="L73"/>
    <hyperlink r:id="rId447" location="sovet-direktorov" ref="M73"/>
    <hyperlink r:id="rId448" ref="O73"/>
    <hyperlink r:id="rId449" ref="P73"/>
    <hyperlink r:id="rId450" ref="Q73"/>
    <hyperlink r:id="rId451" ref="C74"/>
    <hyperlink r:id="rId452" ref="I74"/>
    <hyperlink r:id="rId453" ref="K74"/>
    <hyperlink r:id="rId454" ref="M74"/>
    <hyperlink r:id="rId455" ref="O74"/>
    <hyperlink r:id="rId456" ref="Q74"/>
    <hyperlink r:id="rId457" ref="C75"/>
    <hyperlink r:id="rId458" location="sovet-direktorov" ref="M75"/>
    <hyperlink r:id="rId459" ref="C76"/>
    <hyperlink r:id="rId460" ref="I76"/>
    <hyperlink r:id="rId461" ref="K76"/>
    <hyperlink r:id="rId462" ref="L76"/>
    <hyperlink r:id="rId463" ref="M76"/>
    <hyperlink r:id="rId464" ref="P76"/>
    <hyperlink r:id="rId465" ref="Q76"/>
    <hyperlink r:id="rId466" ref="C77"/>
    <hyperlink r:id="rId467" location="sovet-direktorov" ref="M77"/>
    <hyperlink r:id="rId468" ref="C78"/>
    <hyperlink r:id="rId469" ref="I78"/>
    <hyperlink r:id="rId470" ref="K78"/>
    <hyperlink r:id="rId471" ref="L78"/>
    <hyperlink r:id="rId472" ref="M78"/>
    <hyperlink r:id="rId473" ref="C79"/>
    <hyperlink r:id="rId474" ref="K79"/>
    <hyperlink r:id="rId475" ref="P79"/>
    <hyperlink r:id="rId476" ref="C80"/>
    <hyperlink r:id="rId477" ref="I80"/>
    <hyperlink r:id="rId478" ref="K80"/>
    <hyperlink r:id="rId479" ref="M80"/>
    <hyperlink r:id="rId480" ref="C81"/>
    <hyperlink r:id="rId481" ref="I81"/>
    <hyperlink r:id="rId482" ref="K81"/>
    <hyperlink r:id="rId483" ref="L81"/>
    <hyperlink r:id="rId484" ref="N81"/>
    <hyperlink r:id="rId485" ref="C82"/>
    <hyperlink r:id="rId486" ref="H82"/>
    <hyperlink r:id="rId487" ref="I82"/>
    <hyperlink r:id="rId488" ref="K82"/>
    <hyperlink r:id="rId489" ref="L82"/>
    <hyperlink r:id="rId490" ref="M82"/>
    <hyperlink r:id="rId491" ref="N82"/>
    <hyperlink r:id="rId492" ref="C83"/>
    <hyperlink r:id="rId493" ref="D83"/>
    <hyperlink r:id="rId494" ref="N83"/>
    <hyperlink r:id="rId495" ref="C84"/>
    <hyperlink r:id="rId496" ref="D84"/>
    <hyperlink r:id="rId497" ref="M84"/>
    <hyperlink r:id="rId498" ref="N84"/>
    <hyperlink r:id="rId499" ref="O84"/>
    <hyperlink r:id="rId500" ref="P84"/>
    <hyperlink r:id="rId501" ref="C85"/>
    <hyperlink r:id="rId502" ref="C86"/>
    <hyperlink r:id="rId503" ref="D86"/>
    <hyperlink r:id="rId504" ref="M86"/>
    <hyperlink r:id="rId505" ref="N86"/>
    <hyperlink r:id="rId506" ref="O86"/>
    <hyperlink r:id="rId507" ref="P86"/>
    <hyperlink r:id="rId508" ref="Q86"/>
    <hyperlink r:id="rId509" ref="C87"/>
    <hyperlink r:id="rId510" ref="D87"/>
    <hyperlink r:id="rId511" ref="H87"/>
    <hyperlink r:id="rId512" ref="I87"/>
    <hyperlink r:id="rId513" ref="L87"/>
    <hyperlink r:id="rId514" ref="O87"/>
    <hyperlink r:id="rId515" ref="P87"/>
    <hyperlink r:id="rId516" ref="Q87"/>
    <hyperlink r:id="rId517" ref="C88"/>
    <hyperlink r:id="rId518" ref="D88"/>
    <hyperlink r:id="rId519" ref="H88"/>
    <hyperlink r:id="rId520" ref="I88"/>
    <hyperlink r:id="rId521" ref="K88"/>
    <hyperlink r:id="rId522" ref="L88"/>
    <hyperlink r:id="rId523" ref="N88"/>
    <hyperlink r:id="rId524" ref="O88"/>
    <hyperlink r:id="rId525" ref="P88"/>
    <hyperlink r:id="rId526" ref="Q88"/>
    <hyperlink r:id="rId527" ref="C89"/>
    <hyperlink r:id="rId528" ref="D89"/>
    <hyperlink r:id="rId529" ref="H89"/>
    <hyperlink r:id="rId530" ref="K89"/>
    <hyperlink r:id="rId531" ref="M89"/>
    <hyperlink r:id="rId532" ref="O89"/>
    <hyperlink r:id="rId533" ref="P89"/>
    <hyperlink r:id="rId534" ref="Q89"/>
    <hyperlink r:id="rId535" ref="C90"/>
    <hyperlink r:id="rId536" ref="D90"/>
    <hyperlink r:id="rId537" ref="H90"/>
    <hyperlink r:id="rId538" ref="I90"/>
    <hyperlink r:id="rId539" ref="K90"/>
    <hyperlink r:id="rId540" ref="L90"/>
    <hyperlink r:id="rId541" ref="M90"/>
    <hyperlink r:id="rId542" ref="O90"/>
    <hyperlink r:id="rId543" ref="P90"/>
    <hyperlink r:id="rId544" ref="Q90"/>
    <hyperlink r:id="rId545" ref="C91"/>
    <hyperlink r:id="rId546" ref="D91"/>
    <hyperlink r:id="rId547" ref="H91"/>
    <hyperlink r:id="rId548" ref="I91"/>
    <hyperlink r:id="rId549" ref="J91"/>
    <hyperlink r:id="rId550" ref="K91"/>
    <hyperlink r:id="rId551" ref="M91"/>
    <hyperlink r:id="rId552" ref="N91"/>
    <hyperlink r:id="rId553" ref="P91"/>
    <hyperlink r:id="rId554" ref="Q91"/>
    <hyperlink r:id="rId555" ref="C92"/>
    <hyperlink r:id="rId556" ref="D92"/>
    <hyperlink r:id="rId557" ref="H92"/>
    <hyperlink r:id="rId558" ref="I92"/>
    <hyperlink r:id="rId559" ref="J92"/>
    <hyperlink r:id="rId560" ref="K92"/>
    <hyperlink r:id="rId561" ref="M92"/>
    <hyperlink r:id="rId562" ref="O92"/>
    <hyperlink r:id="rId563" ref="P92"/>
    <hyperlink r:id="rId564" ref="Q92"/>
    <hyperlink r:id="rId565" ref="C93"/>
    <hyperlink r:id="rId566" ref="D93"/>
    <hyperlink r:id="rId567" ref="H93"/>
    <hyperlink r:id="rId568" ref="I93"/>
    <hyperlink r:id="rId569" ref="K93"/>
    <hyperlink r:id="rId570" ref="L93"/>
    <hyperlink r:id="rId571" ref="M93"/>
    <hyperlink r:id="rId572" ref="Q93"/>
    <hyperlink r:id="rId573" ref="C94"/>
    <hyperlink r:id="rId574" ref="D94"/>
    <hyperlink r:id="rId575" ref="I94"/>
    <hyperlink r:id="rId576" ref="K94"/>
    <hyperlink r:id="rId577" ref="M94"/>
    <hyperlink r:id="rId578" ref="Q94"/>
    <hyperlink r:id="rId579" ref="C95"/>
    <hyperlink r:id="rId580" ref="D95"/>
    <hyperlink r:id="rId581" ref="H95"/>
    <hyperlink r:id="rId582" ref="I95"/>
    <hyperlink r:id="rId583" ref="K95"/>
    <hyperlink r:id="rId584" ref="L95"/>
    <hyperlink r:id="rId585" ref="M95"/>
    <hyperlink r:id="rId586" ref="Q95"/>
    <hyperlink r:id="rId587" ref="C96"/>
    <hyperlink r:id="rId588" ref="D96"/>
    <hyperlink r:id="rId589" ref="H96"/>
    <hyperlink r:id="rId590" ref="I96"/>
    <hyperlink r:id="rId591" ref="K96"/>
    <hyperlink r:id="rId592" ref="N96"/>
    <hyperlink r:id="rId593" ref="Q96"/>
    <hyperlink r:id="rId594" ref="C97"/>
    <hyperlink r:id="rId595" ref="D97"/>
    <hyperlink r:id="rId596" ref="H97"/>
    <hyperlink r:id="rId597" ref="I97"/>
    <hyperlink r:id="rId598" ref="K97"/>
    <hyperlink r:id="rId599" ref="L97"/>
    <hyperlink r:id="rId600" ref="P97"/>
    <hyperlink r:id="rId601" ref="Q97"/>
    <hyperlink r:id="rId602" ref="C98"/>
    <hyperlink r:id="rId603" ref="D98"/>
    <hyperlink r:id="rId604" ref="M98"/>
    <hyperlink r:id="rId605" ref="O98"/>
    <hyperlink r:id="rId606" ref="P98"/>
    <hyperlink r:id="rId607" ref="Q98"/>
    <hyperlink r:id="rId608" ref="C99"/>
    <hyperlink r:id="rId609" ref="D99"/>
    <hyperlink r:id="rId610" ref="H99"/>
    <hyperlink r:id="rId611" ref="I99"/>
    <hyperlink r:id="rId612" ref="J99"/>
    <hyperlink r:id="rId613" ref="K99"/>
    <hyperlink r:id="rId614" ref="L99"/>
    <hyperlink r:id="rId615" ref="C100"/>
    <hyperlink r:id="rId616" ref="D100"/>
    <hyperlink r:id="rId617" ref="H100"/>
    <hyperlink r:id="rId618" ref="I100"/>
    <hyperlink r:id="rId619" ref="K100"/>
    <hyperlink r:id="rId620" ref="L100"/>
    <hyperlink r:id="rId621" ref="O100"/>
    <hyperlink r:id="rId622" ref="C101"/>
    <hyperlink r:id="rId623" ref="D101"/>
    <hyperlink r:id="rId624" ref="H101"/>
    <hyperlink r:id="rId625" ref="I101"/>
    <hyperlink r:id="rId626" ref="K101"/>
    <hyperlink r:id="rId627" ref="L101"/>
    <hyperlink r:id="rId628" ref="M101"/>
    <hyperlink r:id="rId629" ref="C102"/>
    <hyperlink r:id="rId630" ref="D102"/>
    <hyperlink r:id="rId631" ref="C103"/>
    <hyperlink r:id="rId632" ref="D103"/>
    <hyperlink r:id="rId633" ref="H103"/>
    <hyperlink r:id="rId634" ref="I103"/>
    <hyperlink r:id="rId635" ref="J103"/>
    <hyperlink r:id="rId636" ref="K103"/>
    <hyperlink r:id="rId637" ref="L103"/>
    <hyperlink r:id="rId638" ref="M103"/>
    <hyperlink r:id="rId639" ref="N103"/>
    <hyperlink r:id="rId640" ref="O103"/>
    <hyperlink r:id="rId641" ref="P103"/>
    <hyperlink r:id="rId642" ref="Q103"/>
    <hyperlink r:id="rId643" ref="C104"/>
    <hyperlink r:id="rId644" ref="D104"/>
    <hyperlink r:id="rId645" ref="H104"/>
    <hyperlink r:id="rId646" ref="I104"/>
    <hyperlink r:id="rId647" ref="K104"/>
    <hyperlink r:id="rId648" ref="M104"/>
    <hyperlink r:id="rId649" ref="N104"/>
    <hyperlink r:id="rId650" ref="D105"/>
    <hyperlink r:id="rId651" ref="N105"/>
    <hyperlink r:id="rId652" ref="D106"/>
    <hyperlink r:id="rId653" ref="M106"/>
    <hyperlink r:id="rId654" ref="N106"/>
    <hyperlink r:id="rId655" ref="D107"/>
    <hyperlink r:id="rId656" ref="J107"/>
    <hyperlink r:id="rId657" ref="K107"/>
    <hyperlink r:id="rId658" ref="M107"/>
    <hyperlink r:id="rId659" ref="D108"/>
    <hyperlink r:id="rId660" location="podryadchik" ref="L108"/>
    <hyperlink r:id="rId661" ref="D109"/>
    <hyperlink r:id="rId662" ref="K109"/>
    <hyperlink r:id="rId663" ref="L109"/>
    <hyperlink r:id="rId664" ref="D110"/>
    <hyperlink r:id="rId665" ref="K110"/>
    <hyperlink r:id="rId666" ref="L110"/>
    <hyperlink r:id="rId667" ref="N110"/>
    <hyperlink r:id="rId668" ref="D111"/>
    <hyperlink r:id="rId669" ref="H111"/>
    <hyperlink r:id="rId670" ref="I111"/>
    <hyperlink r:id="rId671" ref="K111"/>
    <hyperlink r:id="rId672" ref="L111"/>
    <hyperlink r:id="rId673" ref="M111"/>
    <hyperlink r:id="rId674" ref="D112"/>
    <hyperlink r:id="rId675" ref="J112"/>
    <hyperlink r:id="rId676" ref="K112"/>
    <hyperlink r:id="rId677" ref="L112"/>
    <hyperlink r:id="rId678" ref="M112"/>
    <hyperlink r:id="rId679" ref="O112"/>
    <hyperlink r:id="rId680" ref="D113"/>
    <hyperlink r:id="rId681" ref="K113"/>
    <hyperlink r:id="rId682" ref="M113"/>
    <hyperlink r:id="rId683" ref="D114"/>
    <hyperlink r:id="rId684" ref="D115"/>
    <hyperlink r:id="rId685" ref="J115"/>
    <hyperlink r:id="rId686" ref="K115"/>
    <hyperlink r:id="rId687" ref="D116"/>
    <hyperlink r:id="rId688" ref="K116"/>
    <hyperlink r:id="rId689" ref="L116"/>
    <hyperlink r:id="rId690" ref="D117"/>
    <hyperlink r:id="rId691" ref="I117"/>
    <hyperlink r:id="rId692" ref="J117"/>
    <hyperlink r:id="rId693" ref="K117"/>
    <hyperlink r:id="rId694" ref="M117"/>
    <hyperlink r:id="rId695" ref="D119"/>
    <hyperlink r:id="rId696" ref="H119"/>
    <hyperlink r:id="rId697" ref="K119"/>
    <hyperlink r:id="rId698" ref="M119"/>
    <hyperlink r:id="rId699" ref="N119"/>
    <hyperlink r:id="rId700" ref="Q119"/>
    <hyperlink r:id="rId701" ref="D120"/>
    <hyperlink r:id="rId702" ref="D121"/>
    <hyperlink r:id="rId703" ref="J121"/>
    <hyperlink r:id="rId704" ref="M121"/>
    <hyperlink r:id="rId705" ref="D122"/>
    <hyperlink r:id="rId706" ref="K122"/>
    <hyperlink r:id="rId707" ref="D123"/>
    <hyperlink r:id="rId708" ref="K123"/>
    <hyperlink r:id="rId709" ref="M123"/>
    <hyperlink r:id="rId710" ref="D124"/>
    <hyperlink r:id="rId711" ref="K124"/>
    <hyperlink r:id="rId712" ref="M124"/>
    <hyperlink r:id="rId713" ref="D125"/>
    <hyperlink r:id="rId714" ref="D126"/>
    <hyperlink r:id="rId715" ref="L126"/>
    <hyperlink r:id="rId716" ref="M126"/>
    <hyperlink r:id="rId717" ref="C127"/>
    <hyperlink r:id="rId718" ref="J127"/>
    <hyperlink r:id="rId719" ref="L127"/>
    <hyperlink r:id="rId720" ref="C128"/>
    <hyperlink r:id="rId721" ref="H128"/>
    <hyperlink r:id="rId722" ref="J128"/>
    <hyperlink r:id="rId723" ref="K128"/>
    <hyperlink r:id="rId724" ref="D129"/>
    <hyperlink r:id="rId725" ref="I129"/>
    <hyperlink r:id="rId726" ref="Q129"/>
    <hyperlink r:id="rId727" ref="D130"/>
    <hyperlink r:id="rId728" ref="I130"/>
    <hyperlink r:id="rId729" ref="K130"/>
    <hyperlink r:id="rId730" ref="L130"/>
    <hyperlink r:id="rId731" ref="M130"/>
    <hyperlink r:id="rId732" ref="N130"/>
    <hyperlink r:id="rId733" ref="Q130"/>
    <hyperlink r:id="rId734" ref="D131"/>
    <hyperlink r:id="rId735" ref="I131"/>
    <hyperlink r:id="rId736" ref="J131"/>
    <hyperlink r:id="rId737" ref="L131"/>
    <hyperlink r:id="rId738" ref="M131"/>
    <hyperlink r:id="rId739" ref="N131"/>
    <hyperlink r:id="rId740" ref="Q131"/>
    <hyperlink r:id="rId741" ref="D132"/>
    <hyperlink r:id="rId742" ref="I132"/>
    <hyperlink r:id="rId743" ref="D133"/>
    <hyperlink r:id="rId744" ref="L133"/>
    <hyperlink r:id="rId745" ref="M133"/>
    <hyperlink r:id="rId746" ref="N133"/>
    <hyperlink r:id="rId747" ref="Q133"/>
    <hyperlink r:id="rId748" ref="D134"/>
    <hyperlink r:id="rId749" ref="I134"/>
    <hyperlink r:id="rId750" ref="N134"/>
    <hyperlink r:id="rId751" ref="D135"/>
    <hyperlink r:id="rId752" ref="K135"/>
    <hyperlink r:id="rId753" ref="N135"/>
    <hyperlink r:id="rId754" ref="D136"/>
    <hyperlink r:id="rId755" ref="J136"/>
    <hyperlink r:id="rId756" ref="K136"/>
    <hyperlink r:id="rId757" ref="L136"/>
    <hyperlink r:id="rId758" location="our-mission" ref="N136"/>
    <hyperlink r:id="rId759" ref="D137"/>
    <hyperlink r:id="rId760" ref="H137"/>
    <hyperlink r:id="rId761" ref="I137"/>
    <hyperlink r:id="rId762" ref="J137"/>
    <hyperlink r:id="rId763" ref="K137"/>
    <hyperlink r:id="rId764" ref="L137"/>
    <hyperlink r:id="rId765" ref="N137"/>
    <hyperlink r:id="rId766" ref="P137"/>
    <hyperlink r:id="rId767" ref="D138"/>
    <hyperlink r:id="rId768" ref="J138"/>
    <hyperlink r:id="rId769" ref="N138"/>
    <hyperlink r:id="rId770" ref="D139"/>
    <hyperlink r:id="rId771" ref="K139"/>
    <hyperlink r:id="rId772" ref="N139"/>
    <hyperlink r:id="rId773" ref="D140"/>
    <hyperlink r:id="rId774" ref="N140"/>
    <hyperlink r:id="rId775" ref="D141"/>
    <hyperlink r:id="rId776" ref="J141"/>
    <hyperlink r:id="rId777" ref="N141"/>
    <hyperlink r:id="rId778" ref="D142"/>
    <hyperlink r:id="rId779" ref="H142"/>
    <hyperlink r:id="rId780" ref="I142"/>
    <hyperlink r:id="rId781" ref="J142"/>
    <hyperlink r:id="rId782" ref="K142"/>
    <hyperlink r:id="rId783" ref="L142"/>
    <hyperlink r:id="rId784" ref="M142"/>
    <hyperlink r:id="rId785" ref="N142"/>
    <hyperlink r:id="rId786" ref="Q142"/>
    <hyperlink r:id="rId787" ref="D143"/>
    <hyperlink r:id="rId788" ref="H143"/>
    <hyperlink r:id="rId789" ref="J143"/>
    <hyperlink r:id="rId790" ref="K143"/>
    <hyperlink r:id="rId791" ref="L143"/>
    <hyperlink r:id="rId792" ref="N143"/>
    <hyperlink r:id="rId793" ref="P143"/>
    <hyperlink r:id="rId794" ref="Q143"/>
    <hyperlink r:id="rId795" ref="D144"/>
    <hyperlink r:id="rId796" ref="L144"/>
    <hyperlink r:id="rId797" ref="M144"/>
    <hyperlink r:id="rId798" ref="N144"/>
    <hyperlink r:id="rId799" ref="P144"/>
    <hyperlink r:id="rId800" ref="D145"/>
    <hyperlink r:id="rId801" ref="L145"/>
    <hyperlink r:id="rId802" ref="M145"/>
    <hyperlink r:id="rId803" ref="N145"/>
    <hyperlink r:id="rId804" ref="O145"/>
    <hyperlink r:id="rId805" ref="P145"/>
    <hyperlink r:id="rId806" ref="Q145"/>
    <hyperlink r:id="rId807" ref="D146"/>
    <hyperlink r:id="rId808" ref="J146"/>
    <hyperlink r:id="rId809" ref="K146"/>
    <hyperlink r:id="rId810" ref="L146"/>
    <hyperlink r:id="rId811" ref="M146"/>
    <hyperlink r:id="rId812" ref="N146"/>
    <hyperlink r:id="rId813" ref="P146"/>
    <hyperlink r:id="rId814" ref="D147"/>
    <hyperlink r:id="rId815" ref="I147"/>
    <hyperlink r:id="rId816" ref="J147"/>
    <hyperlink r:id="rId817" ref="K147"/>
    <hyperlink r:id="rId818" ref="M147"/>
    <hyperlink r:id="rId819" ref="Q147"/>
    <hyperlink r:id="rId820" ref="D151"/>
    <hyperlink r:id="rId821" ref="C152"/>
    <hyperlink r:id="rId822" ref="H152"/>
    <hyperlink r:id="rId823" ref="I152"/>
    <hyperlink r:id="rId824" ref="J152"/>
    <hyperlink r:id="rId825" ref="K152"/>
    <hyperlink r:id="rId826" ref="L152"/>
    <hyperlink r:id="rId827" ref="M152"/>
    <hyperlink r:id="rId828" ref="O152"/>
    <hyperlink r:id="rId829" ref="P152"/>
    <hyperlink r:id="rId830" ref="Q152"/>
    <hyperlink r:id="rId831" ref="C153"/>
    <hyperlink r:id="rId832" ref="H153"/>
    <hyperlink r:id="rId833" ref="I153"/>
    <hyperlink r:id="rId834" ref="J153"/>
    <hyperlink r:id="rId835" ref="K153"/>
    <hyperlink r:id="rId836" ref="L153"/>
    <hyperlink r:id="rId837" ref="M153"/>
    <hyperlink r:id="rId838" ref="O153"/>
    <hyperlink r:id="rId839" ref="P153"/>
    <hyperlink r:id="rId840" ref="Q153"/>
    <hyperlink r:id="rId841" ref="C154"/>
    <hyperlink r:id="rId842" ref="D154"/>
    <hyperlink r:id="rId843" ref="C155"/>
    <hyperlink r:id="rId844" ref="D155"/>
    <hyperlink r:id="rId845" ref="H155"/>
    <hyperlink r:id="rId846" ref="I155"/>
    <hyperlink r:id="rId847" ref="J155"/>
    <hyperlink r:id="rId848" ref="K155"/>
    <hyperlink r:id="rId849" ref="L155"/>
    <hyperlink r:id="rId850" ref="M155"/>
    <hyperlink r:id="rId851" ref="N155"/>
    <hyperlink r:id="rId852" ref="P155"/>
    <hyperlink r:id="rId853" ref="Q155"/>
    <hyperlink r:id="rId854" ref="C156"/>
    <hyperlink r:id="rId855" ref="H156"/>
    <hyperlink r:id="rId856" ref="I156"/>
    <hyperlink r:id="rId857" ref="L156"/>
    <hyperlink r:id="rId858" ref="M156"/>
    <hyperlink r:id="rId859" ref="P156"/>
    <hyperlink r:id="rId860" ref="Q156"/>
    <hyperlink r:id="rId861" ref="C157"/>
    <hyperlink r:id="rId862" ref="H157"/>
    <hyperlink r:id="rId863" ref="I157"/>
    <hyperlink r:id="rId864" ref="K157"/>
    <hyperlink r:id="rId865" ref="L157"/>
    <hyperlink r:id="rId866" ref="M157"/>
    <hyperlink r:id="rId867" ref="P157"/>
    <hyperlink r:id="rId868" ref="Q157"/>
    <hyperlink r:id="rId869" ref="C158"/>
    <hyperlink r:id="rId870" ref="H158"/>
    <hyperlink r:id="rId871" ref="L158"/>
    <hyperlink r:id="rId872" ref="M158"/>
    <hyperlink r:id="rId873" ref="P158"/>
    <hyperlink r:id="rId874" ref="Q158"/>
    <hyperlink r:id="rId875" ref="C159"/>
    <hyperlink r:id="rId876" ref="L159"/>
    <hyperlink r:id="rId877" ref="M159"/>
    <hyperlink r:id="rId878" ref="O159"/>
    <hyperlink r:id="rId879" ref="P159"/>
    <hyperlink r:id="rId880" ref="Q159"/>
    <hyperlink r:id="rId881" ref="C160"/>
    <hyperlink r:id="rId882" ref="H160"/>
    <hyperlink r:id="rId883" ref="I160"/>
    <hyperlink r:id="rId884" ref="K160"/>
    <hyperlink r:id="rId885" ref="L160"/>
    <hyperlink r:id="rId886" ref="M160"/>
    <hyperlink r:id="rId887" ref="P160"/>
    <hyperlink r:id="rId888" ref="Q160"/>
    <hyperlink r:id="rId889" ref="C161"/>
    <hyperlink r:id="rId890" ref="H161"/>
    <hyperlink r:id="rId891" ref="I161"/>
    <hyperlink r:id="rId892" ref="J161"/>
    <hyperlink r:id="rId893" ref="K161"/>
    <hyperlink r:id="rId894" ref="L161"/>
    <hyperlink r:id="rId895" ref="M161"/>
    <hyperlink r:id="rId896" ref="N161"/>
    <hyperlink r:id="rId897" ref="P161"/>
    <hyperlink r:id="rId898" ref="Q161"/>
    <hyperlink r:id="rId899" ref="D163"/>
    <hyperlink r:id="rId900" ref="H163"/>
    <hyperlink r:id="rId901" ref="I163"/>
    <hyperlink r:id="rId902" ref="J163"/>
    <hyperlink r:id="rId903" ref="K163"/>
    <hyperlink r:id="rId904" ref="L163"/>
    <hyperlink r:id="rId905" ref="M163"/>
    <hyperlink r:id="rId906" ref="N163"/>
    <hyperlink r:id="rId907" ref="P163"/>
    <hyperlink r:id="rId908" ref="Q163"/>
    <hyperlink r:id="rId909" ref="D164"/>
    <hyperlink r:id="rId910" ref="I164"/>
    <hyperlink r:id="rId911" ref="K164"/>
    <hyperlink r:id="rId912" ref="M164"/>
    <hyperlink r:id="rId913" ref="N164"/>
    <hyperlink r:id="rId914" ref="D165"/>
    <hyperlink r:id="rId915" ref="H165"/>
    <hyperlink r:id="rId916" location="section-sustainable-business" ref="I165"/>
    <hyperlink r:id="rId917" ref="K165"/>
    <hyperlink r:id="rId918" ref="L165"/>
    <hyperlink r:id="rId919" ref="N165"/>
    <hyperlink r:id="rId920" ref="O165"/>
    <hyperlink r:id="rId921" ref="P165"/>
    <hyperlink r:id="rId922" location="investments-disclosure" ref="Q165"/>
    <hyperlink r:id="rId923" ref="D166"/>
    <hyperlink r:id="rId924" ref="H166"/>
    <hyperlink r:id="rId925" ref="I166"/>
    <hyperlink r:id="rId926" ref="K166"/>
    <hyperlink r:id="rId927" ref="M166"/>
    <hyperlink r:id="rId928" ref="P166"/>
    <hyperlink r:id="rId929" ref="D167"/>
    <hyperlink r:id="rId930" ref="I167"/>
    <hyperlink r:id="rId931" location="purchases" ref="L167"/>
    <hyperlink r:id="rId932" location="management" ref="M167"/>
    <hyperlink r:id="rId933" ref="P167"/>
    <hyperlink r:id="rId934" ref="D168"/>
    <hyperlink r:id="rId935" ref="H168"/>
    <hyperlink r:id="rId936" ref="I168"/>
    <hyperlink r:id="rId937" ref="K168"/>
    <hyperlink r:id="rId938" ref="L168"/>
    <hyperlink r:id="rId939" ref="M168"/>
    <hyperlink r:id="rId940" ref="N168"/>
    <hyperlink r:id="rId941" ref="Q168"/>
    <hyperlink r:id="rId942" ref="D169"/>
    <hyperlink r:id="rId943" ref="H169"/>
    <hyperlink r:id="rId944" ref="I169"/>
    <hyperlink r:id="rId945" ref="J169"/>
    <hyperlink r:id="rId946" ref="K169"/>
    <hyperlink r:id="rId947" ref="L169"/>
    <hyperlink r:id="rId948" ref="M169"/>
    <hyperlink r:id="rId949" ref="N169"/>
    <hyperlink r:id="rId950" ref="C170"/>
    <hyperlink r:id="rId951" ref="I170"/>
    <hyperlink r:id="rId952" ref="K170"/>
    <hyperlink r:id="rId953" ref="L170"/>
    <hyperlink r:id="rId954" location="governance" ref="M170"/>
    <hyperlink r:id="rId955" location="mission" ref="N170"/>
    <hyperlink r:id="rId956" ref="C171"/>
    <hyperlink r:id="rId957" ref="I171"/>
    <hyperlink r:id="rId958" ref="K171"/>
    <hyperlink r:id="rId959" ref="N171"/>
    <hyperlink r:id="rId960" ref="P171"/>
    <hyperlink r:id="rId961" ref="C172"/>
    <hyperlink r:id="rId962" ref="H172"/>
    <hyperlink r:id="rId963" ref="I172"/>
    <hyperlink r:id="rId964" ref="K172"/>
    <hyperlink r:id="rId965" ref="L172"/>
    <hyperlink r:id="rId966" ref="M172"/>
    <hyperlink r:id="rId967" ref="N172"/>
    <hyperlink r:id="rId968" ref="C173"/>
    <hyperlink r:id="rId969" ref="I173"/>
    <hyperlink r:id="rId970" ref="K173"/>
    <hyperlink r:id="rId971" location="corpo-admin" ref="M173"/>
    <hyperlink r:id="rId972" location="mission-strategy" ref="N173"/>
    <hyperlink r:id="rId973" ref="D174"/>
    <hyperlink r:id="rId974" ref="I174"/>
    <hyperlink r:id="rId975" ref="J174"/>
    <hyperlink r:id="rId976" ref="K174"/>
    <hyperlink r:id="rId977" ref="L174"/>
    <hyperlink r:id="rId978" location="managers" ref="M174"/>
    <hyperlink r:id="rId979" location="6207" ref="P174"/>
    <hyperlink r:id="rId980" ref="Q174"/>
    <hyperlink r:id="rId981" ref="D175"/>
    <hyperlink r:id="rId982" ref="J175"/>
    <hyperlink r:id="rId983" ref="M175"/>
    <hyperlink r:id="rId984" ref="D176"/>
    <hyperlink r:id="rId985" ref="H176"/>
    <hyperlink r:id="rId986" ref="I176"/>
    <hyperlink r:id="rId987" ref="J176"/>
    <hyperlink r:id="rId988" ref="K176"/>
    <hyperlink r:id="rId989" ref="L176"/>
    <hyperlink r:id="rId990" ref="Q176"/>
    <hyperlink r:id="rId991" ref="D177"/>
    <hyperlink r:id="rId992" ref="M177"/>
    <hyperlink r:id="rId993" ref="P177"/>
    <hyperlink r:id="rId994" ref="D178"/>
    <hyperlink r:id="rId995" ref="J178"/>
    <hyperlink r:id="rId996" ref="K178"/>
    <hyperlink r:id="rId997" ref="M178"/>
    <hyperlink r:id="rId998" ref="N178"/>
    <hyperlink r:id="rId999" ref="P178"/>
    <hyperlink r:id="rId1000" ref="D179"/>
    <hyperlink r:id="rId1001" ref="J179"/>
    <hyperlink r:id="rId1002" ref="D180"/>
    <hyperlink r:id="rId1003" ref="J180"/>
    <hyperlink r:id="rId1004" ref="N180"/>
    <hyperlink r:id="rId1005" ref="D181"/>
    <hyperlink r:id="rId1006" ref="J181"/>
    <hyperlink r:id="rId1007" ref="D182"/>
    <hyperlink r:id="rId1008" ref="D183"/>
    <hyperlink r:id="rId1009" ref="K183"/>
    <hyperlink r:id="rId1010" ref="D184"/>
    <hyperlink r:id="rId1011" ref="I184"/>
    <hyperlink r:id="rId1012" ref="D185"/>
    <hyperlink r:id="rId1013" ref="I185"/>
    <hyperlink r:id="rId1014" ref="J185"/>
    <hyperlink r:id="rId1015" ref="K185"/>
    <hyperlink r:id="rId1016" ref="L185"/>
    <hyperlink r:id="rId1017" ref="M185"/>
    <hyperlink r:id="rId1018" ref="Q185"/>
    <hyperlink r:id="rId1019" ref="D186"/>
    <hyperlink r:id="rId1020" ref="K186"/>
    <hyperlink r:id="rId1021" ref="L186"/>
    <hyperlink r:id="rId1022" ref="P186"/>
    <hyperlink r:id="rId1023" ref="D187"/>
    <hyperlink r:id="rId1024" ref="H187"/>
    <hyperlink r:id="rId1025" ref="I187"/>
    <hyperlink r:id="rId1026" ref="J187"/>
    <hyperlink r:id="rId1027" ref="K187"/>
    <hyperlink r:id="rId1028" ref="L187"/>
    <hyperlink r:id="rId1029" ref="N187"/>
    <hyperlink r:id="rId1030" ref="O187"/>
    <hyperlink r:id="rId1031" ref="P187"/>
    <hyperlink r:id="rId1032" ref="D189"/>
    <hyperlink r:id="rId1033" ref="C190"/>
    <hyperlink r:id="rId1034" ref="D190"/>
    <hyperlink r:id="rId1035" ref="I190"/>
    <hyperlink r:id="rId1036" ref="J190"/>
    <hyperlink r:id="rId1037" ref="K190"/>
    <hyperlink r:id="rId1038" ref="L190"/>
    <hyperlink r:id="rId1039" location="2" ref="M190"/>
    <hyperlink r:id="rId1040" location="6207" ref="P190"/>
    <hyperlink r:id="rId1041" ref="C191"/>
    <hyperlink r:id="rId1042" location="home" ref="D191"/>
    <hyperlink r:id="rId1043" ref="I191"/>
    <hyperlink r:id="rId1044" ref="K191"/>
    <hyperlink r:id="rId1045" ref="M191"/>
    <hyperlink r:id="rId1046" ref="Q191"/>
    <hyperlink r:id="rId1047" ref="C192"/>
    <hyperlink r:id="rId1048" ref="D192"/>
    <hyperlink r:id="rId1049" ref="I192"/>
    <hyperlink r:id="rId1050" ref="K192"/>
    <hyperlink r:id="rId1051" ref="M192"/>
    <hyperlink r:id="rId1052" ref="N192"/>
    <hyperlink r:id="rId1053" ref="O192"/>
    <hyperlink r:id="rId1054" ref="P192"/>
    <hyperlink r:id="rId1055" ref="C193"/>
    <hyperlink r:id="rId1056" ref="D193"/>
    <hyperlink r:id="rId1057" ref="I193"/>
    <hyperlink r:id="rId1058" ref="K193"/>
    <hyperlink r:id="rId1059" ref="M193"/>
    <hyperlink r:id="rId1060" ref="P193"/>
    <hyperlink r:id="rId1061" ref="Q193"/>
    <hyperlink r:id="rId1062" ref="C194"/>
    <hyperlink r:id="rId1063" ref="D194"/>
    <hyperlink r:id="rId1064" ref="K194"/>
    <hyperlink r:id="rId1065" ref="L194"/>
    <hyperlink r:id="rId1066" ref="M194"/>
    <hyperlink r:id="rId1067" ref="C195"/>
    <hyperlink r:id="rId1068" ref="D195"/>
    <hyperlink r:id="rId1069" ref="I195"/>
    <hyperlink r:id="rId1070" ref="K195"/>
    <hyperlink r:id="rId1071" ref="L195"/>
    <hyperlink r:id="rId1072" ref="M195"/>
    <hyperlink r:id="rId1073" ref="P195"/>
    <hyperlink r:id="rId1074" ref="Q195"/>
    <hyperlink r:id="rId1075" ref="C196"/>
    <hyperlink r:id="rId1076" ref="D196"/>
    <hyperlink r:id="rId1077" ref="K196"/>
    <hyperlink r:id="rId1078" ref="L196"/>
    <hyperlink r:id="rId1079" ref="M196"/>
    <hyperlink r:id="rId1080" ref="P196"/>
    <hyperlink r:id="rId1081" ref="Q196"/>
    <hyperlink r:id="rId1082" ref="C197"/>
    <hyperlink r:id="rId1083" ref="D197"/>
    <hyperlink r:id="rId1084" ref="J197"/>
    <hyperlink r:id="rId1085" ref="K197"/>
    <hyperlink r:id="rId1086" ref="L197"/>
    <hyperlink r:id="rId1087" ref="M197"/>
    <hyperlink r:id="rId1088" ref="P197"/>
    <hyperlink r:id="rId1089" ref="C198"/>
    <hyperlink r:id="rId1090" ref="D198"/>
    <hyperlink r:id="rId1091" ref="J198"/>
    <hyperlink r:id="rId1092" ref="L198"/>
    <hyperlink r:id="rId1093" ref="C199"/>
    <hyperlink r:id="rId1094" ref="D199"/>
    <hyperlink r:id="rId1095" ref="I199"/>
    <hyperlink r:id="rId1096" ref="K199"/>
    <hyperlink r:id="rId1097" ref="L199"/>
    <hyperlink r:id="rId1098" ref="C200"/>
    <hyperlink r:id="rId1099" ref="D200"/>
    <hyperlink r:id="rId1100" ref="J200"/>
    <hyperlink r:id="rId1101" ref="K200"/>
    <hyperlink r:id="rId1102" ref="L200"/>
    <hyperlink r:id="rId1103" ref="P200"/>
    <hyperlink r:id="rId1104" ref="Q200"/>
    <hyperlink r:id="rId1105" ref="C201"/>
    <hyperlink r:id="rId1106" ref="D201"/>
    <hyperlink r:id="rId1107" ref="I201"/>
    <hyperlink r:id="rId1108" ref="K201"/>
    <hyperlink r:id="rId1109" ref="L201"/>
    <hyperlink r:id="rId1110" ref="O201"/>
    <hyperlink r:id="rId1111" ref="P201"/>
    <hyperlink r:id="rId1112" ref="Q201"/>
    <hyperlink r:id="rId1113" ref="D202"/>
    <hyperlink r:id="rId1114" location="sotrudnichestvo" ref="M202"/>
    <hyperlink r:id="rId1115" ref="D203"/>
    <hyperlink r:id="rId1116" ref="L203"/>
    <hyperlink r:id="rId1117" ref="N203"/>
    <hyperlink r:id="rId1118" ref="D204"/>
    <hyperlink r:id="rId1119" ref="J204"/>
    <hyperlink r:id="rId1120" ref="L204"/>
    <hyperlink r:id="rId1121" ref="N204"/>
    <hyperlink r:id="rId1122" ref="D205"/>
    <hyperlink r:id="rId1123" ref="D206"/>
    <hyperlink r:id="rId1124" ref="D207"/>
    <hyperlink r:id="rId1125" ref="L207"/>
    <hyperlink r:id="rId1126" ref="D208"/>
    <hyperlink r:id="rId1127" location="cooperation" ref="L208"/>
    <hyperlink r:id="rId1128" ref="D209"/>
    <hyperlink r:id="rId1129" ref="I209"/>
    <hyperlink r:id="rId1130" ref="K209"/>
    <hyperlink r:id="rId1131" ref="M209"/>
    <hyperlink r:id="rId1132" ref="D210"/>
    <hyperlink r:id="rId1133" ref="D212"/>
    <hyperlink r:id="rId1134" ref="H212"/>
    <hyperlink r:id="rId1135" ref="I212"/>
    <hyperlink r:id="rId1136" ref="K212"/>
    <hyperlink r:id="rId1137" ref="L212"/>
    <hyperlink r:id="rId1138" ref="O212"/>
    <hyperlink r:id="rId1139" ref="D213"/>
    <hyperlink r:id="rId1140" ref="J213"/>
    <hyperlink r:id="rId1141" ref="K213"/>
    <hyperlink r:id="rId1142" ref="L213"/>
    <hyperlink r:id="rId1143" ref="M213"/>
    <hyperlink r:id="rId1144" ref="D214"/>
    <hyperlink r:id="rId1145" ref="K214"/>
    <hyperlink r:id="rId1146" ref="L214"/>
    <hyperlink r:id="rId1147" ref="N214"/>
    <hyperlink r:id="rId1148" ref="D215"/>
    <hyperlink r:id="rId1149" ref="L215"/>
    <hyperlink r:id="rId1150" ref="N215"/>
    <hyperlink r:id="rId1151" ref="O215"/>
    <hyperlink r:id="rId1152" ref="Q215"/>
    <hyperlink r:id="rId1153" ref="D216"/>
    <hyperlink r:id="rId1154" ref="H216"/>
    <hyperlink r:id="rId1155" ref="K216"/>
    <hyperlink r:id="rId1156" ref="L216"/>
    <hyperlink r:id="rId1157" ref="N216"/>
    <hyperlink r:id="rId1158" ref="P216"/>
    <hyperlink r:id="rId1159" ref="Q216"/>
    <hyperlink r:id="rId1160" ref="D217"/>
    <hyperlink r:id="rId1161" ref="H217"/>
    <hyperlink r:id="rId1162" ref="K217"/>
    <hyperlink r:id="rId1163" ref="L217"/>
    <hyperlink r:id="rId1164" ref="N217"/>
    <hyperlink r:id="rId1165" ref="O217"/>
    <hyperlink r:id="rId1166" ref="Q217"/>
    <hyperlink r:id="rId1167" ref="D218"/>
    <hyperlink r:id="rId1168" ref="H218"/>
    <hyperlink r:id="rId1169" location="partners" ref="L218"/>
    <hyperlink r:id="rId1170" location="mission" ref="N218"/>
    <hyperlink r:id="rId1171" location="ethics" ref="O218"/>
    <hyperlink r:id="rId1172" ref="D219"/>
    <hyperlink r:id="rId1173" ref="K219"/>
    <hyperlink r:id="rId1174" ref="L219"/>
    <hyperlink r:id="rId1175" ref="N219"/>
    <hyperlink r:id="rId1176" ref="O219"/>
    <hyperlink r:id="rId1177" ref="P219"/>
    <hyperlink r:id="rId1178" ref="D220"/>
    <hyperlink r:id="rId1179" ref="K220"/>
    <hyperlink r:id="rId1180" ref="N220"/>
    <hyperlink r:id="rId1181" ref="C221"/>
    <hyperlink r:id="rId1182" ref="I221"/>
    <hyperlink r:id="rId1183" ref="J221"/>
    <hyperlink r:id="rId1184" ref="C222"/>
    <hyperlink r:id="rId1185" ref="H222"/>
    <hyperlink r:id="rId1186" ref="I222"/>
    <hyperlink r:id="rId1187" ref="J222"/>
    <hyperlink r:id="rId1188" ref="K222"/>
    <hyperlink r:id="rId1189" ref="L222"/>
    <hyperlink r:id="rId1190" ref="M222"/>
    <hyperlink r:id="rId1191" ref="N222"/>
    <hyperlink r:id="rId1192" ref="O222"/>
    <hyperlink r:id="rId1193" ref="Q222"/>
    <hyperlink r:id="rId1194" ref="C223"/>
    <hyperlink r:id="rId1195" ref="M223"/>
    <hyperlink r:id="rId1196" ref="Q223"/>
    <hyperlink r:id="rId1197" ref="D224"/>
    <hyperlink r:id="rId1198" ref="J224"/>
    <hyperlink r:id="rId1199" ref="K224"/>
    <hyperlink r:id="rId1200" ref="M224"/>
    <hyperlink r:id="rId1201" ref="Q224"/>
    <hyperlink r:id="rId1202" ref="H225"/>
    <hyperlink r:id="rId1203" ref="D226"/>
    <hyperlink r:id="rId1204" ref="H226"/>
    <hyperlink r:id="rId1205" ref="K226"/>
    <hyperlink r:id="rId1206" ref="N226"/>
    <hyperlink r:id="rId1207" ref="Q226"/>
    <hyperlink r:id="rId1208" ref="D227"/>
    <hyperlink r:id="rId1209" ref="H227"/>
    <hyperlink r:id="rId1210" ref="K227"/>
    <hyperlink r:id="rId1211" ref="L227"/>
    <hyperlink r:id="rId1212" ref="Q227"/>
    <hyperlink r:id="rId1213" ref="D228"/>
    <hyperlink r:id="rId1214" ref="H228"/>
    <hyperlink r:id="rId1215" ref="I228"/>
    <hyperlink r:id="rId1216" ref="J228"/>
    <hyperlink r:id="rId1217" ref="K228"/>
    <hyperlink r:id="rId1218" ref="M228"/>
    <hyperlink r:id="rId1219" ref="N228"/>
    <hyperlink r:id="rId1220" ref="O228"/>
    <hyperlink r:id="rId1221" ref="P228"/>
    <hyperlink r:id="rId1222" ref="Q228"/>
    <hyperlink r:id="rId1223" ref="D229"/>
    <hyperlink r:id="rId1224" ref="H229"/>
    <hyperlink r:id="rId1225" ref="I229"/>
    <hyperlink r:id="rId1226" ref="L229"/>
    <hyperlink r:id="rId1227" ref="M229"/>
    <hyperlink r:id="rId1228" ref="O229"/>
    <hyperlink r:id="rId1229" ref="Q229"/>
    <hyperlink r:id="rId1230" ref="D230"/>
    <hyperlink r:id="rId1231" ref="Q230"/>
    <hyperlink r:id="rId1232" ref="D231"/>
    <hyperlink r:id="rId1233" ref="J231"/>
    <hyperlink r:id="rId1234" ref="K231"/>
    <hyperlink r:id="rId1235" ref="Q231"/>
    <hyperlink r:id="rId1236" ref="D232"/>
    <hyperlink r:id="rId1237" ref="J232"/>
    <hyperlink r:id="rId1238" ref="K232"/>
    <hyperlink r:id="rId1239" ref="L232"/>
    <hyperlink r:id="rId1240" ref="M232"/>
    <hyperlink r:id="rId1241" ref="Q232"/>
    <hyperlink r:id="rId1242" ref="C233"/>
    <hyperlink r:id="rId1243" ref="D233"/>
    <hyperlink r:id="rId1244" ref="J233"/>
    <hyperlink r:id="rId1245" ref="M233"/>
    <hyperlink r:id="rId1246" ref="Q233"/>
    <hyperlink r:id="rId1247" ref="C234"/>
    <hyperlink r:id="rId1248" location="home" ref="D234"/>
    <hyperlink r:id="rId1249" ref="Q234"/>
    <hyperlink r:id="rId1250" ref="C235"/>
    <hyperlink r:id="rId1251" ref="D235"/>
    <hyperlink r:id="rId1252" ref="I235"/>
    <hyperlink r:id="rId1253" ref="J235"/>
    <hyperlink r:id="rId1254" ref="K235"/>
    <hyperlink r:id="rId1255" ref="Q235"/>
    <hyperlink r:id="rId1256" ref="C236"/>
    <hyperlink r:id="rId1257" ref="D236"/>
    <hyperlink r:id="rId1258" ref="J236"/>
    <hyperlink r:id="rId1259" ref="C237"/>
    <hyperlink r:id="rId1260" ref="D237"/>
    <hyperlink r:id="rId1261" ref="Q237"/>
    <hyperlink r:id="rId1262" ref="C238"/>
    <hyperlink r:id="rId1263" ref="D238"/>
    <hyperlink r:id="rId1264" ref="K238"/>
    <hyperlink r:id="rId1265" ref="N238"/>
    <hyperlink r:id="rId1266" ref="P238"/>
    <hyperlink r:id="rId1267" ref="Q238"/>
    <hyperlink r:id="rId1268" ref="C239"/>
    <hyperlink r:id="rId1269" ref="D239"/>
    <hyperlink r:id="rId1270" ref="J239"/>
    <hyperlink r:id="rId1271" ref="K239"/>
    <hyperlink r:id="rId1272" ref="O239"/>
    <hyperlink r:id="rId1273" ref="P239"/>
    <hyperlink r:id="rId1274" ref="Q239"/>
    <hyperlink r:id="rId1275" ref="C240"/>
    <hyperlink r:id="rId1276" ref="D240"/>
    <hyperlink r:id="rId1277" ref="I240"/>
    <hyperlink r:id="rId1278" ref="J240"/>
    <hyperlink r:id="rId1279" ref="K240"/>
    <hyperlink r:id="rId1280" ref="Q240"/>
    <hyperlink r:id="rId1281" ref="C241"/>
    <hyperlink r:id="rId1282" ref="D241"/>
    <hyperlink r:id="rId1283" ref="I241"/>
    <hyperlink r:id="rId1284" ref="K241"/>
    <hyperlink r:id="rId1285" ref="L241"/>
    <hyperlink r:id="rId1286" ref="M241"/>
    <hyperlink r:id="rId1287" ref="O241"/>
    <hyperlink r:id="rId1288" ref="P241"/>
    <hyperlink r:id="rId1289" ref="Q241"/>
    <hyperlink r:id="rId1290" ref="C242"/>
    <hyperlink r:id="rId1291" ref="D242"/>
    <hyperlink r:id="rId1292" ref="K242"/>
    <hyperlink r:id="rId1293" ref="N242"/>
    <hyperlink r:id="rId1294" ref="P242"/>
    <hyperlink r:id="rId1295" ref="C243"/>
    <hyperlink r:id="rId1296" ref="D243"/>
    <hyperlink r:id="rId1297" ref="C244"/>
    <hyperlink r:id="rId1298" ref="D244"/>
    <hyperlink r:id="rId1299" ref="J244"/>
    <hyperlink r:id="rId1300" ref="P244"/>
    <hyperlink r:id="rId1301" ref="C245"/>
    <hyperlink r:id="rId1302" ref="D245"/>
    <hyperlink r:id="rId1303" ref="K245"/>
    <hyperlink r:id="rId1304" ref="O245"/>
    <hyperlink r:id="rId1305" ref="C246"/>
    <hyperlink r:id="rId1306" ref="D246"/>
    <hyperlink r:id="rId1307" ref="M246"/>
    <hyperlink r:id="rId1308" ref="N246"/>
    <hyperlink r:id="rId1309" ref="Q246"/>
    <hyperlink r:id="rId1310" ref="C247"/>
    <hyperlink r:id="rId1311" ref="D247"/>
    <hyperlink r:id="rId1312" ref="L247"/>
    <hyperlink r:id="rId1313" ref="M247"/>
    <hyperlink r:id="rId1314" ref="P247"/>
    <hyperlink r:id="rId1315" ref="Q247"/>
    <hyperlink r:id="rId1316" ref="C248"/>
    <hyperlink r:id="rId1317" ref="D248"/>
    <hyperlink r:id="rId1318" ref="M248"/>
    <hyperlink r:id="rId1319" ref="N248"/>
    <hyperlink r:id="rId1320" ref="O248"/>
    <hyperlink r:id="rId1321" ref="P248"/>
    <hyperlink r:id="rId1322" ref="Q248"/>
    <hyperlink r:id="rId1323" ref="C249"/>
    <hyperlink r:id="rId1324" ref="D249"/>
    <hyperlink r:id="rId1325" ref="L249"/>
    <hyperlink r:id="rId1326" ref="M249"/>
    <hyperlink r:id="rId1327" ref="O249"/>
    <hyperlink r:id="rId1328" ref="P249"/>
    <hyperlink r:id="rId1329" ref="Q249"/>
    <hyperlink r:id="rId1330" ref="C250"/>
    <hyperlink r:id="rId1331" ref="D250"/>
    <hyperlink r:id="rId1332" ref="C251"/>
    <hyperlink r:id="rId1333" ref="D251"/>
    <hyperlink r:id="rId1334" ref="L251"/>
    <hyperlink r:id="rId1335" ref="M251"/>
    <hyperlink r:id="rId1336" ref="O251"/>
    <hyperlink r:id="rId1337" ref="P251"/>
    <hyperlink r:id="rId1338" ref="Q251"/>
    <hyperlink r:id="rId1339" ref="D252"/>
    <hyperlink r:id="rId1340" ref="H252"/>
    <hyperlink r:id="rId1341" ref="I252"/>
    <hyperlink r:id="rId1342" ref="J252"/>
    <hyperlink r:id="rId1343" ref="K252"/>
    <hyperlink r:id="rId1344" ref="L252"/>
    <hyperlink r:id="rId1345" ref="M252"/>
    <hyperlink r:id="rId1346" ref="N252"/>
    <hyperlink r:id="rId1347" ref="O252"/>
    <hyperlink r:id="rId1348" ref="P252"/>
    <hyperlink r:id="rId1349" ref="Q252"/>
    <hyperlink r:id="rId1350" ref="D253"/>
    <hyperlink r:id="rId1351" ref="H253"/>
    <hyperlink r:id="rId1352" ref="I253"/>
    <hyperlink r:id="rId1353" ref="J253"/>
    <hyperlink r:id="rId1354" ref="K253"/>
    <hyperlink r:id="rId1355" ref="L253"/>
    <hyperlink r:id="rId1356" ref="M253"/>
    <hyperlink r:id="rId1357" ref="N253"/>
    <hyperlink r:id="rId1358" ref="O253"/>
    <hyperlink r:id="rId1359" ref="P253"/>
    <hyperlink r:id="rId1360" ref="Q253"/>
    <hyperlink r:id="rId1361" ref="D254"/>
    <hyperlink r:id="rId1362" ref="H254"/>
    <hyperlink r:id="rId1363" ref="I254"/>
    <hyperlink r:id="rId1364" ref="J254"/>
    <hyperlink r:id="rId1365" ref="K254"/>
    <hyperlink r:id="rId1366" ref="L254"/>
    <hyperlink r:id="rId1367" ref="M254"/>
    <hyperlink r:id="rId1368" location=":~:text=750%20%D0%BD%D0%B0%D1%81%D0%B5%D0%BB%D1%91%D0%BD%D0%BD%D1%8B%D1%85%20%D0%BF%D1%83%D0%BD%D0%BA%D1%82%D0%BE%D0%B2.-,%D0%9C%D0%B8%D1%81%D1%81%D0%B8%D1%8F%0A%D0%B8%20%D1%86%D0%B5%D0%BD%D0%BD%D0%BE%D1%81%D1%82%D0%B8,-%D0%92%D0%BA%D0%BB%D1%8E%D1%87%D1%91%D0%BD%D0%BD%D1%8B%D0%B5%0A%D0%BE%D1%82%D0%BD%D0%BE%D1%88%D0%B5%D0%BD%D0%B8%D1%8F" ref="N254"/>
    <hyperlink r:id="rId1369" ref="O254"/>
    <hyperlink r:id="rId1370" ref="D255"/>
    <hyperlink r:id="rId1371" ref="I255"/>
    <hyperlink r:id="rId1372" ref="J255"/>
    <hyperlink r:id="rId1373" ref="K255"/>
    <hyperlink r:id="rId1374" ref="L255"/>
    <hyperlink r:id="rId1375" ref="M255"/>
    <hyperlink r:id="rId1376" ref="N255"/>
    <hyperlink r:id="rId1377" ref="O255"/>
    <hyperlink r:id="rId1378" ref="P255"/>
    <hyperlink r:id="rId1379" ref="Q255"/>
    <hyperlink r:id="rId1380" ref="D256"/>
    <hyperlink r:id="rId1381" ref="I256"/>
    <hyperlink r:id="rId1382" ref="J256"/>
    <hyperlink r:id="rId1383" ref="K256"/>
    <hyperlink r:id="rId1384" ref="L256"/>
    <hyperlink r:id="rId1385" ref="M256"/>
    <hyperlink r:id="rId1386" ref="N256"/>
    <hyperlink r:id="rId1387" ref="O256"/>
    <hyperlink r:id="rId1388" ref="P256"/>
    <hyperlink r:id="rId1389" ref="Q256"/>
    <hyperlink r:id="rId1390" ref="D257"/>
    <hyperlink r:id="rId1391" ref="J257"/>
    <hyperlink r:id="rId1392" ref="D258"/>
    <hyperlink r:id="rId1393" ref="D259"/>
    <hyperlink r:id="rId1394" ref="J259"/>
    <hyperlink r:id="rId1395" location=":~:text=%D0%9A%D0%90%D0%A7%D0%95%D0%A1%D0%A2%D0%92%D0%9E%20%D0%95%D0%94%D0%AB-,%D0%9F%D0%9E%D0%A1%D0%A2%D0%90%D0%92%D0%A9%D0%98%D0%9A%D0%90%D0%9C,-%D0%9B%D0%B8%D1%87%D0%BD%D1%8B%D0%B9%20%D0%BA%D0%B0%D0%B1%D0%B8%D0%BD%D0%B5%D1%82" ref="L259"/>
    <hyperlink r:id="rId1396" ref="D260"/>
    <hyperlink r:id="rId1397" ref="H260"/>
    <hyperlink r:id="rId1398" ref="I260"/>
    <hyperlink r:id="rId1399" ref="K260"/>
    <hyperlink r:id="rId1400" ref="L260"/>
    <hyperlink r:id="rId1401" ref="M260"/>
    <hyperlink r:id="rId1402" ref="N260"/>
    <hyperlink r:id="rId1403" ref="P260"/>
    <hyperlink r:id="rId1404" ref="Q260"/>
    <hyperlink r:id="rId1405" ref="D261"/>
    <hyperlink r:id="rId1406" ref="D262"/>
    <hyperlink r:id="rId1407" ref="N262"/>
    <hyperlink r:id="rId1408" ref="D263"/>
    <hyperlink r:id="rId1409" ref="D264"/>
    <hyperlink r:id="rId1410" ref="L264"/>
    <hyperlink r:id="rId1411" ref="N264"/>
    <hyperlink r:id="rId1412" ref="D265"/>
    <hyperlink r:id="rId1413" ref="J265"/>
    <hyperlink r:id="rId1414" ref="C266"/>
    <hyperlink r:id="rId1415" ref="H266"/>
    <hyperlink r:id="rId1416" ref="J266"/>
    <hyperlink r:id="rId1417" ref="L266"/>
    <hyperlink r:id="rId1418" ref="M266"/>
    <hyperlink r:id="rId1419" ref="N266"/>
    <hyperlink r:id="rId1420" ref="P266"/>
    <hyperlink r:id="rId1421" ref="Q266"/>
    <hyperlink r:id="rId1422" ref="C267"/>
    <hyperlink r:id="rId1423" ref="H267"/>
    <hyperlink r:id="rId1424" ref="L267"/>
    <hyperlink r:id="rId1425" ref="Q267"/>
    <hyperlink r:id="rId1426" ref="C268"/>
    <hyperlink r:id="rId1427" ref="H268"/>
    <hyperlink r:id="rId1428" ref="I268"/>
    <hyperlink r:id="rId1429" ref="K268"/>
    <hyperlink r:id="rId1430" ref="L268"/>
    <hyperlink r:id="rId1431" ref="Q268"/>
    <hyperlink r:id="rId1432" ref="C269"/>
    <hyperlink r:id="rId1433" location="policies" ref="H269"/>
    <hyperlink r:id="rId1434" ref="I269"/>
    <hyperlink r:id="rId1435" ref="J269"/>
    <hyperlink r:id="rId1436" ref="K269"/>
    <hyperlink r:id="rId1437" ref="M269"/>
    <hyperlink r:id="rId1438" location="rec535834715" ref="N269"/>
    <hyperlink r:id="rId1439" ref="Q269"/>
    <hyperlink r:id="rId1440" ref="C270"/>
    <hyperlink r:id="rId1441" ref="H270"/>
    <hyperlink r:id="rId1442" location="oneplanet" ref="I270"/>
    <hyperlink r:id="rId1443" location="goal" ref="J270"/>
    <hyperlink r:id="rId1444" location="onecommunity" ref="K270"/>
    <hyperlink r:id="rId1445" ref="L270"/>
    <hyperlink r:id="rId1446" ref="M270"/>
    <hyperlink r:id="rId1447" ref="N270"/>
    <hyperlink r:id="rId1448" ref="O270"/>
    <hyperlink r:id="rId1449" ref="P270"/>
    <hyperlink r:id="rId1450" ref="Q270"/>
    <hyperlink r:id="rId1451" ref="D271"/>
    <hyperlink r:id="rId1452" ref="K271"/>
    <hyperlink r:id="rId1453" location="connect" ref="L271"/>
    <hyperlink r:id="rId1454" ref="M271"/>
    <hyperlink r:id="rId1455" ref="N271"/>
    <hyperlink r:id="rId1456" ref="O271"/>
    <hyperlink r:id="rId1457" ref="P271"/>
    <hyperlink r:id="rId1458" ref="D272"/>
    <hyperlink r:id="rId1459" ref="K272"/>
    <hyperlink r:id="rId1460" ref="D273"/>
    <hyperlink r:id="rId1461" ref="D274"/>
    <hyperlink r:id="rId1462" ref="K274"/>
    <hyperlink r:id="rId1463" ref="N274"/>
    <hyperlink r:id="rId1464" ref="D275"/>
    <hyperlink r:id="rId1465" ref="D276"/>
    <hyperlink r:id="rId1466" ref="D277"/>
    <hyperlink r:id="rId1467" ref="K277"/>
    <hyperlink r:id="rId1468" ref="D278"/>
    <hyperlink r:id="rId1469" ref="K278"/>
    <hyperlink r:id="rId1470" ref="D279"/>
    <hyperlink r:id="rId1471" ref="K279"/>
    <hyperlink r:id="rId1472" location="form" ref="L279"/>
    <hyperlink r:id="rId1473" ref="D280"/>
    <hyperlink r:id="rId1474" ref="J280"/>
    <hyperlink r:id="rId1475" ref="K280"/>
    <hyperlink r:id="rId1476" ref="D281"/>
    <hyperlink r:id="rId1477" ref="K281"/>
    <hyperlink r:id="rId1478" ref="M281"/>
    <hyperlink r:id="rId1479" location="values" ref="N281"/>
    <hyperlink r:id="rId1480" ref="D282"/>
    <hyperlink r:id="rId1481" ref="K282"/>
    <hyperlink r:id="rId1482" ref="M282"/>
    <hyperlink r:id="rId1483" ref="N282"/>
    <hyperlink r:id="rId1484" ref="D283"/>
    <hyperlink r:id="rId1485" ref="D284"/>
    <hyperlink r:id="rId1486" ref="J284"/>
    <hyperlink r:id="rId1487" ref="L284"/>
    <hyperlink r:id="rId1488" ref="D285"/>
    <hyperlink r:id="rId1489" ref="L285"/>
    <hyperlink r:id="rId1490" ref="D286"/>
    <hyperlink r:id="rId1491" ref="J286"/>
    <hyperlink r:id="rId1492" ref="D287"/>
    <hyperlink r:id="rId1493" ref="I287"/>
    <hyperlink r:id="rId1494" ref="K287"/>
    <hyperlink r:id="rId1495" ref="D288"/>
    <hyperlink r:id="rId1496" ref="J288"/>
    <hyperlink r:id="rId1497" ref="K288"/>
    <hyperlink r:id="rId1498" ref="L288"/>
    <hyperlink r:id="rId1499" ref="D289"/>
    <hyperlink r:id="rId1500" ref="K289"/>
    <hyperlink r:id="rId1501" ref="M289"/>
    <hyperlink r:id="rId1502" ref="D290"/>
    <hyperlink r:id="rId1503" ref="I290"/>
    <hyperlink r:id="rId1504" ref="K290"/>
    <hyperlink r:id="rId1505" ref="L290"/>
    <hyperlink r:id="rId1506" ref="N290"/>
    <hyperlink r:id="rId1507" ref="D292"/>
    <hyperlink r:id="rId1508" ref="K292"/>
    <hyperlink r:id="rId1509" ref="D293"/>
    <hyperlink r:id="rId1510" ref="I293"/>
    <hyperlink r:id="rId1511" ref="D294"/>
    <hyperlink r:id="rId1512" ref="J294"/>
    <hyperlink r:id="rId1513" ref="L294"/>
    <hyperlink r:id="rId1514" ref="Q294"/>
    <hyperlink r:id="rId1515" ref="D295"/>
    <hyperlink r:id="rId1516" ref="J295"/>
    <hyperlink r:id="rId1517" ref="D296"/>
    <hyperlink r:id="rId1518" ref="K296"/>
    <hyperlink r:id="rId1519" ref="D297"/>
    <hyperlink r:id="rId1520" ref="J297"/>
    <hyperlink r:id="rId1521" ref="D298"/>
    <hyperlink r:id="rId1522" ref="J298"/>
    <hyperlink r:id="rId1523" location="/" ref="K298"/>
    <hyperlink r:id="rId1524" ref="D301"/>
    <hyperlink r:id="rId1525" ref="J301"/>
    <hyperlink r:id="rId1526" ref="L301"/>
    <hyperlink r:id="rId1527" ref="D302"/>
    <hyperlink r:id="rId1528" ref="J302"/>
    <hyperlink r:id="rId1529" ref="D303"/>
    <hyperlink r:id="rId1530" ref="I303"/>
    <hyperlink r:id="rId1531" ref="J303"/>
    <hyperlink r:id="rId1532" ref="K303"/>
    <hyperlink r:id="rId1533" ref="M303"/>
    <hyperlink r:id="rId1534" location="mission" ref="N303"/>
    <hyperlink r:id="rId1535" ref="P303"/>
    <hyperlink r:id="rId1536" ref="Q303"/>
    <hyperlink r:id="rId1537" ref="C304"/>
    <hyperlink r:id="rId1538" ref="D304"/>
    <hyperlink r:id="rId1539" ref="I304"/>
    <hyperlink r:id="rId1540" ref="K304"/>
    <hyperlink r:id="rId1541" ref="L304"/>
    <hyperlink r:id="rId1542" ref="M304"/>
    <hyperlink r:id="rId1543" ref="O304"/>
    <hyperlink r:id="rId1544" ref="P304"/>
    <hyperlink r:id="rId1545" ref="C305"/>
    <hyperlink r:id="rId1546" ref="D305"/>
    <hyperlink r:id="rId1547" ref="H305"/>
    <hyperlink r:id="rId1548" ref="L305"/>
    <hyperlink r:id="rId1549" ref="M305"/>
    <hyperlink r:id="rId1550" ref="N305"/>
    <hyperlink r:id="rId1551" ref="Q305"/>
    <hyperlink r:id="rId1552" ref="C306"/>
    <hyperlink r:id="rId1553" ref="D306"/>
    <hyperlink r:id="rId1554" ref="K306"/>
    <hyperlink r:id="rId1555" ref="L306"/>
    <hyperlink r:id="rId1556" ref="M306"/>
    <hyperlink r:id="rId1557" ref="N306"/>
    <hyperlink r:id="rId1558" location="jfmulticontent_c73-2" ref="O306"/>
    <hyperlink r:id="rId1559" ref="C307"/>
    <hyperlink r:id="rId1560" ref="D307"/>
    <hyperlink r:id="rId1561" ref="K307"/>
    <hyperlink r:id="rId1562" ref="N307"/>
    <hyperlink r:id="rId1563" ref="Q307"/>
    <hyperlink r:id="rId1564" ref="C308"/>
    <hyperlink r:id="rId1565" ref="D308"/>
    <hyperlink r:id="rId1566" ref="K308"/>
    <hyperlink r:id="rId1567" location="mission" ref="N308"/>
    <hyperlink r:id="rId1568" ref="C309"/>
    <hyperlink r:id="rId1569" ref="D309"/>
    <hyperlink r:id="rId1570" ref="K309"/>
    <hyperlink r:id="rId1571" ref="M309"/>
    <hyperlink r:id="rId1572" ref="Q309"/>
    <hyperlink r:id="rId1573" ref="C310"/>
    <hyperlink r:id="rId1574" ref="H310"/>
    <hyperlink r:id="rId1575" ref="I310"/>
    <hyperlink r:id="rId1576" ref="J310"/>
    <hyperlink r:id="rId1577" ref="K310"/>
    <hyperlink r:id="rId1578" ref="L310"/>
    <hyperlink r:id="rId1579" ref="M310"/>
    <hyperlink r:id="rId1580" ref="N310"/>
    <hyperlink r:id="rId1581" ref="Q310"/>
    <hyperlink r:id="rId1582" ref="C311"/>
    <hyperlink r:id="rId1583" ref="H311"/>
    <hyperlink r:id="rId1584" ref="I311"/>
    <hyperlink r:id="rId1585" ref="J311"/>
    <hyperlink r:id="rId1586" ref="L311"/>
    <hyperlink r:id="rId1587" ref="M311"/>
    <hyperlink r:id="rId1588" ref="P311"/>
    <hyperlink r:id="rId1589" ref="Q311"/>
    <hyperlink r:id="rId1590" ref="D312"/>
    <hyperlink r:id="rId1591" ref="I312"/>
    <hyperlink r:id="rId1592" ref="K312"/>
    <hyperlink r:id="rId1593" ref="L312"/>
    <hyperlink r:id="rId1594" ref="M312"/>
    <hyperlink r:id="rId1595" ref="N312"/>
    <hyperlink r:id="rId1596" ref="P312"/>
  </hyperlinks>
  <drawing r:id="rId159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49.43"/>
    <col customWidth="1" min="3" max="3" width="28.29"/>
    <col customWidth="1" min="4" max="4" width="19.29"/>
    <col customWidth="1" min="5" max="5" width="22.29"/>
    <col customWidth="1" min="7" max="7" width="21.0"/>
    <col customWidth="1" min="9" max="9" width="21.71"/>
    <col customWidth="1" min="10" max="10" width="14.57"/>
    <col customWidth="1" min="11" max="11" width="12.71"/>
    <col customWidth="1" min="12" max="12" width="15.86"/>
    <col customWidth="1" min="13" max="13" width="16.86"/>
    <col customWidth="1" min="16" max="16" width="17.57"/>
  </cols>
  <sheetData>
    <row r="1">
      <c r="E1" s="85" t="s">
        <v>6</v>
      </c>
      <c r="K1" s="85"/>
      <c r="L1" s="85"/>
      <c r="M1" s="86"/>
    </row>
    <row r="2">
      <c r="E2" s="88" t="s">
        <v>16</v>
      </c>
      <c r="F2" s="89"/>
      <c r="G2" s="90" t="s">
        <v>64</v>
      </c>
      <c r="H2" s="89"/>
      <c r="I2" s="91" t="s">
        <v>121</v>
      </c>
      <c r="M2" s="86"/>
    </row>
    <row r="3">
      <c r="A3" s="5"/>
      <c r="B3" s="307"/>
      <c r="C3" s="308" t="s">
        <v>6</v>
      </c>
      <c r="D3" s="308" t="s">
        <v>172</v>
      </c>
      <c r="E3" s="98" t="s">
        <v>176</v>
      </c>
      <c r="F3" s="99" t="s">
        <v>177</v>
      </c>
      <c r="G3" s="99" t="s">
        <v>178</v>
      </c>
      <c r="H3" s="99" t="s">
        <v>179</v>
      </c>
      <c r="I3" s="11" t="s">
        <v>180</v>
      </c>
      <c r="J3" s="11" t="s">
        <v>181</v>
      </c>
      <c r="K3" s="11" t="s">
        <v>154</v>
      </c>
      <c r="L3" s="11" t="s">
        <v>182</v>
      </c>
      <c r="M3" s="100" t="s">
        <v>183</v>
      </c>
      <c r="N3" s="5"/>
      <c r="O3" s="5"/>
      <c r="P3" s="308" t="s">
        <v>2011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309" t="s">
        <v>2012</v>
      </c>
      <c r="E4" s="310"/>
      <c r="F4" s="311"/>
      <c r="G4" s="311"/>
      <c r="H4" s="311"/>
      <c r="I4" s="312"/>
      <c r="J4" s="312"/>
      <c r="K4" s="312"/>
      <c r="L4" s="312"/>
      <c r="M4" s="313"/>
    </row>
    <row r="5">
      <c r="B5" s="314" t="s">
        <v>186</v>
      </c>
      <c r="C5" s="315" t="s">
        <v>187</v>
      </c>
      <c r="D5" s="316">
        <v>7.839395419E9</v>
      </c>
      <c r="E5" s="276" t="s">
        <v>189</v>
      </c>
      <c r="F5" s="278" t="s">
        <v>189</v>
      </c>
      <c r="G5" s="317" t="s">
        <v>190</v>
      </c>
      <c r="H5" s="277" t="s">
        <v>191</v>
      </c>
      <c r="I5" s="279" t="s">
        <v>189</v>
      </c>
      <c r="J5" s="298" t="s">
        <v>192</v>
      </c>
      <c r="K5" s="318"/>
      <c r="L5" s="318"/>
      <c r="M5" s="319" t="s">
        <v>2013</v>
      </c>
      <c r="P5" s="320">
        <f t="shared" ref="P5:P220" si="1">COUNTIF(C5:M5, "*http*")</f>
        <v>5</v>
      </c>
    </row>
    <row r="6">
      <c r="B6" s="314" t="s">
        <v>194</v>
      </c>
      <c r="C6" s="315" t="s">
        <v>195</v>
      </c>
      <c r="D6" s="321">
        <v>7.731084175E9</v>
      </c>
      <c r="E6" s="276" t="s">
        <v>189</v>
      </c>
      <c r="F6" s="278" t="s">
        <v>189</v>
      </c>
      <c r="G6" s="282" t="s">
        <v>196</v>
      </c>
      <c r="H6" s="282" t="s">
        <v>197</v>
      </c>
      <c r="I6" s="283" t="s">
        <v>198</v>
      </c>
      <c r="J6" s="298" t="s">
        <v>199</v>
      </c>
      <c r="K6" s="298" t="s">
        <v>200</v>
      </c>
      <c r="L6" s="298" t="s">
        <v>201</v>
      </c>
      <c r="M6" s="322" t="s">
        <v>189</v>
      </c>
      <c r="P6" s="320">
        <f t="shared" si="1"/>
        <v>7</v>
      </c>
      <c r="T6" s="323" t="s">
        <v>2014</v>
      </c>
    </row>
    <row r="7">
      <c r="B7" s="314" t="s">
        <v>202</v>
      </c>
      <c r="C7" s="315" t="s">
        <v>203</v>
      </c>
      <c r="D7" s="316">
        <v>7.80514813E9</v>
      </c>
      <c r="E7" s="276" t="s">
        <v>189</v>
      </c>
      <c r="F7" s="278" t="s">
        <v>189</v>
      </c>
      <c r="G7" s="282" t="s">
        <v>204</v>
      </c>
      <c r="H7" s="278" t="s">
        <v>189</v>
      </c>
      <c r="I7" s="298" t="s">
        <v>205</v>
      </c>
      <c r="J7" s="279" t="s">
        <v>189</v>
      </c>
      <c r="K7" s="279" t="s">
        <v>189</v>
      </c>
      <c r="L7" s="279" t="s">
        <v>189</v>
      </c>
      <c r="M7" s="319" t="s">
        <v>206</v>
      </c>
      <c r="P7" s="320">
        <f t="shared" si="1"/>
        <v>4</v>
      </c>
    </row>
    <row r="8">
      <c r="B8" s="314" t="s">
        <v>207</v>
      </c>
      <c r="C8" s="315" t="s">
        <v>2015</v>
      </c>
      <c r="D8" s="316">
        <v>7.806521932E9</v>
      </c>
      <c r="E8" s="276" t="s">
        <v>189</v>
      </c>
      <c r="F8" s="278" t="s">
        <v>189</v>
      </c>
      <c r="G8" s="278" t="s">
        <v>189</v>
      </c>
      <c r="H8" s="324" t="s">
        <v>209</v>
      </c>
      <c r="I8" s="283" t="s">
        <v>210</v>
      </c>
      <c r="J8" s="283" t="s">
        <v>211</v>
      </c>
      <c r="K8" s="279" t="s">
        <v>189</v>
      </c>
      <c r="L8" s="325" t="s">
        <v>212</v>
      </c>
      <c r="M8" s="322" t="s">
        <v>189</v>
      </c>
      <c r="P8" s="320">
        <f t="shared" si="1"/>
        <v>5</v>
      </c>
    </row>
    <row r="9">
      <c r="B9" s="314" t="s">
        <v>213</v>
      </c>
      <c r="C9" s="315" t="s">
        <v>214</v>
      </c>
      <c r="D9" s="316">
        <v>7.83000191E9</v>
      </c>
      <c r="E9" s="276" t="s">
        <v>189</v>
      </c>
      <c r="F9" s="278" t="s">
        <v>189</v>
      </c>
      <c r="G9" s="278" t="s">
        <v>2016</v>
      </c>
      <c r="H9" s="277" t="s">
        <v>216</v>
      </c>
      <c r="I9" s="325" t="s">
        <v>217</v>
      </c>
      <c r="J9" s="279" t="s">
        <v>189</v>
      </c>
      <c r="K9" s="279" t="s">
        <v>189</v>
      </c>
      <c r="L9" s="283" t="s">
        <v>218</v>
      </c>
      <c r="M9" s="319" t="s">
        <v>219</v>
      </c>
      <c r="P9" s="320">
        <f t="shared" si="1"/>
        <v>6</v>
      </c>
    </row>
    <row r="10">
      <c r="B10" s="314" t="s">
        <v>220</v>
      </c>
      <c r="C10" s="315" t="s">
        <v>221</v>
      </c>
      <c r="D10" s="316">
        <v>7.826136939E9</v>
      </c>
      <c r="E10" s="281" t="s">
        <v>222</v>
      </c>
      <c r="F10" s="278" t="s">
        <v>189</v>
      </c>
      <c r="G10" s="324" t="s">
        <v>223</v>
      </c>
      <c r="H10" s="278" t="s">
        <v>189</v>
      </c>
      <c r="I10" s="283" t="s">
        <v>224</v>
      </c>
      <c r="J10" s="283" t="s">
        <v>225</v>
      </c>
      <c r="K10" s="279" t="s">
        <v>189</v>
      </c>
      <c r="L10" s="279" t="s">
        <v>189</v>
      </c>
      <c r="M10" s="322" t="s">
        <v>189</v>
      </c>
      <c r="P10" s="320">
        <f t="shared" si="1"/>
        <v>5</v>
      </c>
    </row>
    <row r="11">
      <c r="B11" s="314" t="s">
        <v>226</v>
      </c>
      <c r="C11" s="315" t="s">
        <v>227</v>
      </c>
      <c r="D11" s="316">
        <v>4.703097593E9</v>
      </c>
      <c r="E11" s="276" t="s">
        <v>189</v>
      </c>
      <c r="F11" s="278" t="s">
        <v>189</v>
      </c>
      <c r="G11" s="324" t="s">
        <v>228</v>
      </c>
      <c r="H11" s="278" t="s">
        <v>189</v>
      </c>
      <c r="I11" s="279" t="s">
        <v>189</v>
      </c>
      <c r="J11" s="279" t="s">
        <v>189</v>
      </c>
      <c r="K11" s="279" t="s">
        <v>189</v>
      </c>
      <c r="L11" s="279" t="s">
        <v>189</v>
      </c>
      <c r="M11" s="322" t="s">
        <v>189</v>
      </c>
      <c r="N11" s="323" t="s">
        <v>2017</v>
      </c>
      <c r="P11" s="320">
        <f t="shared" si="1"/>
        <v>2</v>
      </c>
    </row>
    <row r="12">
      <c r="B12" s="314" t="s">
        <v>230</v>
      </c>
      <c r="C12" s="326" t="s">
        <v>231</v>
      </c>
      <c r="D12" s="316">
        <v>7.802375889E9</v>
      </c>
      <c r="E12" s="276" t="s">
        <v>189</v>
      </c>
      <c r="F12" s="278" t="s">
        <v>189</v>
      </c>
      <c r="G12" s="277" t="s">
        <v>232</v>
      </c>
      <c r="H12" s="282" t="s">
        <v>233</v>
      </c>
      <c r="I12" s="298" t="s">
        <v>2018</v>
      </c>
      <c r="J12" s="283" t="s">
        <v>2019</v>
      </c>
      <c r="K12" s="312"/>
      <c r="L12" s="283" t="s">
        <v>234</v>
      </c>
      <c r="M12" s="319" t="s">
        <v>2020</v>
      </c>
      <c r="N12" s="323" t="s">
        <v>2017</v>
      </c>
      <c r="P12" s="320">
        <f t="shared" si="1"/>
        <v>7</v>
      </c>
    </row>
    <row r="13">
      <c r="B13" s="314" t="s">
        <v>236</v>
      </c>
      <c r="C13" s="315" t="s">
        <v>237</v>
      </c>
      <c r="D13" s="316">
        <v>7.84233561E9</v>
      </c>
      <c r="E13" s="276" t="s">
        <v>2021</v>
      </c>
      <c r="F13" s="311"/>
      <c r="G13" s="311"/>
      <c r="H13" s="311"/>
      <c r="I13" s="312"/>
      <c r="J13" s="312"/>
      <c r="K13" s="312"/>
      <c r="L13" s="312"/>
      <c r="M13" s="313"/>
      <c r="N13" s="323" t="s">
        <v>2022</v>
      </c>
      <c r="P13" s="320">
        <f t="shared" si="1"/>
        <v>1</v>
      </c>
    </row>
    <row r="14">
      <c r="B14" s="314" t="s">
        <v>241</v>
      </c>
      <c r="C14" s="315" t="s">
        <v>242</v>
      </c>
      <c r="D14" s="316">
        <v>7.825492691E9</v>
      </c>
      <c r="E14" s="276" t="s">
        <v>189</v>
      </c>
      <c r="F14" s="278" t="s">
        <v>189</v>
      </c>
      <c r="G14" s="278" t="s">
        <v>189</v>
      </c>
      <c r="H14" s="278" t="s">
        <v>189</v>
      </c>
      <c r="I14" s="283" t="s">
        <v>243</v>
      </c>
      <c r="J14" s="279" t="s">
        <v>189</v>
      </c>
      <c r="K14" s="279" t="s">
        <v>189</v>
      </c>
      <c r="L14" s="279" t="s">
        <v>189</v>
      </c>
      <c r="M14" s="322" t="s">
        <v>189</v>
      </c>
      <c r="P14" s="320">
        <f t="shared" si="1"/>
        <v>2</v>
      </c>
    </row>
    <row r="15">
      <c r="B15" s="314" t="s">
        <v>244</v>
      </c>
      <c r="C15" s="315" t="s">
        <v>245</v>
      </c>
      <c r="D15" s="316">
        <v>7.811000276E9</v>
      </c>
      <c r="E15" s="276" t="s">
        <v>189</v>
      </c>
      <c r="F15" s="278" t="s">
        <v>189</v>
      </c>
      <c r="G15" s="278" t="s">
        <v>189</v>
      </c>
      <c r="H15" s="278" t="s">
        <v>189</v>
      </c>
      <c r="I15" s="279" t="s">
        <v>189</v>
      </c>
      <c r="J15" s="283" t="s">
        <v>2023</v>
      </c>
      <c r="K15" s="279" t="s">
        <v>189</v>
      </c>
      <c r="L15" s="279" t="s">
        <v>189</v>
      </c>
      <c r="M15" s="319" t="s">
        <v>246</v>
      </c>
      <c r="P15" s="320">
        <f t="shared" si="1"/>
        <v>3</v>
      </c>
    </row>
    <row r="16">
      <c r="B16" s="314" t="s">
        <v>247</v>
      </c>
      <c r="C16" s="315" t="s">
        <v>248</v>
      </c>
      <c r="D16" s="316">
        <v>7.805019279E9</v>
      </c>
      <c r="E16" s="281" t="s">
        <v>249</v>
      </c>
      <c r="F16" s="278" t="s">
        <v>189</v>
      </c>
      <c r="G16" s="282" t="s">
        <v>250</v>
      </c>
      <c r="H16" s="278" t="s">
        <v>189</v>
      </c>
      <c r="I16" s="279" t="s">
        <v>189</v>
      </c>
      <c r="J16" s="283" t="s">
        <v>248</v>
      </c>
      <c r="K16" s="279" t="s">
        <v>189</v>
      </c>
      <c r="L16" s="279" t="s">
        <v>189</v>
      </c>
      <c r="M16" s="319" t="s">
        <v>251</v>
      </c>
      <c r="P16" s="320">
        <f t="shared" si="1"/>
        <v>5</v>
      </c>
    </row>
    <row r="17">
      <c r="B17" s="314" t="s">
        <v>252</v>
      </c>
      <c r="C17" s="315" t="s">
        <v>253</v>
      </c>
      <c r="D17" s="316">
        <v>7.813649764E9</v>
      </c>
      <c r="E17" s="276" t="s">
        <v>189</v>
      </c>
      <c r="F17" s="278" t="s">
        <v>189</v>
      </c>
      <c r="G17" s="278" t="s">
        <v>189</v>
      </c>
      <c r="H17" s="278" t="s">
        <v>189</v>
      </c>
      <c r="I17" s="279" t="s">
        <v>189</v>
      </c>
      <c r="J17" s="283" t="s">
        <v>253</v>
      </c>
      <c r="K17" s="279" t="s">
        <v>189</v>
      </c>
      <c r="L17" s="283" t="s">
        <v>254</v>
      </c>
      <c r="M17" s="322" t="s">
        <v>189</v>
      </c>
      <c r="P17" s="320">
        <f t="shared" si="1"/>
        <v>3</v>
      </c>
    </row>
    <row r="18">
      <c r="B18" s="314" t="s">
        <v>255</v>
      </c>
      <c r="C18" s="315" t="s">
        <v>256</v>
      </c>
      <c r="D18" s="316">
        <v>7.805223443E9</v>
      </c>
      <c r="E18" s="276" t="s">
        <v>189</v>
      </c>
      <c r="F18" s="278" t="s">
        <v>189</v>
      </c>
      <c r="G18" s="324" t="s">
        <v>257</v>
      </c>
      <c r="H18" s="278" t="s">
        <v>189</v>
      </c>
      <c r="I18" s="279" t="s">
        <v>189</v>
      </c>
      <c r="J18" s="283" t="s">
        <v>258</v>
      </c>
      <c r="K18" s="279" t="s">
        <v>189</v>
      </c>
      <c r="L18" s="279" t="s">
        <v>189</v>
      </c>
      <c r="M18" s="322" t="s">
        <v>189</v>
      </c>
      <c r="P18" s="320">
        <f t="shared" si="1"/>
        <v>3</v>
      </c>
    </row>
    <row r="19">
      <c r="B19" s="314" t="s">
        <v>488</v>
      </c>
      <c r="C19" s="315" t="s">
        <v>489</v>
      </c>
      <c r="D19" s="316">
        <v>1.001340266E9</v>
      </c>
      <c r="E19" s="276" t="s">
        <v>189</v>
      </c>
      <c r="F19" s="278" t="s">
        <v>189</v>
      </c>
      <c r="G19" s="324" t="s">
        <v>2024</v>
      </c>
      <c r="H19" s="282" t="s">
        <v>491</v>
      </c>
      <c r="I19" s="283" t="s">
        <v>492</v>
      </c>
      <c r="J19" s="283" t="s">
        <v>493</v>
      </c>
      <c r="K19" s="279" t="s">
        <v>189</v>
      </c>
      <c r="L19" s="283" t="s">
        <v>494</v>
      </c>
      <c r="M19" s="322" t="s">
        <v>189</v>
      </c>
      <c r="P19" s="320">
        <f t="shared" si="1"/>
        <v>6</v>
      </c>
    </row>
    <row r="20">
      <c r="B20" s="314" t="s">
        <v>495</v>
      </c>
      <c r="C20" s="315" t="s">
        <v>496</v>
      </c>
      <c r="D20" s="316">
        <v>7.805059867E9</v>
      </c>
      <c r="E20" s="276" t="s">
        <v>189</v>
      </c>
      <c r="F20" s="278" t="s">
        <v>189</v>
      </c>
      <c r="G20" s="282" t="s">
        <v>497</v>
      </c>
      <c r="H20" s="282" t="s">
        <v>498</v>
      </c>
      <c r="I20" s="279" t="s">
        <v>189</v>
      </c>
      <c r="J20" s="279" t="s">
        <v>189</v>
      </c>
      <c r="K20" s="279" t="s">
        <v>189</v>
      </c>
      <c r="L20" s="283" t="s">
        <v>499</v>
      </c>
      <c r="M20" s="322" t="s">
        <v>189</v>
      </c>
      <c r="P20" s="320">
        <f t="shared" si="1"/>
        <v>4</v>
      </c>
    </row>
    <row r="21">
      <c r="B21" s="314" t="s">
        <v>471</v>
      </c>
      <c r="C21" s="327" t="s">
        <v>472</v>
      </c>
      <c r="D21" s="316">
        <v>7.805034277E9</v>
      </c>
      <c r="E21" s="294" t="s">
        <v>473</v>
      </c>
      <c r="F21" s="278" t="s">
        <v>189</v>
      </c>
      <c r="G21" s="282" t="s">
        <v>474</v>
      </c>
      <c r="H21" s="282" t="s">
        <v>475</v>
      </c>
      <c r="I21" s="283" t="s">
        <v>476</v>
      </c>
      <c r="J21" s="279" t="s">
        <v>189</v>
      </c>
      <c r="K21" s="279" t="s">
        <v>189</v>
      </c>
      <c r="L21" s="283" t="s">
        <v>477</v>
      </c>
      <c r="M21" s="319" t="s">
        <v>478</v>
      </c>
      <c r="P21" s="320">
        <f t="shared" si="1"/>
        <v>7</v>
      </c>
    </row>
    <row r="22">
      <c r="B22" s="314" t="s">
        <v>479</v>
      </c>
      <c r="C22" s="315" t="s">
        <v>480</v>
      </c>
      <c r="D22" s="316">
        <v>7.702080289E9</v>
      </c>
      <c r="E22" s="281" t="s">
        <v>481</v>
      </c>
      <c r="F22" s="282" t="s">
        <v>482</v>
      </c>
      <c r="G22" s="282" t="s">
        <v>483</v>
      </c>
      <c r="H22" s="282" t="s">
        <v>484</v>
      </c>
      <c r="I22" s="312"/>
      <c r="J22" s="283" t="s">
        <v>485</v>
      </c>
      <c r="K22" s="283" t="s">
        <v>486</v>
      </c>
      <c r="L22" s="283" t="s">
        <v>487</v>
      </c>
      <c r="M22" s="313"/>
      <c r="P22" s="320">
        <f t="shared" si="1"/>
        <v>8</v>
      </c>
    </row>
    <row r="23">
      <c r="B23" s="314" t="s">
        <v>259</v>
      </c>
      <c r="C23" s="315" t="s">
        <v>260</v>
      </c>
      <c r="D23" s="316">
        <v>7.735116621E9</v>
      </c>
      <c r="E23" s="310"/>
      <c r="F23" s="311"/>
      <c r="G23" s="311"/>
      <c r="H23" s="311"/>
      <c r="I23" s="312"/>
      <c r="J23" s="312"/>
      <c r="K23" s="312"/>
      <c r="L23" s="312"/>
      <c r="M23" s="313"/>
      <c r="P23" s="320">
        <f t="shared" si="1"/>
        <v>1</v>
      </c>
    </row>
    <row r="24">
      <c r="B24" s="314" t="s">
        <v>266</v>
      </c>
      <c r="C24" s="315" t="s">
        <v>267</v>
      </c>
      <c r="D24" s="316">
        <v>7.814645226E9</v>
      </c>
      <c r="E24" s="310"/>
      <c r="F24" s="311"/>
      <c r="G24" s="311"/>
      <c r="H24" s="311"/>
      <c r="I24" s="312"/>
      <c r="J24" s="312"/>
      <c r="K24" s="312"/>
      <c r="L24" s="312"/>
      <c r="M24" s="313"/>
      <c r="P24" s="320">
        <f t="shared" si="1"/>
        <v>1</v>
      </c>
    </row>
    <row r="25">
      <c r="B25" s="328" t="s">
        <v>271</v>
      </c>
      <c r="C25" s="315" t="s">
        <v>272</v>
      </c>
      <c r="D25" s="316">
        <v>2.902060361E9</v>
      </c>
      <c r="E25" s="310"/>
      <c r="F25" s="311"/>
      <c r="G25" s="311"/>
      <c r="H25" s="311"/>
      <c r="I25" s="312"/>
      <c r="J25" s="312"/>
      <c r="K25" s="312"/>
      <c r="L25" s="312"/>
      <c r="M25" s="313"/>
      <c r="P25" s="320">
        <f t="shared" si="1"/>
        <v>1</v>
      </c>
    </row>
    <row r="26">
      <c r="B26" s="314" t="s">
        <v>2025</v>
      </c>
      <c r="C26" s="315" t="s">
        <v>298</v>
      </c>
      <c r="E26" s="310"/>
      <c r="F26" s="311"/>
      <c r="G26" s="311"/>
      <c r="H26" s="311"/>
      <c r="I26" s="312"/>
      <c r="J26" s="312"/>
      <c r="K26" s="312"/>
      <c r="L26" s="312"/>
      <c r="M26" s="313"/>
      <c r="P26" s="320">
        <f t="shared" si="1"/>
        <v>1</v>
      </c>
    </row>
    <row r="27">
      <c r="B27" s="314" t="s">
        <v>278</v>
      </c>
      <c r="C27" s="315" t="s">
        <v>279</v>
      </c>
      <c r="D27" s="316">
        <v>7.813438763E9</v>
      </c>
      <c r="E27" s="310"/>
      <c r="F27" s="311"/>
      <c r="G27" s="311"/>
      <c r="H27" s="311"/>
      <c r="I27" s="312"/>
      <c r="J27" s="312"/>
      <c r="K27" s="312"/>
      <c r="L27" s="312"/>
      <c r="M27" s="313"/>
      <c r="P27" s="320">
        <f t="shared" si="1"/>
        <v>1</v>
      </c>
    </row>
    <row r="28">
      <c r="E28" s="310"/>
      <c r="F28" s="311"/>
      <c r="G28" s="311"/>
      <c r="H28" s="311"/>
      <c r="I28" s="312"/>
      <c r="J28" s="312"/>
      <c r="K28" s="312"/>
      <c r="L28" s="312"/>
      <c r="M28" s="313"/>
      <c r="P28" s="320">
        <f t="shared" si="1"/>
        <v>0</v>
      </c>
    </row>
    <row r="29">
      <c r="B29" s="309" t="s">
        <v>895</v>
      </c>
      <c r="E29" s="310"/>
      <c r="F29" s="311"/>
      <c r="G29" s="311"/>
      <c r="H29" s="311"/>
      <c r="I29" s="312"/>
      <c r="J29" s="312"/>
      <c r="K29" s="312"/>
      <c r="L29" s="312"/>
      <c r="M29" s="313"/>
      <c r="P29" s="320">
        <f t="shared" si="1"/>
        <v>0</v>
      </c>
    </row>
    <row r="30">
      <c r="B30" s="314" t="s">
        <v>896</v>
      </c>
      <c r="C30" s="326" t="s">
        <v>897</v>
      </c>
      <c r="D30" s="329">
        <v>7.810734316E9</v>
      </c>
      <c r="E30" s="276" t="s">
        <v>189</v>
      </c>
      <c r="F30" s="278" t="s">
        <v>189</v>
      </c>
      <c r="G30" s="278" t="s">
        <v>189</v>
      </c>
      <c r="H30" s="278" t="s">
        <v>189</v>
      </c>
      <c r="I30" s="279" t="s">
        <v>189</v>
      </c>
      <c r="J30" s="298" t="s">
        <v>898</v>
      </c>
      <c r="K30" s="279" t="s">
        <v>189</v>
      </c>
      <c r="L30" s="279" t="s">
        <v>189</v>
      </c>
      <c r="M30" s="322" t="s">
        <v>189</v>
      </c>
      <c r="P30" s="320">
        <f t="shared" si="1"/>
        <v>2</v>
      </c>
    </row>
    <row r="31">
      <c r="B31" s="314" t="s">
        <v>899</v>
      </c>
      <c r="C31" s="326" t="s">
        <v>900</v>
      </c>
      <c r="D31" s="316">
        <v>7.801293231E9</v>
      </c>
      <c r="E31" s="310"/>
      <c r="F31" s="311"/>
      <c r="G31" s="311"/>
      <c r="H31" s="311"/>
      <c r="I31" s="312"/>
      <c r="J31" s="312"/>
      <c r="K31" s="312"/>
      <c r="L31" s="312"/>
      <c r="M31" s="313"/>
      <c r="P31" s="320">
        <f t="shared" si="1"/>
        <v>1</v>
      </c>
    </row>
    <row r="32">
      <c r="B32" s="314" t="s">
        <v>902</v>
      </c>
      <c r="C32" s="326" t="s">
        <v>903</v>
      </c>
      <c r="D32" s="316">
        <v>7.83934726E9</v>
      </c>
      <c r="E32" s="310"/>
      <c r="F32" s="311"/>
      <c r="G32" s="311"/>
      <c r="H32" s="311"/>
      <c r="I32" s="312"/>
      <c r="J32" s="312"/>
      <c r="K32" s="312"/>
      <c r="L32" s="312"/>
      <c r="M32" s="313"/>
      <c r="P32" s="320">
        <f t="shared" si="1"/>
        <v>1</v>
      </c>
    </row>
    <row r="33">
      <c r="B33" s="314" t="s">
        <v>907</v>
      </c>
      <c r="C33" s="326" t="s">
        <v>908</v>
      </c>
      <c r="D33" s="316">
        <v>7.802742962E9</v>
      </c>
      <c r="E33" s="310"/>
      <c r="F33" s="311"/>
      <c r="G33" s="311"/>
      <c r="H33" s="311"/>
      <c r="I33" s="312"/>
      <c r="J33" s="312"/>
      <c r="K33" s="312"/>
      <c r="L33" s="312"/>
      <c r="M33" s="313"/>
      <c r="P33" s="320">
        <f t="shared" si="1"/>
        <v>1</v>
      </c>
    </row>
    <row r="34">
      <c r="B34" s="314" t="s">
        <v>910</v>
      </c>
      <c r="C34" s="326" t="s">
        <v>911</v>
      </c>
      <c r="D34" s="316">
        <v>7.80508183E9</v>
      </c>
      <c r="E34" s="310"/>
      <c r="F34" s="311"/>
      <c r="G34" s="311"/>
      <c r="H34" s="311"/>
      <c r="I34" s="312"/>
      <c r="J34" s="312"/>
      <c r="K34" s="312"/>
      <c r="L34" s="312"/>
      <c r="M34" s="313"/>
      <c r="P34" s="320">
        <f t="shared" si="1"/>
        <v>1</v>
      </c>
    </row>
    <row r="35">
      <c r="B35" s="314" t="s">
        <v>914</v>
      </c>
      <c r="C35" s="326" t="s">
        <v>915</v>
      </c>
      <c r="D35" s="316">
        <v>5.00101962E9</v>
      </c>
      <c r="E35" s="310"/>
      <c r="F35" s="311"/>
      <c r="G35" s="311"/>
      <c r="H35" s="311"/>
      <c r="I35" s="312"/>
      <c r="J35" s="312"/>
      <c r="K35" s="312"/>
      <c r="L35" s="312"/>
      <c r="M35" s="313"/>
      <c r="P35" s="320">
        <f t="shared" si="1"/>
        <v>1</v>
      </c>
    </row>
    <row r="36">
      <c r="B36" s="314" t="s">
        <v>919</v>
      </c>
      <c r="C36" s="326" t="s">
        <v>920</v>
      </c>
      <c r="D36" s="323">
        <v>9.731004688E9</v>
      </c>
      <c r="E36" s="310"/>
      <c r="F36" s="311"/>
      <c r="G36" s="311"/>
      <c r="H36" s="311"/>
      <c r="I36" s="312"/>
      <c r="J36" s="312"/>
      <c r="K36" s="312"/>
      <c r="L36" s="312"/>
      <c r="M36" s="313"/>
      <c r="P36" s="320">
        <f t="shared" si="1"/>
        <v>1</v>
      </c>
    </row>
    <row r="37">
      <c r="B37" s="314" t="s">
        <v>925</v>
      </c>
      <c r="C37" s="326" t="s">
        <v>926</v>
      </c>
      <c r="D37" s="316">
        <v>7.704810149E9</v>
      </c>
      <c r="E37" s="310"/>
      <c r="F37" s="311"/>
      <c r="G37" s="311"/>
      <c r="H37" s="311"/>
      <c r="I37" s="312"/>
      <c r="J37" s="312"/>
      <c r="K37" s="312"/>
      <c r="L37" s="312"/>
      <c r="M37" s="313"/>
      <c r="P37" s="320">
        <f t="shared" si="1"/>
        <v>1</v>
      </c>
    </row>
    <row r="38">
      <c r="B38" s="314" t="s">
        <v>932</v>
      </c>
      <c r="C38" s="326" t="s">
        <v>933</v>
      </c>
      <c r="D38" s="316">
        <v>7.842330147E9</v>
      </c>
      <c r="E38" s="310"/>
      <c r="F38" s="311"/>
      <c r="G38" s="311"/>
      <c r="H38" s="311"/>
      <c r="I38" s="312"/>
      <c r="J38" s="312"/>
      <c r="K38" s="312"/>
      <c r="L38" s="312"/>
      <c r="M38" s="313"/>
      <c r="P38" s="320">
        <f t="shared" si="1"/>
        <v>1</v>
      </c>
    </row>
    <row r="39">
      <c r="B39" s="314" t="s">
        <v>936</v>
      </c>
      <c r="C39" s="326" t="s">
        <v>937</v>
      </c>
      <c r="D39" s="316">
        <v>7.804004544E9</v>
      </c>
      <c r="E39" s="310"/>
      <c r="F39" s="311"/>
      <c r="G39" s="311"/>
      <c r="H39" s="311"/>
      <c r="I39" s="312"/>
      <c r="J39" s="312"/>
      <c r="K39" s="312"/>
      <c r="L39" s="312"/>
      <c r="M39" s="313"/>
      <c r="P39" s="320">
        <f t="shared" si="1"/>
        <v>1</v>
      </c>
    </row>
    <row r="40">
      <c r="B40" s="314" t="s">
        <v>938</v>
      </c>
      <c r="C40" s="326" t="s">
        <v>939</v>
      </c>
      <c r="D40" s="316">
        <v>7.801377058E9</v>
      </c>
      <c r="E40" s="310"/>
      <c r="F40" s="311"/>
      <c r="G40" s="311"/>
      <c r="H40" s="311"/>
      <c r="I40" s="312"/>
      <c r="J40" s="312"/>
      <c r="K40" s="312"/>
      <c r="L40" s="312"/>
      <c r="M40" s="313"/>
      <c r="P40" s="320">
        <f t="shared" si="1"/>
        <v>1</v>
      </c>
    </row>
    <row r="41">
      <c r="B41" s="314" t="s">
        <v>942</v>
      </c>
      <c r="C41" s="326" t="s">
        <v>943</v>
      </c>
      <c r="D41" s="316">
        <v>7.813635105E9</v>
      </c>
      <c r="E41" s="310"/>
      <c r="F41" s="311"/>
      <c r="G41" s="311"/>
      <c r="H41" s="311"/>
      <c r="I41" s="312"/>
      <c r="J41" s="312"/>
      <c r="K41" s="312"/>
      <c r="L41" s="312"/>
      <c r="M41" s="313"/>
      <c r="P41" s="320">
        <f t="shared" si="1"/>
        <v>1</v>
      </c>
    </row>
    <row r="42">
      <c r="B42" s="314" t="s">
        <v>946</v>
      </c>
      <c r="C42" s="326" t="s">
        <v>947</v>
      </c>
      <c r="D42" s="316">
        <v>7.810245481E9</v>
      </c>
      <c r="E42" s="310"/>
      <c r="F42" s="311"/>
      <c r="G42" s="311"/>
      <c r="H42" s="311"/>
      <c r="I42" s="312"/>
      <c r="J42" s="312"/>
      <c r="K42" s="312"/>
      <c r="L42" s="312"/>
      <c r="M42" s="313"/>
      <c r="P42" s="320">
        <f t="shared" si="1"/>
        <v>1</v>
      </c>
    </row>
    <row r="43">
      <c r="B43" s="314" t="s">
        <v>952</v>
      </c>
      <c r="C43" s="326" t="s">
        <v>2026</v>
      </c>
      <c r="E43" s="310"/>
      <c r="F43" s="311"/>
      <c r="G43" s="311"/>
      <c r="H43" s="311"/>
      <c r="I43" s="312"/>
      <c r="J43" s="312"/>
      <c r="K43" s="312"/>
      <c r="L43" s="312"/>
      <c r="M43" s="313"/>
      <c r="P43" s="320">
        <f t="shared" si="1"/>
        <v>1</v>
      </c>
    </row>
    <row r="44">
      <c r="B44" s="314" t="s">
        <v>954</v>
      </c>
      <c r="C44" s="326" t="s">
        <v>955</v>
      </c>
      <c r="D44" s="316">
        <v>7.838360491E9</v>
      </c>
      <c r="E44" s="310"/>
      <c r="F44" s="311"/>
      <c r="G44" s="311"/>
      <c r="H44" s="311"/>
      <c r="I44" s="312"/>
      <c r="J44" s="312"/>
      <c r="K44" s="312"/>
      <c r="L44" s="312"/>
      <c r="M44" s="313"/>
      <c r="P44" s="320">
        <f t="shared" si="1"/>
        <v>1</v>
      </c>
    </row>
    <row r="45">
      <c r="B45" s="314" t="s">
        <v>960</v>
      </c>
      <c r="C45" s="326" t="s">
        <v>961</v>
      </c>
      <c r="D45" s="316">
        <v>7.802784419E9</v>
      </c>
      <c r="E45" s="310"/>
      <c r="F45" s="311"/>
      <c r="G45" s="311"/>
      <c r="H45" s="311"/>
      <c r="I45" s="312"/>
      <c r="J45" s="312"/>
      <c r="K45" s="312"/>
      <c r="L45" s="312"/>
      <c r="M45" s="313"/>
      <c r="P45" s="320">
        <f t="shared" si="1"/>
        <v>1</v>
      </c>
    </row>
    <row r="46">
      <c r="B46" s="314" t="s">
        <v>962</v>
      </c>
      <c r="C46" s="326" t="s">
        <v>963</v>
      </c>
      <c r="D46" s="316">
        <v>7.801082329E9</v>
      </c>
      <c r="E46" s="310"/>
      <c r="F46" s="311"/>
      <c r="G46" s="311"/>
      <c r="H46" s="311"/>
      <c r="I46" s="312"/>
      <c r="J46" s="312"/>
      <c r="K46" s="312"/>
      <c r="L46" s="312"/>
      <c r="M46" s="313"/>
      <c r="P46" s="320">
        <f t="shared" si="1"/>
        <v>1</v>
      </c>
    </row>
    <row r="47">
      <c r="B47" s="314" t="s">
        <v>966</v>
      </c>
      <c r="C47" s="326" t="s">
        <v>967</v>
      </c>
      <c r="D47" s="316">
        <v>7.810502379E9</v>
      </c>
      <c r="E47" s="310"/>
      <c r="F47" s="311"/>
      <c r="G47" s="311"/>
      <c r="H47" s="311"/>
      <c r="I47" s="312"/>
      <c r="J47" s="312"/>
      <c r="K47" s="312"/>
      <c r="L47" s="312"/>
      <c r="M47" s="313"/>
      <c r="P47" s="320">
        <f t="shared" si="1"/>
        <v>1</v>
      </c>
    </row>
    <row r="48">
      <c r="B48" s="314" t="s">
        <v>969</v>
      </c>
      <c r="C48" s="326" t="s">
        <v>970</v>
      </c>
      <c r="D48" s="316">
        <v>7.811062995E9</v>
      </c>
      <c r="E48" s="310"/>
      <c r="F48" s="311"/>
      <c r="G48" s="311"/>
      <c r="H48" s="311"/>
      <c r="I48" s="312"/>
      <c r="J48" s="312"/>
      <c r="K48" s="312"/>
      <c r="L48" s="312"/>
      <c r="M48" s="313"/>
      <c r="P48" s="320">
        <f t="shared" si="1"/>
        <v>1</v>
      </c>
    </row>
    <row r="49">
      <c r="B49" s="314" t="s">
        <v>973</v>
      </c>
      <c r="C49" s="326" t="s">
        <v>974</v>
      </c>
      <c r="D49" s="316">
        <v>7.811358625E9</v>
      </c>
      <c r="E49" s="310"/>
      <c r="F49" s="311"/>
      <c r="G49" s="311"/>
      <c r="H49" s="311"/>
      <c r="I49" s="312"/>
      <c r="J49" s="312"/>
      <c r="K49" s="312"/>
      <c r="L49" s="312"/>
      <c r="M49" s="313"/>
      <c r="P49" s="320">
        <f t="shared" si="1"/>
        <v>1</v>
      </c>
    </row>
    <row r="50">
      <c r="B50" s="314" t="s">
        <v>977</v>
      </c>
      <c r="C50" s="326" t="s">
        <v>978</v>
      </c>
      <c r="E50" s="310"/>
      <c r="F50" s="311"/>
      <c r="G50" s="311"/>
      <c r="H50" s="311"/>
      <c r="I50" s="312"/>
      <c r="J50" s="312"/>
      <c r="K50" s="312"/>
      <c r="L50" s="312"/>
      <c r="M50" s="313"/>
      <c r="P50" s="320">
        <f t="shared" si="1"/>
        <v>1</v>
      </c>
    </row>
    <row r="51">
      <c r="B51" s="314" t="s">
        <v>979</v>
      </c>
      <c r="C51" s="326" t="s">
        <v>980</v>
      </c>
      <c r="D51" s="316">
        <v>9.717119366E9</v>
      </c>
      <c r="E51" s="310"/>
      <c r="F51" s="311"/>
      <c r="G51" s="311"/>
      <c r="H51" s="311"/>
      <c r="I51" s="312"/>
      <c r="J51" s="312"/>
      <c r="K51" s="312"/>
      <c r="L51" s="312"/>
      <c r="M51" s="313"/>
      <c r="P51" s="320">
        <f t="shared" si="1"/>
        <v>1</v>
      </c>
    </row>
    <row r="52">
      <c r="E52" s="310"/>
      <c r="F52" s="311"/>
      <c r="G52" s="311"/>
      <c r="H52" s="311"/>
      <c r="I52" s="312"/>
      <c r="J52" s="312"/>
      <c r="K52" s="312"/>
      <c r="L52" s="312"/>
      <c r="M52" s="313"/>
      <c r="P52" s="320">
        <f t="shared" si="1"/>
        <v>0</v>
      </c>
    </row>
    <row r="53">
      <c r="B53" s="309" t="s">
        <v>992</v>
      </c>
      <c r="E53" s="310"/>
      <c r="F53" s="311"/>
      <c r="G53" s="311"/>
      <c r="H53" s="311"/>
      <c r="I53" s="312"/>
      <c r="J53" s="312"/>
      <c r="K53" s="312"/>
      <c r="L53" s="312"/>
      <c r="M53" s="313"/>
      <c r="P53" s="320">
        <f t="shared" si="1"/>
        <v>0</v>
      </c>
    </row>
    <row r="54">
      <c r="B54" s="314" t="s">
        <v>993</v>
      </c>
      <c r="C54" s="326" t="s">
        <v>994</v>
      </c>
      <c r="D54" s="316">
        <v>7.839031482E9</v>
      </c>
      <c r="E54" s="294" t="s">
        <v>995</v>
      </c>
      <c r="F54" s="278" t="s">
        <v>189</v>
      </c>
      <c r="G54" s="278" t="s">
        <v>189</v>
      </c>
      <c r="H54" s="278" t="s">
        <v>189</v>
      </c>
      <c r="I54" s="279" t="s">
        <v>189</v>
      </c>
      <c r="J54" s="279" t="s">
        <v>189</v>
      </c>
      <c r="K54" s="279" t="s">
        <v>189</v>
      </c>
      <c r="L54" s="279" t="s">
        <v>189</v>
      </c>
      <c r="M54" s="330" t="s">
        <v>996</v>
      </c>
      <c r="P54" s="320">
        <f t="shared" si="1"/>
        <v>3</v>
      </c>
    </row>
    <row r="55">
      <c r="B55" s="314" t="s">
        <v>997</v>
      </c>
      <c r="C55" s="326" t="s">
        <v>998</v>
      </c>
      <c r="D55" s="316">
        <v>7.804678913E9</v>
      </c>
      <c r="E55" s="310"/>
      <c r="F55" s="311"/>
      <c r="G55" s="311"/>
      <c r="H55" s="311"/>
      <c r="I55" s="312"/>
      <c r="J55" s="312"/>
      <c r="K55" s="312"/>
      <c r="L55" s="312"/>
      <c r="M55" s="313"/>
      <c r="P55" s="320">
        <f t="shared" si="1"/>
        <v>1</v>
      </c>
    </row>
    <row r="56">
      <c r="B56" s="314" t="s">
        <v>1005</v>
      </c>
      <c r="C56" s="326" t="s">
        <v>1006</v>
      </c>
      <c r="D56" s="316">
        <v>4.704077078E9</v>
      </c>
      <c r="E56" s="310"/>
      <c r="F56" s="311"/>
      <c r="G56" s="311"/>
      <c r="H56" s="311"/>
      <c r="I56" s="312"/>
      <c r="J56" s="312"/>
      <c r="K56" s="312"/>
      <c r="L56" s="312"/>
      <c r="M56" s="313"/>
      <c r="P56" s="320">
        <f t="shared" si="1"/>
        <v>1</v>
      </c>
    </row>
    <row r="57">
      <c r="B57" s="314" t="s">
        <v>1013</v>
      </c>
      <c r="C57" s="326" t="s">
        <v>1014</v>
      </c>
      <c r="D57" s="316">
        <v>7.810900796E9</v>
      </c>
      <c r="E57" s="310"/>
      <c r="F57" s="311"/>
      <c r="G57" s="311"/>
      <c r="H57" s="311"/>
      <c r="I57" s="312"/>
      <c r="J57" s="312"/>
      <c r="K57" s="312"/>
      <c r="L57" s="312"/>
      <c r="M57" s="313"/>
      <c r="P57" s="320">
        <f t="shared" si="1"/>
        <v>1</v>
      </c>
    </row>
    <row r="58">
      <c r="B58" s="314" t="s">
        <v>1016</v>
      </c>
      <c r="C58" s="326" t="s">
        <v>1017</v>
      </c>
      <c r="D58" s="316">
        <v>7.830002705E9</v>
      </c>
      <c r="E58" s="310"/>
      <c r="F58" s="311"/>
      <c r="G58" s="311"/>
      <c r="H58" s="311"/>
      <c r="I58" s="312"/>
      <c r="J58" s="312"/>
      <c r="K58" s="312"/>
      <c r="L58" s="312"/>
      <c r="M58" s="313"/>
      <c r="P58" s="320">
        <f t="shared" si="1"/>
        <v>1</v>
      </c>
    </row>
    <row r="59">
      <c r="B59" s="314" t="s">
        <v>1022</v>
      </c>
      <c r="C59" s="326" t="s">
        <v>1023</v>
      </c>
      <c r="D59" s="316">
        <v>7.83000044E9</v>
      </c>
      <c r="E59" s="310"/>
      <c r="F59" s="311"/>
      <c r="G59" s="311"/>
      <c r="H59" s="311"/>
      <c r="I59" s="312"/>
      <c r="J59" s="312"/>
      <c r="K59" s="312"/>
      <c r="L59" s="312"/>
      <c r="M59" s="313"/>
      <c r="P59" s="320">
        <f t="shared" si="1"/>
        <v>1</v>
      </c>
    </row>
    <row r="60">
      <c r="B60" s="331"/>
      <c r="E60" s="310"/>
      <c r="F60" s="311"/>
      <c r="G60" s="311"/>
      <c r="H60" s="311"/>
      <c r="I60" s="312"/>
      <c r="J60" s="312"/>
      <c r="K60" s="312"/>
      <c r="L60" s="312"/>
      <c r="M60" s="313"/>
      <c r="P60" s="320">
        <f t="shared" si="1"/>
        <v>0</v>
      </c>
    </row>
    <row r="61">
      <c r="B61" s="309" t="s">
        <v>1026</v>
      </c>
      <c r="E61" s="310"/>
      <c r="F61" s="311"/>
      <c r="G61" s="311"/>
      <c r="H61" s="311"/>
      <c r="I61" s="312"/>
      <c r="J61" s="312"/>
      <c r="K61" s="312"/>
      <c r="L61" s="312"/>
      <c r="M61" s="313"/>
      <c r="P61" s="320">
        <f t="shared" si="1"/>
        <v>0</v>
      </c>
    </row>
    <row r="62">
      <c r="B62" s="314" t="s">
        <v>1027</v>
      </c>
      <c r="C62" s="326" t="s">
        <v>1028</v>
      </c>
      <c r="D62" s="316">
        <v>7.817041279E9</v>
      </c>
      <c r="E62" s="276" t="s">
        <v>189</v>
      </c>
      <c r="F62" s="278" t="s">
        <v>189</v>
      </c>
      <c r="G62" s="282" t="s">
        <v>1029</v>
      </c>
      <c r="H62" s="278" t="s">
        <v>189</v>
      </c>
      <c r="I62" s="279" t="s">
        <v>189</v>
      </c>
      <c r="J62" s="279" t="s">
        <v>189</v>
      </c>
      <c r="K62" s="279" t="s">
        <v>189</v>
      </c>
      <c r="L62" s="279" t="s">
        <v>189</v>
      </c>
      <c r="M62" s="322" t="s">
        <v>755</v>
      </c>
      <c r="P62" s="320">
        <f t="shared" si="1"/>
        <v>2</v>
      </c>
    </row>
    <row r="63">
      <c r="B63" s="314" t="s">
        <v>1031</v>
      </c>
      <c r="C63" s="326" t="s">
        <v>1032</v>
      </c>
      <c r="D63" s="316">
        <v>7.82604397E9</v>
      </c>
      <c r="E63" s="123" t="s">
        <v>755</v>
      </c>
      <c r="F63" s="131" t="s">
        <v>1033</v>
      </c>
      <c r="G63" s="125" t="s">
        <v>1034</v>
      </c>
      <c r="H63" s="131" t="s">
        <v>1035</v>
      </c>
      <c r="I63" s="129" t="s">
        <v>755</v>
      </c>
      <c r="J63" s="126" t="s">
        <v>1036</v>
      </c>
      <c r="K63" s="129" t="s">
        <v>755</v>
      </c>
      <c r="L63" s="129" t="s">
        <v>755</v>
      </c>
      <c r="M63" s="332" t="s">
        <v>755</v>
      </c>
      <c r="P63" s="320">
        <f t="shared" si="1"/>
        <v>5</v>
      </c>
    </row>
    <row r="64">
      <c r="B64" s="314" t="s">
        <v>1037</v>
      </c>
      <c r="C64" s="326" t="s">
        <v>1038</v>
      </c>
      <c r="D64" s="316">
        <v>5.024048E9</v>
      </c>
      <c r="E64" s="310"/>
      <c r="F64" s="311"/>
      <c r="G64" s="311"/>
      <c r="H64" s="311"/>
      <c r="I64" s="312"/>
      <c r="J64" s="312"/>
      <c r="K64" s="312"/>
      <c r="L64" s="312"/>
      <c r="M64" s="313"/>
      <c r="P64" s="320">
        <f t="shared" si="1"/>
        <v>1</v>
      </c>
    </row>
    <row r="65">
      <c r="B65" s="314" t="s">
        <v>1045</v>
      </c>
      <c r="C65" s="326" t="s">
        <v>1046</v>
      </c>
      <c r="D65" s="316">
        <v>7.805023934E9</v>
      </c>
      <c r="E65" s="310"/>
      <c r="F65" s="311"/>
      <c r="G65" s="311"/>
      <c r="H65" s="311"/>
      <c r="I65" s="312"/>
      <c r="J65" s="312"/>
      <c r="K65" s="312"/>
      <c r="L65" s="312"/>
      <c r="M65" s="313"/>
      <c r="P65" s="320">
        <f t="shared" si="1"/>
        <v>1</v>
      </c>
    </row>
    <row r="66">
      <c r="B66" s="314" t="s">
        <v>1049</v>
      </c>
      <c r="C66" s="326" t="s">
        <v>1050</v>
      </c>
      <c r="D66" s="316">
        <v>7.810180435E9</v>
      </c>
      <c r="E66" s="310"/>
      <c r="F66" s="311"/>
      <c r="G66" s="311"/>
      <c r="H66" s="311"/>
      <c r="I66" s="312"/>
      <c r="J66" s="312"/>
      <c r="K66" s="312"/>
      <c r="L66" s="312"/>
      <c r="M66" s="313"/>
      <c r="P66" s="320">
        <f t="shared" si="1"/>
        <v>1</v>
      </c>
    </row>
    <row r="67">
      <c r="B67" s="314" t="s">
        <v>1053</v>
      </c>
      <c r="C67" s="326" t="s">
        <v>1054</v>
      </c>
      <c r="D67" s="316">
        <v>7.826704356E9</v>
      </c>
      <c r="E67" s="310"/>
      <c r="F67" s="311"/>
      <c r="G67" s="311"/>
      <c r="H67" s="311"/>
      <c r="I67" s="312"/>
      <c r="J67" s="312"/>
      <c r="K67" s="312"/>
      <c r="L67" s="312"/>
      <c r="M67" s="313"/>
      <c r="P67" s="320">
        <f t="shared" si="1"/>
        <v>1</v>
      </c>
    </row>
    <row r="68">
      <c r="B68" s="314" t="s">
        <v>1055</v>
      </c>
      <c r="C68" s="326" t="s">
        <v>1056</v>
      </c>
      <c r="D68" s="316">
        <v>4.700000042E9</v>
      </c>
      <c r="E68" s="310"/>
      <c r="F68" s="311"/>
      <c r="G68" s="311"/>
      <c r="H68" s="311"/>
      <c r="I68" s="312"/>
      <c r="J68" s="312"/>
      <c r="K68" s="312"/>
      <c r="L68" s="312"/>
      <c r="M68" s="313"/>
      <c r="P68" s="320">
        <f t="shared" si="1"/>
        <v>1</v>
      </c>
    </row>
    <row r="69">
      <c r="B69" s="333"/>
      <c r="E69" s="310"/>
      <c r="F69" s="311"/>
      <c r="G69" s="311"/>
      <c r="H69" s="311"/>
      <c r="I69" s="312"/>
      <c r="J69" s="312"/>
      <c r="K69" s="312"/>
      <c r="L69" s="312"/>
      <c r="M69" s="313"/>
      <c r="P69" s="320">
        <f t="shared" si="1"/>
        <v>0</v>
      </c>
    </row>
    <row r="70">
      <c r="B70" s="331" t="s">
        <v>1059</v>
      </c>
      <c r="E70" s="310"/>
      <c r="F70" s="311"/>
      <c r="G70" s="311"/>
      <c r="H70" s="311"/>
      <c r="I70" s="312"/>
      <c r="J70" s="312"/>
      <c r="K70" s="312"/>
      <c r="L70" s="312"/>
      <c r="M70" s="313"/>
      <c r="P70" s="320">
        <f t="shared" si="1"/>
        <v>0</v>
      </c>
    </row>
    <row r="71">
      <c r="B71" s="314" t="s">
        <v>1060</v>
      </c>
      <c r="C71" s="326" t="s">
        <v>1061</v>
      </c>
      <c r="D71" s="316">
        <v>7.841312071E9</v>
      </c>
      <c r="E71" s="281" t="s">
        <v>1063</v>
      </c>
      <c r="F71" s="277" t="s">
        <v>1064</v>
      </c>
      <c r="G71" s="282" t="s">
        <v>1065</v>
      </c>
      <c r="H71" s="282" t="s">
        <v>1066</v>
      </c>
      <c r="I71" s="283" t="s">
        <v>1067</v>
      </c>
      <c r="J71" s="283" t="s">
        <v>1068</v>
      </c>
      <c r="K71" s="279" t="s">
        <v>189</v>
      </c>
      <c r="L71" s="279" t="s">
        <v>189</v>
      </c>
      <c r="M71" s="319" t="s">
        <v>1069</v>
      </c>
      <c r="P71" s="320">
        <f t="shared" si="1"/>
        <v>8</v>
      </c>
    </row>
    <row r="72">
      <c r="B72" s="314" t="s">
        <v>1070</v>
      </c>
      <c r="C72" s="326" t="s">
        <v>1071</v>
      </c>
      <c r="D72" s="316">
        <v>7.803002209E9</v>
      </c>
      <c r="E72" s="310"/>
      <c r="F72" s="311"/>
      <c r="G72" s="311"/>
      <c r="H72" s="311"/>
      <c r="I72" s="312"/>
      <c r="J72" s="312"/>
      <c r="K72" s="312"/>
      <c r="L72" s="312"/>
      <c r="M72" s="313"/>
      <c r="P72" s="320">
        <f t="shared" si="1"/>
        <v>1</v>
      </c>
    </row>
    <row r="73">
      <c r="B73" s="314" t="s">
        <v>1079</v>
      </c>
      <c r="C73" s="326" t="s">
        <v>1080</v>
      </c>
      <c r="D73" s="316">
        <v>7.83808733E9</v>
      </c>
      <c r="E73" s="310"/>
      <c r="F73" s="311"/>
      <c r="G73" s="311"/>
      <c r="H73" s="311"/>
      <c r="I73" s="312"/>
      <c r="J73" s="312"/>
      <c r="K73" s="312"/>
      <c r="L73" s="312"/>
      <c r="M73" s="313"/>
      <c r="P73" s="320">
        <f t="shared" si="1"/>
        <v>1</v>
      </c>
    </row>
    <row r="74">
      <c r="B74" s="314" t="s">
        <v>1085</v>
      </c>
      <c r="C74" s="326" t="s">
        <v>1086</v>
      </c>
      <c r="D74" s="316">
        <v>4.703074613E9</v>
      </c>
      <c r="E74" s="310"/>
      <c r="F74" s="311"/>
      <c r="G74" s="311"/>
      <c r="H74" s="311"/>
      <c r="I74" s="312"/>
      <c r="J74" s="312"/>
      <c r="K74" s="312"/>
      <c r="L74" s="312"/>
      <c r="M74" s="313"/>
      <c r="P74" s="320">
        <f t="shared" si="1"/>
        <v>1</v>
      </c>
    </row>
    <row r="75">
      <c r="B75" s="314" t="s">
        <v>1093</v>
      </c>
      <c r="C75" s="326" t="s">
        <v>1094</v>
      </c>
      <c r="D75" s="316">
        <v>7.830001028E9</v>
      </c>
      <c r="E75" s="310"/>
      <c r="F75" s="311"/>
      <c r="G75" s="311"/>
      <c r="H75" s="311"/>
      <c r="I75" s="312"/>
      <c r="J75" s="312"/>
      <c r="K75" s="312"/>
      <c r="L75" s="312"/>
      <c r="M75" s="313"/>
      <c r="P75" s="320">
        <f t="shared" si="1"/>
        <v>1</v>
      </c>
    </row>
    <row r="76">
      <c r="B76" s="314" t="s">
        <v>1101</v>
      </c>
      <c r="C76" s="326" t="s">
        <v>1102</v>
      </c>
      <c r="D76" s="316">
        <v>7.721632827E9</v>
      </c>
      <c r="E76" s="310"/>
      <c r="F76" s="311"/>
      <c r="G76" s="311"/>
      <c r="H76" s="311"/>
      <c r="I76" s="312"/>
      <c r="J76" s="312"/>
      <c r="K76" s="312"/>
      <c r="L76" s="312"/>
      <c r="M76" s="313"/>
      <c r="P76" s="320">
        <f t="shared" si="1"/>
        <v>1</v>
      </c>
    </row>
    <row r="77">
      <c r="B77" s="314" t="s">
        <v>1108</v>
      </c>
      <c r="D77" s="316">
        <v>5.190097702E9</v>
      </c>
      <c r="E77" s="310"/>
      <c r="F77" s="311"/>
      <c r="G77" s="311"/>
      <c r="H77" s="311"/>
      <c r="I77" s="312"/>
      <c r="J77" s="312"/>
      <c r="K77" s="312"/>
      <c r="L77" s="312"/>
      <c r="M77" s="313"/>
      <c r="P77" s="320">
        <f t="shared" si="1"/>
        <v>0</v>
      </c>
    </row>
    <row r="78">
      <c r="B78" s="314" t="s">
        <v>1111</v>
      </c>
      <c r="E78" s="310"/>
      <c r="F78" s="311"/>
      <c r="G78" s="311"/>
      <c r="H78" s="311"/>
      <c r="I78" s="312"/>
      <c r="J78" s="312"/>
      <c r="K78" s="312"/>
      <c r="L78" s="312"/>
      <c r="M78" s="313"/>
      <c r="P78" s="320">
        <f t="shared" si="1"/>
        <v>0</v>
      </c>
    </row>
    <row r="79">
      <c r="B79" s="314" t="s">
        <v>2027</v>
      </c>
      <c r="D79" s="316">
        <v>9.705082619E9</v>
      </c>
      <c r="E79" s="310"/>
      <c r="F79" s="311"/>
      <c r="G79" s="311"/>
      <c r="H79" s="311"/>
      <c r="I79" s="312"/>
      <c r="J79" s="312"/>
      <c r="K79" s="312"/>
      <c r="L79" s="312"/>
      <c r="M79" s="313"/>
      <c r="P79" s="320">
        <f t="shared" si="1"/>
        <v>0</v>
      </c>
    </row>
    <row r="80">
      <c r="B80" s="314" t="s">
        <v>1114</v>
      </c>
      <c r="C80" s="326" t="s">
        <v>1115</v>
      </c>
      <c r="E80" s="310"/>
      <c r="F80" s="311"/>
      <c r="G80" s="311"/>
      <c r="H80" s="311"/>
      <c r="I80" s="312"/>
      <c r="J80" s="312"/>
      <c r="K80" s="312"/>
      <c r="L80" s="312"/>
      <c r="M80" s="313"/>
      <c r="P80" s="320">
        <f t="shared" si="1"/>
        <v>1</v>
      </c>
    </row>
    <row r="81">
      <c r="B81" s="331"/>
      <c r="E81" s="310"/>
      <c r="F81" s="311"/>
      <c r="G81" s="311"/>
      <c r="H81" s="311"/>
      <c r="I81" s="312"/>
      <c r="J81" s="312"/>
      <c r="K81" s="312"/>
      <c r="L81" s="312"/>
      <c r="M81" s="313"/>
      <c r="P81" s="320">
        <f t="shared" si="1"/>
        <v>0</v>
      </c>
    </row>
    <row r="82">
      <c r="B82" s="331" t="s">
        <v>1200</v>
      </c>
      <c r="E82" s="310"/>
      <c r="F82" s="311"/>
      <c r="G82" s="311"/>
      <c r="H82" s="311"/>
      <c r="I82" s="312"/>
      <c r="J82" s="312"/>
      <c r="K82" s="312"/>
      <c r="L82" s="312"/>
      <c r="M82" s="313"/>
      <c r="P82" s="320">
        <f t="shared" si="1"/>
        <v>0</v>
      </c>
    </row>
    <row r="83">
      <c r="B83" s="314" t="s">
        <v>1201</v>
      </c>
      <c r="C83" s="326" t="s">
        <v>1202</v>
      </c>
      <c r="D83" s="316">
        <v>5.024154489E9</v>
      </c>
      <c r="E83" s="310"/>
      <c r="F83" s="311"/>
      <c r="G83" s="311"/>
      <c r="H83" s="311"/>
      <c r="I83" s="312"/>
      <c r="J83" s="312"/>
      <c r="K83" s="312"/>
      <c r="L83" s="312"/>
      <c r="M83" s="313"/>
      <c r="P83" s="320">
        <f t="shared" si="1"/>
        <v>1</v>
      </c>
    </row>
    <row r="84">
      <c r="B84" s="314" t="s">
        <v>1211</v>
      </c>
      <c r="C84" s="326" t="s">
        <v>1212</v>
      </c>
      <c r="D84" s="316">
        <v>7.816527605E9</v>
      </c>
      <c r="E84" s="310"/>
      <c r="F84" s="311"/>
      <c r="G84" s="311"/>
      <c r="H84" s="311"/>
      <c r="I84" s="312"/>
      <c r="J84" s="312"/>
      <c r="K84" s="312"/>
      <c r="L84" s="312"/>
      <c r="M84" s="313"/>
      <c r="P84" s="320">
        <f t="shared" si="1"/>
        <v>1</v>
      </c>
    </row>
    <row r="85">
      <c r="B85" s="314" t="s">
        <v>1217</v>
      </c>
      <c r="C85" s="326" t="s">
        <v>1218</v>
      </c>
      <c r="D85" s="316">
        <v>9.703024202E9</v>
      </c>
      <c r="E85" s="310"/>
      <c r="F85" s="311"/>
      <c r="G85" s="311"/>
      <c r="H85" s="311"/>
      <c r="I85" s="312"/>
      <c r="J85" s="312"/>
      <c r="K85" s="312"/>
      <c r="L85" s="312"/>
      <c r="M85" s="313"/>
      <c r="P85" s="320">
        <f t="shared" si="1"/>
        <v>1</v>
      </c>
    </row>
    <row r="86">
      <c r="B86" s="314" t="s">
        <v>1225</v>
      </c>
      <c r="C86" s="326" t="s">
        <v>1226</v>
      </c>
      <c r="D86" s="316">
        <v>1.00301823E9</v>
      </c>
      <c r="E86" s="310"/>
      <c r="F86" s="311"/>
      <c r="G86" s="311"/>
      <c r="H86" s="311"/>
      <c r="I86" s="312"/>
      <c r="J86" s="312"/>
      <c r="K86" s="312"/>
      <c r="L86" s="312"/>
      <c r="M86" s="313"/>
      <c r="P86" s="320">
        <f t="shared" si="1"/>
        <v>1</v>
      </c>
    </row>
    <row r="87">
      <c r="B87" s="314" t="s">
        <v>1232</v>
      </c>
      <c r="C87" s="326" t="s">
        <v>1233</v>
      </c>
      <c r="D87" s="316">
        <v>1.112003481E9</v>
      </c>
      <c r="E87" s="310"/>
      <c r="F87" s="311"/>
      <c r="G87" s="311"/>
      <c r="H87" s="311"/>
      <c r="I87" s="312"/>
      <c r="J87" s="312"/>
      <c r="K87" s="312"/>
      <c r="L87" s="312"/>
      <c r="M87" s="313"/>
      <c r="P87" s="320">
        <f t="shared" si="1"/>
        <v>1</v>
      </c>
    </row>
    <row r="88">
      <c r="B88" s="314" t="s">
        <v>1238</v>
      </c>
      <c r="C88" s="326" t="s">
        <v>1239</v>
      </c>
      <c r="D88" s="316">
        <v>7.840346335E9</v>
      </c>
      <c r="E88" s="310"/>
      <c r="F88" s="311"/>
      <c r="G88" s="311"/>
      <c r="H88" s="311"/>
      <c r="I88" s="312"/>
      <c r="J88" s="312"/>
      <c r="K88" s="312"/>
      <c r="L88" s="312"/>
      <c r="M88" s="313"/>
      <c r="P88" s="320">
        <f t="shared" si="1"/>
        <v>1</v>
      </c>
    </row>
    <row r="89">
      <c r="B89" s="314" t="s">
        <v>1246</v>
      </c>
      <c r="C89" s="326" t="s">
        <v>1247</v>
      </c>
      <c r="D89" s="316">
        <v>4.704012472E9</v>
      </c>
      <c r="E89" s="310"/>
      <c r="F89" s="311"/>
      <c r="G89" s="311"/>
      <c r="H89" s="311"/>
      <c r="I89" s="312"/>
      <c r="J89" s="312"/>
      <c r="K89" s="312"/>
      <c r="L89" s="312"/>
      <c r="M89" s="313"/>
      <c r="P89" s="320">
        <f t="shared" si="1"/>
        <v>1</v>
      </c>
    </row>
    <row r="90">
      <c r="B90" s="334"/>
      <c r="E90" s="310"/>
      <c r="F90" s="311"/>
      <c r="G90" s="311"/>
      <c r="H90" s="311"/>
      <c r="I90" s="312"/>
      <c r="J90" s="312"/>
      <c r="K90" s="312"/>
      <c r="L90" s="312"/>
      <c r="M90" s="313"/>
      <c r="P90" s="320">
        <f t="shared" si="1"/>
        <v>0</v>
      </c>
    </row>
    <row r="91">
      <c r="B91" s="309" t="s">
        <v>1281</v>
      </c>
      <c r="E91" s="310"/>
      <c r="F91" s="311"/>
      <c r="G91" s="311"/>
      <c r="H91" s="311"/>
      <c r="I91" s="312"/>
      <c r="J91" s="312"/>
      <c r="K91" s="312"/>
      <c r="L91" s="312"/>
      <c r="M91" s="313"/>
      <c r="P91" s="320">
        <f t="shared" si="1"/>
        <v>0</v>
      </c>
    </row>
    <row r="92">
      <c r="B92" s="314" t="s">
        <v>1282</v>
      </c>
      <c r="C92" s="326" t="s">
        <v>1283</v>
      </c>
      <c r="D92" s="316">
        <v>2.920009833E9</v>
      </c>
      <c r="E92" s="294" t="s">
        <v>1284</v>
      </c>
      <c r="F92" s="324" t="s">
        <v>1285</v>
      </c>
      <c r="G92" s="282" t="s">
        <v>1286</v>
      </c>
      <c r="H92" s="282" t="s">
        <v>1287</v>
      </c>
      <c r="I92" s="283" t="s">
        <v>1288</v>
      </c>
      <c r="J92" s="279" t="s">
        <v>755</v>
      </c>
      <c r="K92" s="279" t="s">
        <v>755</v>
      </c>
      <c r="L92" s="283" t="s">
        <v>1289</v>
      </c>
      <c r="M92" s="319" t="s">
        <v>1290</v>
      </c>
      <c r="P92" s="320">
        <f t="shared" si="1"/>
        <v>8</v>
      </c>
    </row>
    <row r="93">
      <c r="B93" s="314" t="s">
        <v>1291</v>
      </c>
      <c r="C93" s="326" t="s">
        <v>1292</v>
      </c>
      <c r="D93" s="316">
        <v>7.826136939E9</v>
      </c>
      <c r="E93" s="276" t="s">
        <v>755</v>
      </c>
      <c r="F93" s="282" t="s">
        <v>1293</v>
      </c>
      <c r="G93" s="278" t="s">
        <v>755</v>
      </c>
      <c r="H93" s="278" t="s">
        <v>755</v>
      </c>
      <c r="I93" s="283" t="s">
        <v>224</v>
      </c>
      <c r="J93" s="279" t="s">
        <v>755</v>
      </c>
      <c r="K93" s="279" t="s">
        <v>755</v>
      </c>
      <c r="L93" s="279" t="s">
        <v>755</v>
      </c>
      <c r="M93" s="322" t="s">
        <v>755</v>
      </c>
      <c r="P93" s="320">
        <f t="shared" si="1"/>
        <v>3</v>
      </c>
    </row>
    <row r="94">
      <c r="B94" s="314" t="s">
        <v>1294</v>
      </c>
      <c r="C94" s="326" t="s">
        <v>1295</v>
      </c>
      <c r="D94" s="316">
        <v>7.805025346E9</v>
      </c>
      <c r="E94" s="281" t="s">
        <v>1297</v>
      </c>
      <c r="F94" s="282" t="s">
        <v>1298</v>
      </c>
      <c r="G94" s="282" t="s">
        <v>1299</v>
      </c>
      <c r="H94" s="282" t="s">
        <v>1300</v>
      </c>
      <c r="I94" s="279" t="s">
        <v>755</v>
      </c>
      <c r="J94" s="279" t="s">
        <v>755</v>
      </c>
      <c r="K94" s="279" t="s">
        <v>755</v>
      </c>
      <c r="L94" s="279" t="s">
        <v>755</v>
      </c>
      <c r="M94" s="319" t="s">
        <v>1301</v>
      </c>
      <c r="P94" s="320">
        <f t="shared" si="1"/>
        <v>6</v>
      </c>
    </row>
    <row r="95">
      <c r="B95" s="314" t="s">
        <v>1302</v>
      </c>
      <c r="C95" s="326" t="s">
        <v>1303</v>
      </c>
      <c r="D95" s="316">
        <v>7.840379186E9</v>
      </c>
      <c r="E95" s="276" t="s">
        <v>755</v>
      </c>
      <c r="F95" s="278" t="s">
        <v>1304</v>
      </c>
      <c r="G95" s="278" t="s">
        <v>755</v>
      </c>
      <c r="H95" s="278" t="s">
        <v>755</v>
      </c>
      <c r="I95" s="283" t="s">
        <v>1305</v>
      </c>
      <c r="J95" s="279" t="s">
        <v>755</v>
      </c>
      <c r="K95" s="279" t="s">
        <v>755</v>
      </c>
      <c r="L95" s="283" t="s">
        <v>1306</v>
      </c>
      <c r="M95" s="322" t="s">
        <v>755</v>
      </c>
      <c r="P95" s="320">
        <f t="shared" si="1"/>
        <v>3</v>
      </c>
    </row>
    <row r="96">
      <c r="B96" s="314" t="s">
        <v>1307</v>
      </c>
      <c r="C96" s="326" t="s">
        <v>1308</v>
      </c>
      <c r="D96" s="316">
        <v>7.830001927E9</v>
      </c>
      <c r="E96" s="276" t="s">
        <v>755</v>
      </c>
      <c r="F96" s="282" t="s">
        <v>1309</v>
      </c>
      <c r="G96" s="282" t="s">
        <v>1310</v>
      </c>
      <c r="H96" s="278" t="s">
        <v>755</v>
      </c>
      <c r="I96" s="283" t="s">
        <v>1311</v>
      </c>
      <c r="J96" s="298" t="s">
        <v>1312</v>
      </c>
      <c r="K96" s="279" t="s">
        <v>755</v>
      </c>
      <c r="L96" s="283" t="s">
        <v>1313</v>
      </c>
      <c r="M96" s="322" t="s">
        <v>755</v>
      </c>
      <c r="P96" s="320">
        <f t="shared" si="1"/>
        <v>6</v>
      </c>
    </row>
    <row r="97">
      <c r="B97" s="314" t="s">
        <v>1314</v>
      </c>
      <c r="C97" s="326" t="s">
        <v>1315</v>
      </c>
      <c r="D97" s="316">
        <v>7.814010096E9</v>
      </c>
      <c r="E97" s="276" t="s">
        <v>755</v>
      </c>
      <c r="F97" s="282" t="s">
        <v>1316</v>
      </c>
      <c r="G97" s="278" t="s">
        <v>755</v>
      </c>
      <c r="H97" s="278" t="s">
        <v>755</v>
      </c>
      <c r="I97" s="279" t="s">
        <v>755</v>
      </c>
      <c r="J97" s="279" t="s">
        <v>755</v>
      </c>
      <c r="K97" s="279" t="s">
        <v>755</v>
      </c>
      <c r="L97" s="279" t="s">
        <v>755</v>
      </c>
      <c r="M97" s="322" t="s">
        <v>755</v>
      </c>
      <c r="P97" s="320">
        <f t="shared" si="1"/>
        <v>2</v>
      </c>
    </row>
    <row r="98">
      <c r="B98" s="314" t="s">
        <v>1317</v>
      </c>
      <c r="C98" s="326" t="s">
        <v>1318</v>
      </c>
      <c r="D98" s="316">
        <v>7.819027463E9</v>
      </c>
      <c r="E98" s="276" t="s">
        <v>755</v>
      </c>
      <c r="F98" s="282" t="s">
        <v>1319</v>
      </c>
      <c r="G98" s="278" t="s">
        <v>755</v>
      </c>
      <c r="H98" s="278" t="s">
        <v>755</v>
      </c>
      <c r="I98" s="279" t="s">
        <v>755</v>
      </c>
      <c r="J98" s="283" t="s">
        <v>1320</v>
      </c>
      <c r="K98" s="279" t="s">
        <v>755</v>
      </c>
      <c r="L98" s="279" t="s">
        <v>755</v>
      </c>
      <c r="M98" s="322" t="s">
        <v>755</v>
      </c>
      <c r="P98" s="320">
        <f t="shared" si="1"/>
        <v>3</v>
      </c>
    </row>
    <row r="99">
      <c r="B99" s="314" t="s">
        <v>1321</v>
      </c>
      <c r="C99" s="326" t="s">
        <v>1322</v>
      </c>
      <c r="D99" s="316">
        <v>7.838013473E9</v>
      </c>
      <c r="E99" s="276" t="s">
        <v>755</v>
      </c>
      <c r="F99" s="282" t="s">
        <v>1323</v>
      </c>
      <c r="G99" s="278" t="s">
        <v>755</v>
      </c>
      <c r="H99" s="278" t="s">
        <v>755</v>
      </c>
      <c r="I99" s="279" t="s">
        <v>755</v>
      </c>
      <c r="J99" s="279" t="s">
        <v>755</v>
      </c>
      <c r="K99" s="279" t="s">
        <v>755</v>
      </c>
      <c r="L99" s="279" t="s">
        <v>755</v>
      </c>
      <c r="M99" s="322" t="s">
        <v>755</v>
      </c>
      <c r="P99" s="320">
        <f t="shared" si="1"/>
        <v>2</v>
      </c>
    </row>
    <row r="100">
      <c r="B100" s="314" t="s">
        <v>1324</v>
      </c>
      <c r="C100" s="326" t="s">
        <v>1325</v>
      </c>
      <c r="D100" s="316">
        <v>5.00909555E9</v>
      </c>
      <c r="E100" s="276" t="s">
        <v>755</v>
      </c>
      <c r="F100" s="278" t="s">
        <v>1304</v>
      </c>
      <c r="G100" s="278" t="s">
        <v>755</v>
      </c>
      <c r="H100" s="278" t="s">
        <v>755</v>
      </c>
      <c r="I100" s="279" t="s">
        <v>755</v>
      </c>
      <c r="J100" s="279" t="s">
        <v>755</v>
      </c>
      <c r="K100" s="279" t="s">
        <v>755</v>
      </c>
      <c r="L100" s="279" t="s">
        <v>755</v>
      </c>
      <c r="M100" s="322" t="s">
        <v>755</v>
      </c>
      <c r="P100" s="320">
        <f t="shared" si="1"/>
        <v>1</v>
      </c>
    </row>
    <row r="101">
      <c r="B101" s="314" t="s">
        <v>2028</v>
      </c>
      <c r="C101" s="326" t="s">
        <v>1308</v>
      </c>
      <c r="D101" s="316">
        <v>7.830001927E9</v>
      </c>
      <c r="E101" s="276" t="s">
        <v>755</v>
      </c>
      <c r="F101" s="282" t="s">
        <v>1309</v>
      </c>
      <c r="G101" s="282" t="s">
        <v>1310</v>
      </c>
      <c r="H101" s="278" t="s">
        <v>755</v>
      </c>
      <c r="I101" s="283" t="s">
        <v>1311</v>
      </c>
      <c r="J101" s="298" t="s">
        <v>1312</v>
      </c>
      <c r="K101" s="279" t="s">
        <v>755</v>
      </c>
      <c r="L101" s="283" t="s">
        <v>1313</v>
      </c>
      <c r="M101" s="322" t="s">
        <v>755</v>
      </c>
      <c r="P101" s="320">
        <f t="shared" si="1"/>
        <v>6</v>
      </c>
    </row>
    <row r="102">
      <c r="B102" s="314" t="s">
        <v>1326</v>
      </c>
      <c r="C102" s="326" t="s">
        <v>1327</v>
      </c>
      <c r="D102" s="316">
        <v>7.801563632E9</v>
      </c>
      <c r="E102" s="276" t="s">
        <v>755</v>
      </c>
      <c r="F102" s="278" t="s">
        <v>1304</v>
      </c>
      <c r="G102" s="282" t="s">
        <v>1328</v>
      </c>
      <c r="H102" s="278" t="s">
        <v>755</v>
      </c>
      <c r="I102" s="279" t="s">
        <v>755</v>
      </c>
      <c r="J102" s="279" t="s">
        <v>755</v>
      </c>
      <c r="K102" s="279" t="s">
        <v>755</v>
      </c>
      <c r="L102" s="279" t="s">
        <v>755</v>
      </c>
      <c r="M102" s="322" t="s">
        <v>755</v>
      </c>
      <c r="P102" s="320">
        <f t="shared" si="1"/>
        <v>2</v>
      </c>
    </row>
    <row r="103">
      <c r="B103" s="314" t="s">
        <v>1329</v>
      </c>
      <c r="C103" s="326" t="s">
        <v>1330</v>
      </c>
      <c r="D103" s="316">
        <v>7.710884741E9</v>
      </c>
      <c r="E103" s="281" t="s">
        <v>1331</v>
      </c>
      <c r="F103" s="278" t="s">
        <v>1304</v>
      </c>
      <c r="G103" s="278" t="s">
        <v>755</v>
      </c>
      <c r="H103" s="278" t="s">
        <v>755</v>
      </c>
      <c r="I103" s="279" t="s">
        <v>755</v>
      </c>
      <c r="J103" s="279" t="s">
        <v>755</v>
      </c>
      <c r="K103" s="279" t="s">
        <v>755</v>
      </c>
      <c r="L103" s="279" t="s">
        <v>755</v>
      </c>
      <c r="M103" s="322" t="s">
        <v>755</v>
      </c>
      <c r="P103" s="320">
        <f t="shared" si="1"/>
        <v>2</v>
      </c>
    </row>
    <row r="104">
      <c r="B104" s="331"/>
      <c r="E104" s="310"/>
      <c r="F104" s="311"/>
      <c r="G104" s="311"/>
      <c r="H104" s="311"/>
      <c r="I104" s="312"/>
      <c r="J104" s="312"/>
      <c r="K104" s="312"/>
      <c r="L104" s="312"/>
      <c r="M104" s="313"/>
      <c r="P104" s="320">
        <f t="shared" si="1"/>
        <v>0</v>
      </c>
    </row>
    <row r="105">
      <c r="B105" s="331" t="s">
        <v>2029</v>
      </c>
      <c r="E105" s="310"/>
      <c r="F105" s="311"/>
      <c r="G105" s="311"/>
      <c r="H105" s="311"/>
      <c r="I105" s="312"/>
      <c r="J105" s="312"/>
      <c r="K105" s="312"/>
      <c r="L105" s="312"/>
      <c r="M105" s="313"/>
      <c r="P105" s="320">
        <f t="shared" si="1"/>
        <v>0</v>
      </c>
    </row>
    <row r="106">
      <c r="B106" s="314" t="s">
        <v>1345</v>
      </c>
      <c r="C106" s="326" t="s">
        <v>1346</v>
      </c>
      <c r="D106" s="316">
        <v>7.805113497E9</v>
      </c>
      <c r="E106" s="281" t="s">
        <v>1348</v>
      </c>
      <c r="F106" s="282" t="s">
        <v>1349</v>
      </c>
      <c r="G106" s="282" t="s">
        <v>1350</v>
      </c>
      <c r="H106" s="282" t="s">
        <v>1351</v>
      </c>
      <c r="I106" s="279" t="s">
        <v>755</v>
      </c>
      <c r="J106" s="283" t="s">
        <v>1352</v>
      </c>
      <c r="K106" s="283" t="s">
        <v>1353</v>
      </c>
      <c r="L106" s="283" t="s">
        <v>1354</v>
      </c>
      <c r="M106" s="322" t="s">
        <v>755</v>
      </c>
      <c r="P106" s="320">
        <f t="shared" si="1"/>
        <v>8</v>
      </c>
    </row>
    <row r="107">
      <c r="B107" s="314" t="s">
        <v>1355</v>
      </c>
      <c r="C107" s="323" t="s">
        <v>1109</v>
      </c>
      <c r="D107" s="316">
        <v>4.707012248E9</v>
      </c>
      <c r="E107" s="276"/>
      <c r="F107" s="278"/>
      <c r="G107" s="278"/>
      <c r="H107" s="278"/>
      <c r="I107" s="279"/>
      <c r="J107" s="279"/>
      <c r="K107" s="279"/>
      <c r="L107" s="279"/>
      <c r="M107" s="322"/>
      <c r="P107" s="320">
        <f t="shared" si="1"/>
        <v>0</v>
      </c>
    </row>
    <row r="108">
      <c r="B108" s="314" t="s">
        <v>2030</v>
      </c>
      <c r="C108" s="326" t="s">
        <v>1357</v>
      </c>
      <c r="D108" s="316">
        <v>7.708328232E9</v>
      </c>
      <c r="E108" s="276" t="s">
        <v>755</v>
      </c>
      <c r="F108" s="278" t="s">
        <v>755</v>
      </c>
      <c r="G108" s="278" t="s">
        <v>755</v>
      </c>
      <c r="H108" s="278" t="s">
        <v>755</v>
      </c>
      <c r="I108" s="279" t="s">
        <v>755</v>
      </c>
      <c r="J108" s="279" t="s">
        <v>755</v>
      </c>
      <c r="K108" s="279" t="s">
        <v>755</v>
      </c>
      <c r="L108" s="279" t="s">
        <v>755</v>
      </c>
      <c r="M108" s="322" t="s">
        <v>755</v>
      </c>
      <c r="P108" s="320">
        <f t="shared" si="1"/>
        <v>1</v>
      </c>
    </row>
    <row r="109">
      <c r="B109" s="331"/>
      <c r="E109" s="310"/>
      <c r="F109" s="311"/>
      <c r="G109" s="311"/>
      <c r="H109" s="311"/>
      <c r="I109" s="279"/>
      <c r="J109" s="279"/>
      <c r="K109" s="312"/>
      <c r="L109" s="312"/>
      <c r="M109" s="313"/>
      <c r="P109" s="320">
        <f t="shared" si="1"/>
        <v>0</v>
      </c>
    </row>
    <row r="110">
      <c r="B110" s="331" t="s">
        <v>1438</v>
      </c>
      <c r="E110" s="310"/>
      <c r="F110" s="311"/>
      <c r="G110" s="311"/>
      <c r="H110" s="311"/>
      <c r="I110" s="312"/>
      <c r="J110" s="312"/>
      <c r="K110" s="312"/>
      <c r="L110" s="312"/>
      <c r="M110" s="313"/>
      <c r="P110" s="320">
        <f t="shared" si="1"/>
        <v>0</v>
      </c>
    </row>
    <row r="111">
      <c r="B111" s="314" t="s">
        <v>1439</v>
      </c>
      <c r="C111" s="326" t="s">
        <v>1440</v>
      </c>
      <c r="D111" s="316">
        <v>4.705030925E9</v>
      </c>
      <c r="E111" s="276" t="s">
        <v>755</v>
      </c>
      <c r="F111" s="278" t="s">
        <v>755</v>
      </c>
      <c r="G111" s="278" t="s">
        <v>755</v>
      </c>
      <c r="H111" s="278" t="s">
        <v>755</v>
      </c>
      <c r="I111" s="283" t="s">
        <v>1441</v>
      </c>
      <c r="J111" s="279" t="s">
        <v>755</v>
      </c>
      <c r="K111" s="279" t="s">
        <v>755</v>
      </c>
      <c r="L111" s="279" t="s">
        <v>755</v>
      </c>
      <c r="M111" s="322" t="s">
        <v>755</v>
      </c>
      <c r="P111" s="320">
        <f t="shared" si="1"/>
        <v>2</v>
      </c>
    </row>
    <row r="112">
      <c r="B112" s="314" t="s">
        <v>1442</v>
      </c>
      <c r="C112" s="326" t="s">
        <v>1443</v>
      </c>
      <c r="D112" s="316">
        <v>5.044108709E9</v>
      </c>
      <c r="E112" s="276" t="s">
        <v>755</v>
      </c>
      <c r="F112" s="278" t="s">
        <v>755</v>
      </c>
      <c r="G112" s="278" t="s">
        <v>755</v>
      </c>
      <c r="H112" s="282" t="s">
        <v>1444</v>
      </c>
      <c r="I112" s="279" t="s">
        <v>755</v>
      </c>
      <c r="J112" s="283" t="s">
        <v>1445</v>
      </c>
      <c r="K112" s="279" t="s">
        <v>755</v>
      </c>
      <c r="L112" s="279" t="s">
        <v>755</v>
      </c>
      <c r="M112" s="322" t="s">
        <v>755</v>
      </c>
      <c r="P112" s="320">
        <f t="shared" si="1"/>
        <v>3</v>
      </c>
    </row>
    <row r="113">
      <c r="B113" s="314" t="s">
        <v>1446</v>
      </c>
      <c r="C113" s="326" t="s">
        <v>1447</v>
      </c>
      <c r="D113" s="316">
        <v>7.801003951E9</v>
      </c>
      <c r="E113" s="276" t="s">
        <v>755</v>
      </c>
      <c r="F113" s="282" t="s">
        <v>1448</v>
      </c>
      <c r="G113" s="278" t="s">
        <v>755</v>
      </c>
      <c r="H113" s="282" t="s">
        <v>1449</v>
      </c>
      <c r="I113" s="279" t="s">
        <v>755</v>
      </c>
      <c r="J113" s="283" t="s">
        <v>1450</v>
      </c>
      <c r="K113" s="279" t="s">
        <v>755</v>
      </c>
      <c r="L113" s="279" t="s">
        <v>755</v>
      </c>
      <c r="M113" s="322" t="s">
        <v>755</v>
      </c>
      <c r="P113" s="320">
        <f t="shared" si="1"/>
        <v>4</v>
      </c>
    </row>
    <row r="114">
      <c r="B114" s="314" t="s">
        <v>1451</v>
      </c>
      <c r="C114" s="326" t="s">
        <v>1452</v>
      </c>
      <c r="D114" s="316">
        <v>7.825411011E9</v>
      </c>
      <c r="E114" s="276" t="s">
        <v>755</v>
      </c>
      <c r="F114" s="278" t="s">
        <v>755</v>
      </c>
      <c r="G114" s="278" t="s">
        <v>755</v>
      </c>
      <c r="H114" s="278" t="s">
        <v>755</v>
      </c>
      <c r="I114" s="279" t="s">
        <v>755</v>
      </c>
      <c r="J114" s="279" t="s">
        <v>755</v>
      </c>
      <c r="K114" s="279" t="s">
        <v>755</v>
      </c>
      <c r="L114" s="279" t="s">
        <v>755</v>
      </c>
      <c r="M114" s="322" t="s">
        <v>755</v>
      </c>
      <c r="P114" s="320">
        <f t="shared" si="1"/>
        <v>1</v>
      </c>
    </row>
    <row r="115">
      <c r="B115" s="314" t="s">
        <v>1453</v>
      </c>
      <c r="C115" s="326" t="s">
        <v>1454</v>
      </c>
      <c r="D115" s="316">
        <v>5.032046575E9</v>
      </c>
      <c r="E115" s="276" t="s">
        <v>755</v>
      </c>
      <c r="F115" s="278" t="s">
        <v>755</v>
      </c>
      <c r="G115" s="278" t="s">
        <v>755</v>
      </c>
      <c r="H115" s="278" t="s">
        <v>755</v>
      </c>
      <c r="I115" s="279" t="s">
        <v>755</v>
      </c>
      <c r="J115" s="279" t="s">
        <v>755</v>
      </c>
      <c r="K115" s="279" t="s">
        <v>755</v>
      </c>
      <c r="L115" s="279" t="s">
        <v>755</v>
      </c>
      <c r="M115" s="322" t="s">
        <v>755</v>
      </c>
      <c r="P115" s="320">
        <f t="shared" si="1"/>
        <v>1</v>
      </c>
    </row>
    <row r="116">
      <c r="B116" s="314" t="s">
        <v>1455</v>
      </c>
      <c r="C116" s="326" t="s">
        <v>1456</v>
      </c>
      <c r="D116" s="316">
        <v>7.83000036E9</v>
      </c>
      <c r="E116" s="276" t="s">
        <v>755</v>
      </c>
      <c r="F116" s="278" t="s">
        <v>755</v>
      </c>
      <c r="G116" s="278" t="s">
        <v>755</v>
      </c>
      <c r="H116" s="282" t="s">
        <v>1457</v>
      </c>
      <c r="I116" s="279" t="s">
        <v>755</v>
      </c>
      <c r="J116" s="279" t="s">
        <v>755</v>
      </c>
      <c r="K116" s="279" t="s">
        <v>755</v>
      </c>
      <c r="L116" s="279" t="s">
        <v>755</v>
      </c>
      <c r="M116" s="322" t="s">
        <v>755</v>
      </c>
      <c r="P116" s="320">
        <f t="shared" si="1"/>
        <v>2</v>
      </c>
    </row>
    <row r="117">
      <c r="B117" s="314" t="s">
        <v>1458</v>
      </c>
      <c r="C117" s="326" t="s">
        <v>1459</v>
      </c>
      <c r="D117" s="316">
        <v>4.70600178E9</v>
      </c>
      <c r="E117" s="276" t="s">
        <v>755</v>
      </c>
      <c r="F117" s="278" t="s">
        <v>755</v>
      </c>
      <c r="G117" s="278" t="s">
        <v>755</v>
      </c>
      <c r="H117" s="282" t="s">
        <v>1460</v>
      </c>
      <c r="I117" s="279" t="s">
        <v>755</v>
      </c>
      <c r="J117" s="279" t="s">
        <v>755</v>
      </c>
      <c r="K117" s="279" t="s">
        <v>755</v>
      </c>
      <c r="L117" s="279" t="s">
        <v>755</v>
      </c>
      <c r="M117" s="322" t="s">
        <v>755</v>
      </c>
      <c r="P117" s="320">
        <f t="shared" si="1"/>
        <v>2</v>
      </c>
    </row>
    <row r="118">
      <c r="B118" s="314" t="s">
        <v>1461</v>
      </c>
      <c r="C118" s="326" t="s">
        <v>1462</v>
      </c>
      <c r="D118" s="316">
        <v>4.704008395E9</v>
      </c>
      <c r="E118" s="281" t="s">
        <v>1463</v>
      </c>
      <c r="F118" s="278" t="s">
        <v>755</v>
      </c>
      <c r="G118" s="282" t="s">
        <v>1464</v>
      </c>
      <c r="H118" s="278" t="s">
        <v>755</v>
      </c>
      <c r="I118" s="283" t="s">
        <v>1465</v>
      </c>
      <c r="J118" s="279" t="s">
        <v>755</v>
      </c>
      <c r="K118" s="279" t="s">
        <v>755</v>
      </c>
      <c r="L118" s="279" t="s">
        <v>755</v>
      </c>
      <c r="M118" s="322" t="s">
        <v>755</v>
      </c>
      <c r="P118" s="320">
        <f t="shared" si="1"/>
        <v>4</v>
      </c>
    </row>
    <row r="119" ht="23.25" customHeight="1">
      <c r="B119" s="314" t="s">
        <v>1466</v>
      </c>
      <c r="C119" s="326" t="s">
        <v>1467</v>
      </c>
      <c r="D119" s="316">
        <v>5.258127402E9</v>
      </c>
      <c r="E119" s="276" t="s">
        <v>755</v>
      </c>
      <c r="F119" s="278" t="s">
        <v>755</v>
      </c>
      <c r="G119" s="278" t="s">
        <v>755</v>
      </c>
      <c r="H119" s="278" t="s">
        <v>755</v>
      </c>
      <c r="I119" s="279" t="s">
        <v>755</v>
      </c>
      <c r="J119" s="279" t="s">
        <v>755</v>
      </c>
      <c r="K119" s="279" t="s">
        <v>755</v>
      </c>
      <c r="L119" s="279" t="s">
        <v>755</v>
      </c>
      <c r="M119" s="322" t="s">
        <v>755</v>
      </c>
      <c r="P119" s="320">
        <f t="shared" si="1"/>
        <v>1</v>
      </c>
    </row>
    <row r="120">
      <c r="B120" s="314" t="s">
        <v>1468</v>
      </c>
      <c r="C120" s="323" t="s">
        <v>1109</v>
      </c>
      <c r="D120" s="316">
        <v>7.810907079E9</v>
      </c>
      <c r="E120" s="276"/>
      <c r="F120" s="278"/>
      <c r="G120" s="278"/>
      <c r="H120" s="278"/>
      <c r="I120" s="279"/>
      <c r="J120" s="279"/>
      <c r="K120" s="279"/>
      <c r="L120" s="279"/>
      <c r="M120" s="322"/>
      <c r="P120" s="320">
        <f t="shared" si="1"/>
        <v>0</v>
      </c>
    </row>
    <row r="121">
      <c r="B121" s="314" t="s">
        <v>1469</v>
      </c>
      <c r="C121" s="326" t="s">
        <v>1470</v>
      </c>
      <c r="D121" s="316">
        <v>2.901170107E9</v>
      </c>
      <c r="E121" s="281" t="s">
        <v>1472</v>
      </c>
      <c r="F121" s="278" t="s">
        <v>755</v>
      </c>
      <c r="G121" s="282" t="s">
        <v>1473</v>
      </c>
      <c r="H121" s="282" t="s">
        <v>1474</v>
      </c>
      <c r="I121" s="279" t="s">
        <v>755</v>
      </c>
      <c r="J121" s="279" t="s">
        <v>755</v>
      </c>
      <c r="K121" s="283" t="s">
        <v>1475</v>
      </c>
      <c r="L121" s="279" t="s">
        <v>755</v>
      </c>
      <c r="M121" s="322" t="s">
        <v>755</v>
      </c>
      <c r="P121" s="320">
        <f t="shared" si="1"/>
        <v>5</v>
      </c>
    </row>
    <row r="122">
      <c r="B122" s="314" t="s">
        <v>1476</v>
      </c>
      <c r="C122" s="326" t="s">
        <v>1477</v>
      </c>
      <c r="D122" s="316">
        <v>7.825507838E9</v>
      </c>
      <c r="E122" s="276" t="s">
        <v>755</v>
      </c>
      <c r="F122" s="282" t="s">
        <v>1478</v>
      </c>
      <c r="G122" s="282" t="s">
        <v>1479</v>
      </c>
      <c r="H122" s="282" t="s">
        <v>1480</v>
      </c>
      <c r="I122" s="283" t="s">
        <v>1481</v>
      </c>
      <c r="J122" s="279" t="s">
        <v>755</v>
      </c>
      <c r="K122" s="279" t="s">
        <v>755</v>
      </c>
      <c r="L122" s="279" t="s">
        <v>755</v>
      </c>
      <c r="M122" s="322" t="s">
        <v>755</v>
      </c>
      <c r="P122" s="320">
        <f t="shared" si="1"/>
        <v>5</v>
      </c>
    </row>
    <row r="123">
      <c r="B123" s="314" t="s">
        <v>1482</v>
      </c>
      <c r="C123" s="326" t="s">
        <v>1483</v>
      </c>
      <c r="D123" s="316">
        <v>7.804500052E9</v>
      </c>
      <c r="E123" s="276" t="s">
        <v>755</v>
      </c>
      <c r="F123" s="278" t="s">
        <v>755</v>
      </c>
      <c r="G123" s="277" t="s">
        <v>1484</v>
      </c>
      <c r="H123" s="282" t="s">
        <v>1485</v>
      </c>
      <c r="I123" s="312"/>
      <c r="J123" s="283" t="s">
        <v>1486</v>
      </c>
      <c r="K123" s="279" t="s">
        <v>755</v>
      </c>
      <c r="L123" s="279" t="s">
        <v>755</v>
      </c>
      <c r="M123" s="322" t="s">
        <v>755</v>
      </c>
      <c r="P123" s="320">
        <f t="shared" si="1"/>
        <v>4</v>
      </c>
    </row>
    <row r="124">
      <c r="B124" s="331"/>
      <c r="E124" s="310"/>
      <c r="F124" s="311"/>
      <c r="G124" s="311"/>
      <c r="H124" s="311"/>
      <c r="I124" s="312"/>
      <c r="J124" s="312"/>
      <c r="K124" s="312"/>
      <c r="L124" s="312"/>
      <c r="M124" s="313"/>
      <c r="P124" s="320">
        <f t="shared" si="1"/>
        <v>0</v>
      </c>
    </row>
    <row r="125">
      <c r="B125" s="331" t="s">
        <v>1487</v>
      </c>
      <c r="E125" s="310"/>
      <c r="F125" s="311"/>
      <c r="G125" s="311"/>
      <c r="H125" s="311"/>
      <c r="I125" s="312"/>
      <c r="J125" s="312"/>
      <c r="K125" s="312"/>
      <c r="L125" s="312"/>
      <c r="M125" s="313"/>
      <c r="P125" s="320">
        <f t="shared" si="1"/>
        <v>0</v>
      </c>
    </row>
    <row r="126">
      <c r="B126" s="335" t="s">
        <v>1488</v>
      </c>
      <c r="E126" s="310"/>
      <c r="F126" s="311"/>
      <c r="G126" s="311"/>
      <c r="H126" s="311"/>
      <c r="I126" s="312"/>
      <c r="J126" s="312"/>
      <c r="K126" s="312"/>
      <c r="L126" s="312"/>
      <c r="M126" s="313"/>
      <c r="P126" s="320">
        <f t="shared" si="1"/>
        <v>0</v>
      </c>
    </row>
    <row r="127">
      <c r="B127" s="335" t="s">
        <v>1494</v>
      </c>
      <c r="E127" s="310"/>
      <c r="F127" s="311"/>
      <c r="G127" s="311"/>
      <c r="H127" s="311"/>
      <c r="I127" s="312"/>
      <c r="J127" s="312"/>
      <c r="K127" s="312"/>
      <c r="L127" s="312"/>
      <c r="M127" s="313"/>
      <c r="P127" s="320">
        <f t="shared" si="1"/>
        <v>0</v>
      </c>
    </row>
    <row r="128">
      <c r="B128" s="335" t="s">
        <v>1502</v>
      </c>
      <c r="E128" s="310"/>
      <c r="F128" s="311"/>
      <c r="G128" s="311"/>
      <c r="H128" s="311"/>
      <c r="I128" s="312"/>
      <c r="J128" s="312"/>
      <c r="K128" s="312"/>
      <c r="L128" s="312"/>
      <c r="M128" s="313"/>
      <c r="P128" s="320">
        <f t="shared" si="1"/>
        <v>0</v>
      </c>
    </row>
    <row r="129">
      <c r="B129" s="335" t="s">
        <v>1510</v>
      </c>
      <c r="E129" s="310"/>
      <c r="F129" s="311"/>
      <c r="G129" s="311"/>
      <c r="H129" s="311"/>
      <c r="I129" s="312"/>
      <c r="J129" s="312"/>
      <c r="K129" s="312"/>
      <c r="L129" s="312"/>
      <c r="M129" s="313"/>
      <c r="P129" s="320">
        <f t="shared" si="1"/>
        <v>0</v>
      </c>
    </row>
    <row r="130">
      <c r="B130" s="335" t="s">
        <v>1516</v>
      </c>
      <c r="E130" s="310"/>
      <c r="F130" s="311"/>
      <c r="G130" s="311"/>
      <c r="H130" s="311"/>
      <c r="I130" s="312"/>
      <c r="J130" s="312"/>
      <c r="K130" s="312"/>
      <c r="L130" s="312"/>
      <c r="M130" s="313"/>
      <c r="P130" s="320">
        <f t="shared" si="1"/>
        <v>0</v>
      </c>
    </row>
    <row r="131">
      <c r="B131" s="335" t="s">
        <v>1523</v>
      </c>
      <c r="E131" s="310"/>
      <c r="F131" s="311"/>
      <c r="G131" s="311"/>
      <c r="H131" s="311"/>
      <c r="I131" s="312"/>
      <c r="J131" s="312"/>
      <c r="K131" s="312"/>
      <c r="L131" s="312"/>
      <c r="M131" s="313"/>
      <c r="P131" s="320">
        <f t="shared" si="1"/>
        <v>0</v>
      </c>
    </row>
    <row r="132">
      <c r="B132" s="331"/>
      <c r="E132" s="310"/>
      <c r="F132" s="311"/>
      <c r="G132" s="311"/>
      <c r="H132" s="311"/>
      <c r="I132" s="312"/>
      <c r="J132" s="312"/>
      <c r="K132" s="312"/>
      <c r="L132" s="312"/>
      <c r="M132" s="313"/>
      <c r="P132" s="320">
        <f t="shared" si="1"/>
        <v>0</v>
      </c>
    </row>
    <row r="133">
      <c r="B133" s="331" t="s">
        <v>1547</v>
      </c>
      <c r="E133" s="310"/>
      <c r="F133" s="311"/>
      <c r="G133" s="311"/>
      <c r="H133" s="311"/>
      <c r="I133" s="312"/>
      <c r="J133" s="312"/>
      <c r="K133" s="312"/>
      <c r="L133" s="312"/>
      <c r="M133" s="313"/>
      <c r="P133" s="320">
        <f t="shared" si="1"/>
        <v>0</v>
      </c>
    </row>
    <row r="134">
      <c r="B134" s="335" t="s">
        <v>1548</v>
      </c>
      <c r="C134" s="326" t="s">
        <v>1549</v>
      </c>
      <c r="D134" s="336">
        <v>7.744000912E9</v>
      </c>
      <c r="E134" s="310"/>
      <c r="F134" s="311"/>
      <c r="G134" s="311"/>
      <c r="H134" s="311"/>
      <c r="I134" s="312"/>
      <c r="J134" s="312"/>
      <c r="K134" s="312"/>
      <c r="L134" s="312"/>
      <c r="M134" s="313"/>
      <c r="P134" s="320">
        <f t="shared" si="1"/>
        <v>1</v>
      </c>
    </row>
    <row r="135">
      <c r="B135" s="335" t="s">
        <v>1554</v>
      </c>
      <c r="C135" s="323" t="s">
        <v>1555</v>
      </c>
      <c r="D135" s="323">
        <v>7.729355614E9</v>
      </c>
      <c r="E135" s="310"/>
      <c r="F135" s="311"/>
      <c r="G135" s="311"/>
      <c r="H135" s="311"/>
      <c r="I135" s="312"/>
      <c r="J135" s="312"/>
      <c r="K135" s="312"/>
      <c r="L135" s="312"/>
      <c r="M135" s="313"/>
      <c r="P135" s="320">
        <f t="shared" si="1"/>
        <v>1</v>
      </c>
    </row>
    <row r="136">
      <c r="B136" s="335" t="s">
        <v>1561</v>
      </c>
      <c r="C136" s="326" t="s">
        <v>1562</v>
      </c>
      <c r="D136" s="336">
        <v>7.702070139E9</v>
      </c>
      <c r="E136" s="310"/>
      <c r="F136" s="311"/>
      <c r="G136" s="311"/>
      <c r="H136" s="311"/>
      <c r="I136" s="312"/>
      <c r="J136" s="312"/>
      <c r="K136" s="312"/>
      <c r="L136" s="312"/>
      <c r="M136" s="313"/>
      <c r="P136" s="320">
        <f t="shared" si="1"/>
        <v>1</v>
      </c>
    </row>
    <row r="137">
      <c r="B137" s="335" t="s">
        <v>1567</v>
      </c>
      <c r="C137" s="326" t="s">
        <v>1568</v>
      </c>
      <c r="E137" s="310"/>
      <c r="F137" s="311"/>
      <c r="G137" s="311"/>
      <c r="H137" s="311"/>
      <c r="I137" s="312"/>
      <c r="J137" s="312"/>
      <c r="K137" s="312"/>
      <c r="L137" s="312"/>
      <c r="M137" s="313"/>
      <c r="P137" s="320">
        <f t="shared" si="1"/>
        <v>1</v>
      </c>
    </row>
    <row r="138">
      <c r="B138" s="335" t="s">
        <v>1573</v>
      </c>
      <c r="E138" s="310"/>
      <c r="F138" s="311"/>
      <c r="G138" s="311"/>
      <c r="H138" s="311"/>
      <c r="I138" s="312"/>
      <c r="J138" s="312"/>
      <c r="K138" s="312"/>
      <c r="L138" s="312"/>
      <c r="M138" s="313"/>
      <c r="P138" s="320">
        <f t="shared" si="1"/>
        <v>0</v>
      </c>
    </row>
    <row r="139">
      <c r="B139" s="335" t="s">
        <v>1583</v>
      </c>
      <c r="E139" s="310"/>
      <c r="F139" s="311"/>
      <c r="G139" s="311"/>
      <c r="H139" s="311"/>
      <c r="I139" s="312"/>
      <c r="J139" s="312"/>
      <c r="K139" s="312"/>
      <c r="L139" s="312"/>
      <c r="M139" s="313"/>
      <c r="P139" s="320">
        <f t="shared" si="1"/>
        <v>0</v>
      </c>
    </row>
    <row r="140">
      <c r="B140" s="335" t="s">
        <v>1590</v>
      </c>
      <c r="E140" s="310"/>
      <c r="F140" s="311"/>
      <c r="G140" s="311"/>
      <c r="H140" s="311"/>
      <c r="I140" s="312"/>
      <c r="J140" s="312"/>
      <c r="K140" s="312"/>
      <c r="L140" s="312"/>
      <c r="M140" s="313"/>
      <c r="P140" s="320">
        <f t="shared" si="1"/>
        <v>0</v>
      </c>
    </row>
    <row r="141">
      <c r="B141" s="335" t="s">
        <v>1593</v>
      </c>
      <c r="E141" s="310"/>
      <c r="F141" s="311"/>
      <c r="G141" s="311"/>
      <c r="H141" s="311"/>
      <c r="I141" s="312"/>
      <c r="J141" s="312"/>
      <c r="K141" s="312"/>
      <c r="L141" s="312"/>
      <c r="M141" s="313"/>
      <c r="P141" s="320">
        <f t="shared" si="1"/>
        <v>0</v>
      </c>
    </row>
    <row r="142">
      <c r="B142" s="335" t="s">
        <v>1598</v>
      </c>
      <c r="E142" s="310"/>
      <c r="F142" s="311"/>
      <c r="G142" s="311"/>
      <c r="H142" s="311"/>
      <c r="I142" s="312"/>
      <c r="J142" s="312"/>
      <c r="K142" s="312"/>
      <c r="L142" s="312"/>
      <c r="M142" s="313"/>
      <c r="P142" s="320">
        <f t="shared" si="1"/>
        <v>0</v>
      </c>
    </row>
    <row r="143">
      <c r="B143" s="331"/>
      <c r="E143" s="310"/>
      <c r="F143" s="311"/>
      <c r="G143" s="311"/>
      <c r="H143" s="311"/>
      <c r="I143" s="312"/>
      <c r="J143" s="312"/>
      <c r="K143" s="312"/>
      <c r="L143" s="312"/>
      <c r="M143" s="313"/>
      <c r="P143" s="320">
        <f t="shared" si="1"/>
        <v>0</v>
      </c>
    </row>
    <row r="144">
      <c r="B144" s="331"/>
      <c r="E144" s="310"/>
      <c r="F144" s="311"/>
      <c r="G144" s="311"/>
      <c r="H144" s="311"/>
      <c r="I144" s="312"/>
      <c r="J144" s="312"/>
      <c r="K144" s="312"/>
      <c r="L144" s="312"/>
      <c r="M144" s="313"/>
      <c r="P144" s="320">
        <f t="shared" si="1"/>
        <v>0</v>
      </c>
    </row>
    <row r="145">
      <c r="B145" s="309" t="s">
        <v>1698</v>
      </c>
      <c r="E145" s="310"/>
      <c r="F145" s="311"/>
      <c r="G145" s="311"/>
      <c r="H145" s="311"/>
      <c r="I145" s="312"/>
      <c r="J145" s="312"/>
      <c r="K145" s="312"/>
      <c r="L145" s="312"/>
      <c r="M145" s="313"/>
      <c r="P145" s="320">
        <f t="shared" si="1"/>
        <v>0</v>
      </c>
    </row>
    <row r="146">
      <c r="B146" s="314" t="s">
        <v>1699</v>
      </c>
      <c r="E146" s="310"/>
      <c r="F146" s="311"/>
      <c r="G146" s="311"/>
      <c r="H146" s="311"/>
      <c r="I146" s="312"/>
      <c r="J146" s="312"/>
      <c r="K146" s="312"/>
      <c r="L146" s="312"/>
      <c r="M146" s="313"/>
      <c r="P146" s="320">
        <f t="shared" si="1"/>
        <v>0</v>
      </c>
    </row>
    <row r="147">
      <c r="B147" s="314" t="s">
        <v>1711</v>
      </c>
      <c r="E147" s="310"/>
      <c r="F147" s="311"/>
      <c r="G147" s="311"/>
      <c r="H147" s="311"/>
      <c r="I147" s="312"/>
      <c r="J147" s="312"/>
      <c r="K147" s="312"/>
      <c r="L147" s="312"/>
      <c r="M147" s="313"/>
      <c r="P147" s="320">
        <f t="shared" si="1"/>
        <v>0</v>
      </c>
    </row>
    <row r="148">
      <c r="B148" s="314" t="s">
        <v>1723</v>
      </c>
      <c r="E148" s="310"/>
      <c r="F148" s="311"/>
      <c r="G148" s="311"/>
      <c r="H148" s="311"/>
      <c r="I148" s="312"/>
      <c r="J148" s="312"/>
      <c r="K148" s="312"/>
      <c r="L148" s="312"/>
      <c r="M148" s="313"/>
      <c r="P148" s="320">
        <f t="shared" si="1"/>
        <v>0</v>
      </c>
    </row>
    <row r="149">
      <c r="B149" s="314" t="s">
        <v>1732</v>
      </c>
      <c r="E149" s="310"/>
      <c r="F149" s="311"/>
      <c r="G149" s="311"/>
      <c r="H149" s="311"/>
      <c r="I149" s="312"/>
      <c r="J149" s="312"/>
      <c r="K149" s="312"/>
      <c r="L149" s="312"/>
      <c r="M149" s="313"/>
      <c r="P149" s="320">
        <f t="shared" si="1"/>
        <v>0</v>
      </c>
    </row>
    <row r="150">
      <c r="B150" s="314" t="s">
        <v>1741</v>
      </c>
      <c r="E150" s="310"/>
      <c r="F150" s="311"/>
      <c r="G150" s="311"/>
      <c r="H150" s="311"/>
      <c r="I150" s="312"/>
      <c r="J150" s="312"/>
      <c r="K150" s="312"/>
      <c r="L150" s="312"/>
      <c r="M150" s="313"/>
      <c r="P150" s="320">
        <f t="shared" si="1"/>
        <v>0</v>
      </c>
    </row>
    <row r="151">
      <c r="B151" s="314" t="s">
        <v>1752</v>
      </c>
      <c r="E151" s="310"/>
      <c r="F151" s="311"/>
      <c r="G151" s="311"/>
      <c r="H151" s="311"/>
      <c r="I151" s="312"/>
      <c r="J151" s="312"/>
      <c r="K151" s="312"/>
      <c r="L151" s="312"/>
      <c r="M151" s="313"/>
      <c r="P151" s="320">
        <f t="shared" si="1"/>
        <v>0</v>
      </c>
    </row>
    <row r="152">
      <c r="B152" s="314" t="s">
        <v>1755</v>
      </c>
      <c r="E152" s="310"/>
      <c r="F152" s="311"/>
      <c r="G152" s="311"/>
      <c r="H152" s="311"/>
      <c r="I152" s="312"/>
      <c r="J152" s="312"/>
      <c r="K152" s="312"/>
      <c r="L152" s="312"/>
      <c r="M152" s="313"/>
      <c r="P152" s="320">
        <f t="shared" si="1"/>
        <v>0</v>
      </c>
    </row>
    <row r="153">
      <c r="B153" s="314" t="s">
        <v>1758</v>
      </c>
      <c r="E153" s="310"/>
      <c r="F153" s="311"/>
      <c r="G153" s="311"/>
      <c r="H153" s="311"/>
      <c r="I153" s="312"/>
      <c r="J153" s="312"/>
      <c r="K153" s="312"/>
      <c r="L153" s="312"/>
      <c r="M153" s="313"/>
      <c r="P153" s="320">
        <f t="shared" si="1"/>
        <v>0</v>
      </c>
    </row>
    <row r="154">
      <c r="B154" s="314" t="s">
        <v>1762</v>
      </c>
      <c r="E154" s="310"/>
      <c r="F154" s="311"/>
      <c r="G154" s="311"/>
      <c r="H154" s="311"/>
      <c r="I154" s="312"/>
      <c r="J154" s="312"/>
      <c r="K154" s="312"/>
      <c r="L154" s="312"/>
      <c r="M154" s="313"/>
      <c r="P154" s="320">
        <f t="shared" si="1"/>
        <v>0</v>
      </c>
    </row>
    <row r="155">
      <c r="B155" s="314" t="s">
        <v>1770</v>
      </c>
      <c r="E155" s="310"/>
      <c r="F155" s="311"/>
      <c r="G155" s="311"/>
      <c r="H155" s="311"/>
      <c r="I155" s="312"/>
      <c r="J155" s="312"/>
      <c r="K155" s="312"/>
      <c r="L155" s="312"/>
      <c r="M155" s="313"/>
      <c r="P155" s="320">
        <f t="shared" si="1"/>
        <v>0</v>
      </c>
    </row>
    <row r="156">
      <c r="B156" s="314" t="s">
        <v>1772</v>
      </c>
      <c r="E156" s="310"/>
      <c r="F156" s="311"/>
      <c r="G156" s="311"/>
      <c r="H156" s="311"/>
      <c r="I156" s="312"/>
      <c r="J156" s="312"/>
      <c r="K156" s="312"/>
      <c r="L156" s="312"/>
      <c r="M156" s="313"/>
      <c r="P156" s="320">
        <f t="shared" si="1"/>
        <v>0</v>
      </c>
    </row>
    <row r="157">
      <c r="B157" s="314" t="s">
        <v>1775</v>
      </c>
      <c r="E157" s="310"/>
      <c r="F157" s="311"/>
      <c r="G157" s="311"/>
      <c r="H157" s="311"/>
      <c r="I157" s="312"/>
      <c r="J157" s="312"/>
      <c r="K157" s="312"/>
      <c r="L157" s="312"/>
      <c r="M157" s="313"/>
      <c r="P157" s="320">
        <f t="shared" si="1"/>
        <v>0</v>
      </c>
    </row>
    <row r="158">
      <c r="B158" s="314" t="s">
        <v>1777</v>
      </c>
      <c r="E158" s="310"/>
      <c r="F158" s="311"/>
      <c r="G158" s="311"/>
      <c r="H158" s="311"/>
      <c r="I158" s="312"/>
      <c r="J158" s="312"/>
      <c r="K158" s="312"/>
      <c r="L158" s="312"/>
      <c r="M158" s="313"/>
      <c r="P158" s="320">
        <f t="shared" si="1"/>
        <v>0</v>
      </c>
    </row>
    <row r="159">
      <c r="B159" s="314" t="s">
        <v>1781</v>
      </c>
      <c r="E159" s="310"/>
      <c r="F159" s="311"/>
      <c r="G159" s="311"/>
      <c r="H159" s="311"/>
      <c r="I159" s="312"/>
      <c r="J159" s="312"/>
      <c r="K159" s="312"/>
      <c r="L159" s="312"/>
      <c r="M159" s="313"/>
      <c r="P159" s="320">
        <f t="shared" si="1"/>
        <v>0</v>
      </c>
    </row>
    <row r="160">
      <c r="B160" s="331"/>
      <c r="E160" s="310"/>
      <c r="F160" s="311"/>
      <c r="G160" s="311"/>
      <c r="H160" s="311"/>
      <c r="I160" s="312"/>
      <c r="J160" s="312"/>
      <c r="K160" s="312"/>
      <c r="L160" s="312"/>
      <c r="M160" s="313"/>
      <c r="P160" s="320">
        <f t="shared" si="1"/>
        <v>0</v>
      </c>
    </row>
    <row r="161">
      <c r="B161" s="309" t="s">
        <v>1823</v>
      </c>
      <c r="D161" s="337"/>
      <c r="E161" s="310"/>
      <c r="F161" s="311"/>
      <c r="G161" s="311"/>
      <c r="H161" s="311"/>
      <c r="I161" s="312"/>
      <c r="J161" s="312"/>
      <c r="K161" s="312"/>
      <c r="L161" s="312"/>
      <c r="M161" s="313"/>
      <c r="P161" s="320">
        <f t="shared" si="1"/>
        <v>0</v>
      </c>
    </row>
    <row r="162">
      <c r="B162" s="338" t="s">
        <v>1824</v>
      </c>
      <c r="C162" s="339" t="s">
        <v>1825</v>
      </c>
      <c r="D162" s="340">
        <v>7.717016198E9</v>
      </c>
      <c r="E162" s="276" t="s">
        <v>755</v>
      </c>
      <c r="F162" s="278" t="s">
        <v>755</v>
      </c>
      <c r="G162" s="282" t="s">
        <v>1826</v>
      </c>
      <c r="H162" s="277" t="s">
        <v>1827</v>
      </c>
      <c r="I162" s="283" t="s">
        <v>1828</v>
      </c>
      <c r="J162" s="283" t="s">
        <v>1829</v>
      </c>
      <c r="K162" s="298" t="s">
        <v>1830</v>
      </c>
      <c r="L162" s="298" t="s">
        <v>1831</v>
      </c>
      <c r="M162" s="322" t="s">
        <v>755</v>
      </c>
      <c r="P162" s="320">
        <f t="shared" si="1"/>
        <v>7</v>
      </c>
    </row>
    <row r="163">
      <c r="B163" s="338" t="s">
        <v>1832</v>
      </c>
      <c r="C163" s="339" t="s">
        <v>1833</v>
      </c>
      <c r="D163" s="340">
        <v>7.841304521E9</v>
      </c>
      <c r="E163" s="276" t="s">
        <v>755</v>
      </c>
      <c r="F163" s="278" t="s">
        <v>755</v>
      </c>
      <c r="G163" s="282" t="s">
        <v>1834</v>
      </c>
      <c r="H163" s="278" t="s">
        <v>755</v>
      </c>
      <c r="I163" s="279" t="s">
        <v>755</v>
      </c>
      <c r="J163" s="279" t="s">
        <v>755</v>
      </c>
      <c r="K163" s="279" t="s">
        <v>755</v>
      </c>
      <c r="L163" s="279" t="s">
        <v>755</v>
      </c>
      <c r="M163" s="322" t="s">
        <v>755</v>
      </c>
      <c r="P163" s="320">
        <f t="shared" si="1"/>
        <v>2</v>
      </c>
    </row>
    <row r="164">
      <c r="B164" s="338" t="s">
        <v>1835</v>
      </c>
      <c r="C164" s="339" t="s">
        <v>1836</v>
      </c>
      <c r="D164" s="341">
        <v>4.715015725E9</v>
      </c>
      <c r="E164" s="276" t="s">
        <v>755</v>
      </c>
      <c r="F164" s="278" t="s">
        <v>755</v>
      </c>
      <c r="G164" s="278" t="s">
        <v>755</v>
      </c>
      <c r="H164" s="278" t="s">
        <v>755</v>
      </c>
      <c r="I164" s="279" t="s">
        <v>755</v>
      </c>
      <c r="J164" s="279" t="s">
        <v>755</v>
      </c>
      <c r="K164" s="279" t="s">
        <v>755</v>
      </c>
      <c r="L164" s="279" t="s">
        <v>755</v>
      </c>
      <c r="M164" s="322" t="s">
        <v>755</v>
      </c>
      <c r="P164" s="320">
        <f t="shared" si="1"/>
        <v>1</v>
      </c>
    </row>
    <row r="165">
      <c r="B165" s="338" t="s">
        <v>1837</v>
      </c>
      <c r="C165" s="342" t="s">
        <v>1838</v>
      </c>
      <c r="D165" s="341">
        <v>9.909004136E9</v>
      </c>
      <c r="E165" s="276" t="s">
        <v>755</v>
      </c>
      <c r="F165" s="278" t="s">
        <v>755</v>
      </c>
      <c r="G165" s="282" t="s">
        <v>1839</v>
      </c>
      <c r="H165" s="278" t="s">
        <v>755</v>
      </c>
      <c r="I165" s="279" t="s">
        <v>755</v>
      </c>
      <c r="J165" s="283" t="s">
        <v>1840</v>
      </c>
      <c r="K165" s="279" t="s">
        <v>755</v>
      </c>
      <c r="L165" s="279" t="s">
        <v>755</v>
      </c>
      <c r="M165" s="322" t="s">
        <v>755</v>
      </c>
      <c r="P165" s="320">
        <f t="shared" si="1"/>
        <v>3</v>
      </c>
    </row>
    <row r="166">
      <c r="B166" s="338" t="s">
        <v>1841</v>
      </c>
      <c r="C166" s="339" t="s">
        <v>1842</v>
      </c>
      <c r="D166" s="340">
        <v>9.723084834E9</v>
      </c>
      <c r="E166" s="276" t="s">
        <v>755</v>
      </c>
      <c r="F166" s="278" t="s">
        <v>755</v>
      </c>
      <c r="G166" s="278" t="s">
        <v>755</v>
      </c>
      <c r="H166" s="278" t="s">
        <v>755</v>
      </c>
      <c r="I166" s="279" t="s">
        <v>755</v>
      </c>
      <c r="J166" s="279" t="s">
        <v>755</v>
      </c>
      <c r="K166" s="279" t="s">
        <v>755</v>
      </c>
      <c r="L166" s="279" t="s">
        <v>755</v>
      </c>
      <c r="M166" s="322" t="s">
        <v>755</v>
      </c>
      <c r="P166" s="320">
        <f t="shared" si="1"/>
        <v>1</v>
      </c>
    </row>
    <row r="167">
      <c r="B167" s="338" t="s">
        <v>1843</v>
      </c>
      <c r="C167" s="339" t="s">
        <v>1844</v>
      </c>
      <c r="D167" s="341">
        <v>7.840443748E9</v>
      </c>
      <c r="E167" s="276" t="s">
        <v>755</v>
      </c>
      <c r="F167" s="278" t="s">
        <v>755</v>
      </c>
      <c r="G167" s="278" t="s">
        <v>755</v>
      </c>
      <c r="H167" s="278" t="s">
        <v>755</v>
      </c>
      <c r="I167" s="279" t="s">
        <v>755</v>
      </c>
      <c r="J167" s="279" t="s">
        <v>755</v>
      </c>
      <c r="K167" s="279" t="s">
        <v>755</v>
      </c>
      <c r="L167" s="279" t="s">
        <v>755</v>
      </c>
      <c r="M167" s="322" t="s">
        <v>755</v>
      </c>
      <c r="P167" s="320">
        <f t="shared" si="1"/>
        <v>1</v>
      </c>
    </row>
    <row r="168">
      <c r="B168" s="338" t="s">
        <v>1845</v>
      </c>
      <c r="C168" s="339" t="s">
        <v>1846</v>
      </c>
      <c r="D168" s="340">
        <v>7.807191652E9</v>
      </c>
      <c r="E168" s="276" t="s">
        <v>755</v>
      </c>
      <c r="F168" s="278" t="s">
        <v>755</v>
      </c>
      <c r="G168" s="282" t="s">
        <v>1847</v>
      </c>
      <c r="H168" s="278" t="s">
        <v>755</v>
      </c>
      <c r="I168" s="279" t="s">
        <v>755</v>
      </c>
      <c r="J168" s="279" t="s">
        <v>755</v>
      </c>
      <c r="K168" s="279" t="s">
        <v>755</v>
      </c>
      <c r="L168" s="279" t="s">
        <v>755</v>
      </c>
      <c r="M168" s="322" t="s">
        <v>755</v>
      </c>
      <c r="P168" s="320">
        <f t="shared" si="1"/>
        <v>2</v>
      </c>
    </row>
    <row r="169">
      <c r="B169" s="338" t="s">
        <v>1848</v>
      </c>
      <c r="C169" s="339" t="s">
        <v>1849</v>
      </c>
      <c r="D169" s="340">
        <v>7.80132115E9</v>
      </c>
      <c r="E169" s="276" t="s">
        <v>755</v>
      </c>
      <c r="F169" s="278" t="s">
        <v>755</v>
      </c>
      <c r="G169" s="282" t="s">
        <v>1850</v>
      </c>
      <c r="H169" s="278" t="s">
        <v>755</v>
      </c>
      <c r="I169" s="279" t="s">
        <v>755</v>
      </c>
      <c r="J169" s="279" t="s">
        <v>755</v>
      </c>
      <c r="K169" s="279" t="s">
        <v>755</v>
      </c>
      <c r="L169" s="279" t="s">
        <v>755</v>
      </c>
      <c r="M169" s="322" t="s">
        <v>755</v>
      </c>
      <c r="P169" s="320">
        <f t="shared" si="1"/>
        <v>2</v>
      </c>
    </row>
    <row r="170">
      <c r="B170" s="331"/>
      <c r="D170" s="337"/>
      <c r="E170" s="310"/>
      <c r="F170" s="311"/>
      <c r="G170" s="311"/>
      <c r="H170" s="311"/>
      <c r="I170" s="312"/>
      <c r="J170" s="312"/>
      <c r="K170" s="312"/>
      <c r="L170" s="312"/>
      <c r="M170" s="313"/>
      <c r="P170" s="320">
        <f t="shared" si="1"/>
        <v>0</v>
      </c>
    </row>
    <row r="171">
      <c r="B171" s="331" t="s">
        <v>1851</v>
      </c>
      <c r="D171" s="343"/>
      <c r="E171" s="310"/>
      <c r="F171" s="311"/>
      <c r="G171" s="311"/>
      <c r="H171" s="311"/>
      <c r="I171" s="312"/>
      <c r="J171" s="312"/>
      <c r="K171" s="312"/>
      <c r="L171" s="312"/>
      <c r="M171" s="313"/>
      <c r="P171" s="320">
        <f t="shared" si="1"/>
        <v>0</v>
      </c>
    </row>
    <row r="172">
      <c r="B172" s="335" t="s">
        <v>1852</v>
      </c>
      <c r="C172" s="326" t="s">
        <v>1853</v>
      </c>
      <c r="D172" s="340">
        <v>7.82548315E9</v>
      </c>
      <c r="E172" s="310"/>
      <c r="F172" s="311"/>
      <c r="G172" s="311"/>
      <c r="H172" s="311"/>
      <c r="I172" s="312"/>
      <c r="J172" s="312"/>
      <c r="K172" s="312"/>
      <c r="L172" s="312"/>
      <c r="M172" s="313"/>
      <c r="P172" s="320">
        <f t="shared" si="1"/>
        <v>1</v>
      </c>
    </row>
    <row r="173">
      <c r="B173" s="335" t="s">
        <v>2031</v>
      </c>
      <c r="C173" s="326" t="s">
        <v>1857</v>
      </c>
      <c r="D173" s="340">
        <v>5.105013817E9</v>
      </c>
      <c r="E173" s="310"/>
      <c r="F173" s="311"/>
      <c r="G173" s="311"/>
      <c r="H173" s="311"/>
      <c r="I173" s="312"/>
      <c r="J173" s="312"/>
      <c r="K173" s="312"/>
      <c r="L173" s="312"/>
      <c r="M173" s="313"/>
      <c r="P173" s="320">
        <f t="shared" si="1"/>
        <v>1</v>
      </c>
    </row>
    <row r="174">
      <c r="B174" s="335" t="s">
        <v>1860</v>
      </c>
      <c r="C174" s="326" t="s">
        <v>1861</v>
      </c>
      <c r="D174" s="344">
        <v>6.72608341827E11</v>
      </c>
      <c r="E174" s="310"/>
      <c r="F174" s="311"/>
      <c r="G174" s="311"/>
      <c r="H174" s="311"/>
      <c r="I174" s="312"/>
      <c r="J174" s="312"/>
      <c r="K174" s="312"/>
      <c r="L174" s="312"/>
      <c r="M174" s="313"/>
      <c r="P174" s="320">
        <f t="shared" si="1"/>
        <v>1</v>
      </c>
    </row>
    <row r="175">
      <c r="B175" s="335" t="s">
        <v>1865</v>
      </c>
      <c r="C175" s="326" t="s">
        <v>1866</v>
      </c>
      <c r="D175" s="340">
        <v>7.71004414E9</v>
      </c>
      <c r="E175" s="310"/>
      <c r="F175" s="311"/>
      <c r="G175" s="311"/>
      <c r="H175" s="311"/>
      <c r="I175" s="312"/>
      <c r="J175" s="312"/>
      <c r="K175" s="312"/>
      <c r="L175" s="312"/>
      <c r="M175" s="313"/>
      <c r="P175" s="320">
        <f t="shared" si="1"/>
        <v>1</v>
      </c>
    </row>
    <row r="176">
      <c r="B176" s="335" t="s">
        <v>1870</v>
      </c>
      <c r="C176" s="326" t="s">
        <v>1871</v>
      </c>
      <c r="D176" s="340">
        <v>7.80243065401E11</v>
      </c>
      <c r="E176" s="310"/>
      <c r="F176" s="311"/>
      <c r="G176" s="311"/>
      <c r="H176" s="311"/>
      <c r="I176" s="312"/>
      <c r="J176" s="312"/>
      <c r="K176" s="312"/>
      <c r="L176" s="312"/>
      <c r="M176" s="313"/>
      <c r="P176" s="320">
        <f t="shared" si="1"/>
        <v>1</v>
      </c>
    </row>
    <row r="177">
      <c r="B177" s="331"/>
      <c r="D177" s="343"/>
      <c r="E177" s="310"/>
      <c r="F177" s="311"/>
      <c r="G177" s="311"/>
      <c r="H177" s="311"/>
      <c r="I177" s="312"/>
      <c r="J177" s="312"/>
      <c r="K177" s="312"/>
      <c r="L177" s="312"/>
      <c r="M177" s="313"/>
      <c r="P177" s="320">
        <f t="shared" si="1"/>
        <v>0</v>
      </c>
    </row>
    <row r="178">
      <c r="B178" s="331"/>
      <c r="D178" s="345"/>
      <c r="E178" s="310"/>
      <c r="F178" s="311"/>
      <c r="G178" s="311"/>
      <c r="H178" s="311"/>
      <c r="I178" s="312"/>
      <c r="J178" s="312"/>
      <c r="K178" s="312"/>
      <c r="L178" s="312"/>
      <c r="M178" s="313"/>
      <c r="P178" s="320">
        <f t="shared" si="1"/>
        <v>0</v>
      </c>
    </row>
    <row r="179">
      <c r="B179" s="331"/>
      <c r="D179" s="345"/>
      <c r="E179" s="310"/>
      <c r="F179" s="311"/>
      <c r="G179" s="311"/>
      <c r="H179" s="311"/>
      <c r="I179" s="312"/>
      <c r="J179" s="312"/>
      <c r="K179" s="312"/>
      <c r="L179" s="312"/>
      <c r="M179" s="313"/>
      <c r="P179" s="320">
        <f t="shared" si="1"/>
        <v>0</v>
      </c>
    </row>
    <row r="180">
      <c r="B180" s="331" t="s">
        <v>1872</v>
      </c>
      <c r="E180" s="310"/>
      <c r="F180" s="311"/>
      <c r="G180" s="311"/>
      <c r="H180" s="311"/>
      <c r="I180" s="312"/>
      <c r="J180" s="312"/>
      <c r="K180" s="312"/>
      <c r="L180" s="312"/>
      <c r="M180" s="313"/>
      <c r="P180" s="320">
        <f t="shared" si="1"/>
        <v>0</v>
      </c>
    </row>
    <row r="181">
      <c r="B181" s="335" t="s">
        <v>1873</v>
      </c>
      <c r="E181" s="310"/>
      <c r="F181" s="311"/>
      <c r="G181" s="311"/>
      <c r="H181" s="311"/>
      <c r="I181" s="312"/>
      <c r="J181" s="312"/>
      <c r="K181" s="312"/>
      <c r="L181" s="312"/>
      <c r="M181" s="313"/>
      <c r="P181" s="320">
        <f t="shared" si="1"/>
        <v>0</v>
      </c>
    </row>
    <row r="182">
      <c r="B182" s="335" t="s">
        <v>1877</v>
      </c>
      <c r="E182" s="310"/>
      <c r="F182" s="311"/>
      <c r="G182" s="311"/>
      <c r="H182" s="311"/>
      <c r="I182" s="312"/>
      <c r="J182" s="312"/>
      <c r="K182" s="312"/>
      <c r="L182" s="312"/>
      <c r="M182" s="313"/>
      <c r="P182" s="320">
        <f t="shared" si="1"/>
        <v>0</v>
      </c>
    </row>
    <row r="183">
      <c r="B183" s="335" t="s">
        <v>1880</v>
      </c>
      <c r="E183" s="310"/>
      <c r="F183" s="311"/>
      <c r="G183" s="311"/>
      <c r="H183" s="311"/>
      <c r="I183" s="312"/>
      <c r="J183" s="312"/>
      <c r="K183" s="312"/>
      <c r="L183" s="312"/>
      <c r="M183" s="313"/>
      <c r="P183" s="320">
        <f t="shared" si="1"/>
        <v>0</v>
      </c>
    </row>
    <row r="184">
      <c r="B184" s="335" t="s">
        <v>1884</v>
      </c>
      <c r="E184" s="310"/>
      <c r="F184" s="311"/>
      <c r="G184" s="311"/>
      <c r="H184" s="311"/>
      <c r="I184" s="312"/>
      <c r="J184" s="312"/>
      <c r="K184" s="312"/>
      <c r="L184" s="312"/>
      <c r="M184" s="313"/>
      <c r="P184" s="320">
        <f t="shared" si="1"/>
        <v>0</v>
      </c>
    </row>
    <row r="185">
      <c r="B185" s="331"/>
      <c r="D185" s="346"/>
      <c r="E185" s="310"/>
      <c r="F185" s="311"/>
      <c r="G185" s="311"/>
      <c r="H185" s="311"/>
      <c r="I185" s="312"/>
      <c r="J185" s="312"/>
      <c r="K185" s="312"/>
      <c r="L185" s="312"/>
      <c r="M185" s="313"/>
      <c r="P185" s="320">
        <f t="shared" si="1"/>
        <v>0</v>
      </c>
    </row>
    <row r="186">
      <c r="B186" s="331" t="s">
        <v>2032</v>
      </c>
      <c r="D186" s="346"/>
      <c r="E186" s="310"/>
      <c r="F186" s="311"/>
      <c r="G186" s="311"/>
      <c r="H186" s="311"/>
      <c r="I186" s="312"/>
      <c r="J186" s="312"/>
      <c r="K186" s="312"/>
      <c r="L186" s="312"/>
      <c r="M186" s="313"/>
      <c r="P186" s="320">
        <f t="shared" si="1"/>
        <v>0</v>
      </c>
    </row>
    <row r="187">
      <c r="B187" s="347" t="s">
        <v>1332</v>
      </c>
      <c r="C187" s="339" t="s">
        <v>1333</v>
      </c>
      <c r="D187" s="340">
        <v>7.703590927E9</v>
      </c>
      <c r="E187" s="294" t="s">
        <v>1334</v>
      </c>
      <c r="F187" s="282" t="s">
        <v>1335</v>
      </c>
      <c r="G187" s="277" t="s">
        <v>1336</v>
      </c>
      <c r="H187" s="282" t="s">
        <v>1337</v>
      </c>
      <c r="I187" s="298" t="s">
        <v>1338</v>
      </c>
      <c r="J187" s="279" t="s">
        <v>755</v>
      </c>
      <c r="K187" s="279" t="s">
        <v>755</v>
      </c>
      <c r="L187" s="279" t="s">
        <v>755</v>
      </c>
      <c r="M187" s="319" t="s">
        <v>1339</v>
      </c>
      <c r="P187" s="320">
        <f t="shared" si="1"/>
        <v>7</v>
      </c>
    </row>
    <row r="188">
      <c r="B188" s="348"/>
      <c r="C188" s="345"/>
      <c r="D188" s="343"/>
      <c r="E188" s="310"/>
      <c r="F188" s="311"/>
      <c r="G188" s="311"/>
      <c r="H188" s="311"/>
      <c r="I188" s="312"/>
      <c r="J188" s="312"/>
      <c r="K188" s="312"/>
      <c r="L188" s="312"/>
      <c r="M188" s="313"/>
      <c r="P188" s="320">
        <f t="shared" si="1"/>
        <v>0</v>
      </c>
    </row>
    <row r="189">
      <c r="B189" s="331" t="s">
        <v>1888</v>
      </c>
      <c r="C189" s="345"/>
      <c r="D189" s="343"/>
      <c r="E189" s="310"/>
      <c r="F189" s="311"/>
      <c r="G189" s="311"/>
      <c r="H189" s="311"/>
      <c r="I189" s="312"/>
      <c r="J189" s="312"/>
      <c r="K189" s="312"/>
      <c r="L189" s="312"/>
      <c r="M189" s="313"/>
      <c r="P189" s="320">
        <f t="shared" si="1"/>
        <v>0</v>
      </c>
    </row>
    <row r="190">
      <c r="B190" s="314" t="s">
        <v>1889</v>
      </c>
      <c r="C190" s="339" t="s">
        <v>1890</v>
      </c>
      <c r="D190" s="341">
        <v>2.310095366E9</v>
      </c>
      <c r="E190" s="276" t="s">
        <v>755</v>
      </c>
      <c r="F190" s="277" t="s">
        <v>1891</v>
      </c>
      <c r="G190" s="282" t="s">
        <v>2033</v>
      </c>
      <c r="H190" s="282" t="s">
        <v>1893</v>
      </c>
      <c r="I190" s="279" t="s">
        <v>755</v>
      </c>
      <c r="J190" s="279" t="s">
        <v>755</v>
      </c>
      <c r="K190" s="279" t="s">
        <v>755</v>
      </c>
      <c r="L190" s="279" t="s">
        <v>755</v>
      </c>
      <c r="M190" s="322" t="s">
        <v>755</v>
      </c>
      <c r="P190" s="320">
        <f t="shared" si="1"/>
        <v>4</v>
      </c>
    </row>
    <row r="191">
      <c r="B191" s="314" t="s">
        <v>1894</v>
      </c>
      <c r="C191" s="339" t="s">
        <v>1895</v>
      </c>
      <c r="D191" s="341">
        <v>7.714709349E9</v>
      </c>
      <c r="E191" s="276" t="s">
        <v>755</v>
      </c>
      <c r="F191" s="278" t="s">
        <v>755</v>
      </c>
      <c r="G191" s="282" t="s">
        <v>1896</v>
      </c>
      <c r="H191" s="278" t="s">
        <v>755</v>
      </c>
      <c r="I191" s="283" t="s">
        <v>1897</v>
      </c>
      <c r="J191" s="279" t="s">
        <v>755</v>
      </c>
      <c r="K191" s="279" t="s">
        <v>755</v>
      </c>
      <c r="L191" s="279" t="s">
        <v>755</v>
      </c>
      <c r="M191" s="322" t="s">
        <v>755</v>
      </c>
      <c r="P191" s="320">
        <f t="shared" si="1"/>
        <v>3</v>
      </c>
    </row>
    <row r="192">
      <c r="B192" s="314" t="s">
        <v>1898</v>
      </c>
      <c r="C192" s="339" t="s">
        <v>1899</v>
      </c>
      <c r="D192" s="340">
        <v>3.905011678E9</v>
      </c>
      <c r="E192" s="281" t="s">
        <v>1900</v>
      </c>
      <c r="F192" s="278" t="s">
        <v>755</v>
      </c>
      <c r="G192" s="282" t="s">
        <v>1901</v>
      </c>
      <c r="H192" s="282" t="s">
        <v>1902</v>
      </c>
      <c r="I192" s="279" t="s">
        <v>755</v>
      </c>
      <c r="J192" s="283" t="s">
        <v>1903</v>
      </c>
      <c r="K192" s="279" t="s">
        <v>755</v>
      </c>
      <c r="L192" s="279" t="s">
        <v>755</v>
      </c>
      <c r="M192" s="322" t="s">
        <v>755</v>
      </c>
      <c r="P192" s="320">
        <f t="shared" si="1"/>
        <v>5</v>
      </c>
    </row>
    <row r="193">
      <c r="B193" s="314" t="s">
        <v>1904</v>
      </c>
      <c r="C193" s="349" t="s">
        <v>1109</v>
      </c>
      <c r="D193" s="341">
        <v>7.813302762E9</v>
      </c>
      <c r="E193" s="310"/>
      <c r="F193" s="311"/>
      <c r="G193" s="311"/>
      <c r="H193" s="311"/>
      <c r="I193" s="312"/>
      <c r="J193" s="312"/>
      <c r="K193" s="312"/>
      <c r="L193" s="312"/>
      <c r="M193" s="313"/>
      <c r="P193" s="320">
        <f t="shared" si="1"/>
        <v>0</v>
      </c>
    </row>
    <row r="194">
      <c r="B194" s="314" t="s">
        <v>1905</v>
      </c>
      <c r="C194" s="339" t="s">
        <v>1906</v>
      </c>
      <c r="D194" s="340">
        <v>7.801463902E9</v>
      </c>
      <c r="E194" s="276" t="s">
        <v>755</v>
      </c>
      <c r="F194" s="278" t="s">
        <v>755</v>
      </c>
      <c r="G194" s="282" t="s">
        <v>1907</v>
      </c>
      <c r="H194" s="278" t="s">
        <v>755</v>
      </c>
      <c r="I194" s="279" t="s">
        <v>755</v>
      </c>
      <c r="J194" s="279" t="s">
        <v>755</v>
      </c>
      <c r="K194" s="279" t="s">
        <v>755</v>
      </c>
      <c r="L194" s="279" t="s">
        <v>755</v>
      </c>
      <c r="M194" s="322" t="s">
        <v>755</v>
      </c>
      <c r="P194" s="320">
        <f t="shared" si="1"/>
        <v>2</v>
      </c>
    </row>
    <row r="195">
      <c r="B195" s="314" t="s">
        <v>1908</v>
      </c>
      <c r="C195" s="339" t="s">
        <v>1909</v>
      </c>
      <c r="D195" s="340">
        <v>4.70307381E9</v>
      </c>
      <c r="E195" s="281" t="s">
        <v>1910</v>
      </c>
      <c r="F195" s="278" t="s">
        <v>755</v>
      </c>
      <c r="G195" s="278" t="s">
        <v>1911</v>
      </c>
      <c r="H195" s="278" t="s">
        <v>755</v>
      </c>
      <c r="I195" s="279" t="s">
        <v>755</v>
      </c>
      <c r="J195" s="279" t="s">
        <v>755</v>
      </c>
      <c r="K195" s="279" t="s">
        <v>1304</v>
      </c>
      <c r="L195" s="279" t="s">
        <v>755</v>
      </c>
      <c r="M195" s="322" t="s">
        <v>755</v>
      </c>
      <c r="P195" s="320">
        <f t="shared" si="1"/>
        <v>3</v>
      </c>
    </row>
    <row r="196">
      <c r="B196" s="331"/>
      <c r="C196" s="345"/>
      <c r="D196" s="343"/>
      <c r="E196" s="310"/>
      <c r="F196" s="311"/>
      <c r="G196" s="311"/>
      <c r="H196" s="311"/>
      <c r="I196" s="312"/>
      <c r="J196" s="312"/>
      <c r="K196" s="312"/>
      <c r="L196" s="312"/>
      <c r="M196" s="313"/>
      <c r="P196" s="320">
        <f t="shared" si="1"/>
        <v>0</v>
      </c>
    </row>
    <row r="197">
      <c r="B197" s="331" t="s">
        <v>1912</v>
      </c>
      <c r="C197" s="345"/>
      <c r="D197" s="343"/>
      <c r="E197" s="310"/>
      <c r="F197" s="311"/>
      <c r="G197" s="311"/>
      <c r="H197" s="311"/>
      <c r="I197" s="312"/>
      <c r="J197" s="312"/>
      <c r="K197" s="312"/>
      <c r="L197" s="312"/>
      <c r="M197" s="313"/>
      <c r="P197" s="320">
        <f t="shared" si="1"/>
        <v>0</v>
      </c>
    </row>
    <row r="198">
      <c r="B198" s="314" t="s">
        <v>1913</v>
      </c>
      <c r="C198" s="339" t="s">
        <v>1914</v>
      </c>
      <c r="D198" s="340">
        <v>9.71706864E9</v>
      </c>
      <c r="E198" s="276" t="s">
        <v>755</v>
      </c>
      <c r="F198" s="282" t="s">
        <v>1915</v>
      </c>
      <c r="G198" s="278" t="s">
        <v>755</v>
      </c>
      <c r="H198" s="282" t="s">
        <v>1916</v>
      </c>
      <c r="I198" s="279" t="s">
        <v>755</v>
      </c>
      <c r="J198" s="279" t="s">
        <v>755</v>
      </c>
      <c r="K198" s="279" t="s">
        <v>755</v>
      </c>
      <c r="L198" s="279" t="s">
        <v>755</v>
      </c>
      <c r="M198" s="319" t="s">
        <v>1917</v>
      </c>
      <c r="P198" s="320">
        <f t="shared" si="1"/>
        <v>4</v>
      </c>
    </row>
    <row r="199">
      <c r="B199" s="314" t="s">
        <v>1918</v>
      </c>
      <c r="C199" s="342" t="s">
        <v>1919</v>
      </c>
      <c r="D199" s="340">
        <v>2.626047344E9</v>
      </c>
      <c r="E199" s="276" t="s">
        <v>755</v>
      </c>
      <c r="F199" s="282" t="s">
        <v>1920</v>
      </c>
      <c r="G199" s="278" t="s">
        <v>755</v>
      </c>
      <c r="H199" s="278" t="s">
        <v>755</v>
      </c>
      <c r="I199" s="279" t="s">
        <v>755</v>
      </c>
      <c r="J199" s="279" t="s">
        <v>755</v>
      </c>
      <c r="K199" s="279" t="s">
        <v>755</v>
      </c>
      <c r="L199" s="279" t="s">
        <v>755</v>
      </c>
      <c r="M199" s="322" t="s">
        <v>755</v>
      </c>
      <c r="P199" s="320">
        <f t="shared" si="1"/>
        <v>2</v>
      </c>
    </row>
    <row r="200">
      <c r="B200" s="314" t="s">
        <v>1921</v>
      </c>
      <c r="C200" s="339" t="s">
        <v>1922</v>
      </c>
      <c r="D200" s="340">
        <v>7.751193849E9</v>
      </c>
      <c r="E200" s="276" t="s">
        <v>755</v>
      </c>
      <c r="F200" s="278" t="s">
        <v>755</v>
      </c>
      <c r="G200" s="282" t="s">
        <v>1923</v>
      </c>
      <c r="H200" s="278" t="s">
        <v>755</v>
      </c>
      <c r="I200" s="279" t="s">
        <v>755</v>
      </c>
      <c r="J200" s="279" t="s">
        <v>755</v>
      </c>
      <c r="K200" s="279" t="s">
        <v>755</v>
      </c>
      <c r="L200" s="279" t="s">
        <v>755</v>
      </c>
      <c r="M200" s="322" t="s">
        <v>755</v>
      </c>
      <c r="P200" s="320">
        <f t="shared" si="1"/>
        <v>2</v>
      </c>
    </row>
    <row r="201">
      <c r="B201" s="314" t="s">
        <v>1924</v>
      </c>
      <c r="C201" s="339" t="s">
        <v>1925</v>
      </c>
      <c r="D201" s="340">
        <v>7.70487184E9</v>
      </c>
      <c r="E201" s="276" t="s">
        <v>755</v>
      </c>
      <c r="F201" s="282" t="s">
        <v>1926</v>
      </c>
      <c r="G201" s="278" t="s">
        <v>755</v>
      </c>
      <c r="H201" s="278" t="s">
        <v>755</v>
      </c>
      <c r="I201" s="279" t="s">
        <v>755</v>
      </c>
      <c r="J201" s="279" t="s">
        <v>755</v>
      </c>
      <c r="K201" s="279" t="s">
        <v>755</v>
      </c>
      <c r="L201" s="279" t="s">
        <v>755</v>
      </c>
      <c r="M201" s="322" t="s">
        <v>755</v>
      </c>
      <c r="P201" s="320">
        <f t="shared" si="1"/>
        <v>2</v>
      </c>
    </row>
    <row r="202">
      <c r="B202" s="314" t="s">
        <v>1927</v>
      </c>
      <c r="C202" s="339" t="s">
        <v>1928</v>
      </c>
      <c r="D202" s="340">
        <v>9.705034527E9</v>
      </c>
      <c r="E202" s="276" t="s">
        <v>755</v>
      </c>
      <c r="F202" s="282" t="s">
        <v>1929</v>
      </c>
      <c r="G202" s="282" t="s">
        <v>1930</v>
      </c>
      <c r="H202" s="278" t="s">
        <v>755</v>
      </c>
      <c r="I202" s="279" t="s">
        <v>755</v>
      </c>
      <c r="J202" s="279" t="s">
        <v>755</v>
      </c>
      <c r="K202" s="279" t="s">
        <v>755</v>
      </c>
      <c r="L202" s="279" t="s">
        <v>755</v>
      </c>
      <c r="M202" s="322" t="s">
        <v>755</v>
      </c>
      <c r="P202" s="320">
        <f t="shared" si="1"/>
        <v>3</v>
      </c>
    </row>
    <row r="203">
      <c r="B203" s="331"/>
      <c r="C203" s="345"/>
      <c r="D203" s="343"/>
      <c r="E203" s="310"/>
      <c r="F203" s="311"/>
      <c r="G203" s="311"/>
      <c r="H203" s="311"/>
      <c r="I203" s="312"/>
      <c r="J203" s="312"/>
      <c r="K203" s="312"/>
      <c r="L203" s="312"/>
      <c r="M203" s="313"/>
      <c r="P203" s="320">
        <f t="shared" si="1"/>
        <v>0</v>
      </c>
    </row>
    <row r="204">
      <c r="B204" s="331" t="s">
        <v>2034</v>
      </c>
      <c r="D204" s="346"/>
      <c r="E204" s="310"/>
      <c r="F204" s="311"/>
      <c r="G204" s="311"/>
      <c r="H204" s="311"/>
      <c r="I204" s="312"/>
      <c r="J204" s="312"/>
      <c r="K204" s="312"/>
      <c r="L204" s="312"/>
      <c r="M204" s="313"/>
      <c r="P204" s="320">
        <f t="shared" si="1"/>
        <v>0</v>
      </c>
    </row>
    <row r="205">
      <c r="B205" s="314" t="s">
        <v>1340</v>
      </c>
      <c r="C205" s="326" t="s">
        <v>1341</v>
      </c>
      <c r="D205" s="323">
        <v>7.810814522E9</v>
      </c>
      <c r="E205" s="276" t="s">
        <v>755</v>
      </c>
      <c r="F205" s="278" t="s">
        <v>755</v>
      </c>
      <c r="G205" s="277" t="s">
        <v>1342</v>
      </c>
      <c r="H205" s="282" t="s">
        <v>1343</v>
      </c>
      <c r="I205" s="279" t="s">
        <v>755</v>
      </c>
      <c r="J205" s="279" t="s">
        <v>755</v>
      </c>
      <c r="K205" s="279" t="s">
        <v>755</v>
      </c>
      <c r="L205" s="283" t="s">
        <v>1344</v>
      </c>
      <c r="M205" s="322" t="s">
        <v>755</v>
      </c>
      <c r="P205" s="320">
        <f t="shared" si="1"/>
        <v>4</v>
      </c>
    </row>
    <row r="206">
      <c r="B206" s="331"/>
      <c r="E206" s="310"/>
      <c r="F206" s="311"/>
      <c r="G206" s="311"/>
      <c r="H206" s="311"/>
      <c r="I206" s="312"/>
      <c r="J206" s="312"/>
      <c r="K206" s="312"/>
      <c r="L206" s="312"/>
      <c r="M206" s="313"/>
      <c r="P206" s="320">
        <f t="shared" si="1"/>
        <v>0</v>
      </c>
    </row>
    <row r="207">
      <c r="B207" s="331"/>
      <c r="E207" s="310"/>
      <c r="F207" s="311"/>
      <c r="G207" s="311"/>
      <c r="H207" s="311"/>
      <c r="I207" s="312"/>
      <c r="J207" s="312"/>
      <c r="K207" s="312"/>
      <c r="L207" s="312"/>
      <c r="M207" s="313"/>
      <c r="P207" s="320">
        <f t="shared" si="1"/>
        <v>0</v>
      </c>
    </row>
    <row r="208">
      <c r="B208" s="331" t="s">
        <v>1931</v>
      </c>
      <c r="E208" s="310"/>
      <c r="F208" s="311"/>
      <c r="G208" s="311"/>
      <c r="H208" s="311"/>
      <c r="I208" s="312"/>
      <c r="J208" s="312"/>
      <c r="K208" s="312"/>
      <c r="L208" s="312"/>
      <c r="M208" s="313"/>
      <c r="P208" s="320">
        <f t="shared" si="1"/>
        <v>0</v>
      </c>
    </row>
    <row r="209">
      <c r="B209" s="335" t="s">
        <v>1932</v>
      </c>
      <c r="E209" s="310"/>
      <c r="F209" s="311"/>
      <c r="G209" s="311"/>
      <c r="H209" s="311"/>
      <c r="I209" s="312"/>
      <c r="J209" s="312"/>
      <c r="K209" s="312"/>
      <c r="L209" s="312"/>
      <c r="M209" s="313"/>
      <c r="P209" s="320">
        <f t="shared" si="1"/>
        <v>0</v>
      </c>
    </row>
    <row r="210">
      <c r="B210" s="335" t="s">
        <v>1933</v>
      </c>
      <c r="E210" s="310"/>
      <c r="F210" s="311"/>
      <c r="G210" s="311"/>
      <c r="H210" s="311"/>
      <c r="I210" s="312"/>
      <c r="J210" s="312"/>
      <c r="K210" s="312"/>
      <c r="L210" s="312"/>
      <c r="M210" s="313"/>
      <c r="P210" s="320">
        <f t="shared" si="1"/>
        <v>0</v>
      </c>
    </row>
    <row r="211">
      <c r="B211" s="334"/>
      <c r="E211" s="310"/>
      <c r="F211" s="311"/>
      <c r="G211" s="311"/>
      <c r="H211" s="311"/>
      <c r="I211" s="312"/>
      <c r="J211" s="312"/>
      <c r="K211" s="312"/>
      <c r="L211" s="312"/>
      <c r="M211" s="313"/>
      <c r="P211" s="320">
        <f t="shared" si="1"/>
        <v>0</v>
      </c>
    </row>
    <row r="212">
      <c r="B212" s="331" t="s">
        <v>1934</v>
      </c>
      <c r="E212" s="310"/>
      <c r="F212" s="311"/>
      <c r="G212" s="311"/>
      <c r="H212" s="311"/>
      <c r="I212" s="312"/>
      <c r="J212" s="312"/>
      <c r="K212" s="312"/>
      <c r="L212" s="312"/>
      <c r="M212" s="313"/>
      <c r="P212" s="320">
        <f t="shared" si="1"/>
        <v>0</v>
      </c>
    </row>
    <row r="213">
      <c r="B213" s="335" t="s">
        <v>1935</v>
      </c>
      <c r="E213" s="310"/>
      <c r="F213" s="311"/>
      <c r="G213" s="311"/>
      <c r="H213" s="311"/>
      <c r="I213" s="312"/>
      <c r="J213" s="312"/>
      <c r="K213" s="312"/>
      <c r="L213" s="312"/>
      <c r="M213" s="313"/>
      <c r="P213" s="320">
        <f t="shared" si="1"/>
        <v>0</v>
      </c>
    </row>
    <row r="214">
      <c r="B214" s="335" t="s">
        <v>1939</v>
      </c>
      <c r="E214" s="310"/>
      <c r="F214" s="311"/>
      <c r="G214" s="311"/>
      <c r="H214" s="311"/>
      <c r="I214" s="312"/>
      <c r="J214" s="312"/>
      <c r="K214" s="312"/>
      <c r="L214" s="312"/>
      <c r="M214" s="313"/>
      <c r="P214" s="320">
        <f t="shared" si="1"/>
        <v>0</v>
      </c>
    </row>
    <row r="215">
      <c r="B215" s="335" t="s">
        <v>1942</v>
      </c>
      <c r="E215" s="310"/>
      <c r="F215" s="311"/>
      <c r="G215" s="311"/>
      <c r="H215" s="311"/>
      <c r="I215" s="312"/>
      <c r="J215" s="312"/>
      <c r="K215" s="312"/>
      <c r="L215" s="312"/>
      <c r="M215" s="313"/>
      <c r="P215" s="320">
        <f t="shared" si="1"/>
        <v>0</v>
      </c>
    </row>
    <row r="216">
      <c r="B216" s="334"/>
      <c r="E216" s="310"/>
      <c r="F216" s="311"/>
      <c r="G216" s="311"/>
      <c r="H216" s="311"/>
      <c r="I216" s="312"/>
      <c r="J216" s="312"/>
      <c r="K216" s="312"/>
      <c r="L216" s="312"/>
      <c r="M216" s="313"/>
      <c r="P216" s="320">
        <f t="shared" si="1"/>
        <v>0</v>
      </c>
    </row>
    <row r="217">
      <c r="E217" s="310"/>
      <c r="F217" s="311"/>
      <c r="G217" s="311"/>
      <c r="H217" s="311"/>
      <c r="I217" s="312"/>
      <c r="J217" s="312"/>
      <c r="K217" s="312"/>
      <c r="L217" s="312"/>
      <c r="M217" s="313"/>
      <c r="P217" s="320">
        <f t="shared" si="1"/>
        <v>0</v>
      </c>
    </row>
    <row r="218">
      <c r="E218" s="310"/>
      <c r="F218" s="311"/>
      <c r="G218" s="311"/>
      <c r="H218" s="311"/>
      <c r="I218" s="312"/>
      <c r="J218" s="312"/>
      <c r="K218" s="312"/>
      <c r="L218" s="312"/>
      <c r="M218" s="313"/>
      <c r="P218" s="320">
        <f t="shared" si="1"/>
        <v>0</v>
      </c>
    </row>
    <row r="219">
      <c r="E219" s="310"/>
      <c r="F219" s="311"/>
      <c r="G219" s="311"/>
      <c r="H219" s="311"/>
      <c r="I219" s="312"/>
      <c r="J219" s="312"/>
      <c r="K219" s="312"/>
      <c r="L219" s="312"/>
      <c r="M219" s="313"/>
      <c r="P219" s="320">
        <f t="shared" si="1"/>
        <v>0</v>
      </c>
    </row>
    <row r="220">
      <c r="B220" s="350" t="s">
        <v>2035</v>
      </c>
      <c r="C220" s="351">
        <f>COUNTIF(C5:C219, "*http*")</f>
        <v>127</v>
      </c>
      <c r="D220" s="351"/>
      <c r="E220" s="352">
        <f t="shared" ref="E220:M220" si="2">COUNTIF(E5:E219, "*http*")</f>
        <v>15</v>
      </c>
      <c r="F220" s="352">
        <f t="shared" si="2"/>
        <v>20</v>
      </c>
      <c r="G220" s="352">
        <f t="shared" si="2"/>
        <v>40</v>
      </c>
      <c r="H220" s="352">
        <f t="shared" si="2"/>
        <v>27</v>
      </c>
      <c r="I220" s="352">
        <f t="shared" si="2"/>
        <v>21</v>
      </c>
      <c r="J220" s="352">
        <f t="shared" si="2"/>
        <v>24</v>
      </c>
      <c r="K220" s="352">
        <f t="shared" si="2"/>
        <v>5</v>
      </c>
      <c r="L220" s="352">
        <f t="shared" si="2"/>
        <v>16</v>
      </c>
      <c r="M220" s="353">
        <f t="shared" si="2"/>
        <v>13</v>
      </c>
      <c r="P220" s="320">
        <f t="shared" si="1"/>
        <v>0</v>
      </c>
    </row>
    <row r="221">
      <c r="E221" s="310"/>
      <c r="F221" s="311"/>
      <c r="G221" s="311"/>
      <c r="H221" s="311"/>
      <c r="I221" s="312"/>
      <c r="J221" s="312"/>
      <c r="K221" s="312"/>
      <c r="L221" s="312"/>
      <c r="M221" s="313"/>
    </row>
    <row r="222">
      <c r="E222" s="310"/>
      <c r="F222" s="311"/>
      <c r="G222" s="311"/>
      <c r="H222" s="311"/>
      <c r="I222" s="312"/>
      <c r="J222" s="312"/>
      <c r="K222" s="312"/>
      <c r="L222" s="312"/>
      <c r="M222" s="313"/>
    </row>
    <row r="223">
      <c r="E223" s="310"/>
      <c r="F223" s="311"/>
      <c r="G223" s="311"/>
      <c r="H223" s="311"/>
      <c r="I223" s="312"/>
      <c r="J223" s="312"/>
      <c r="K223" s="312"/>
      <c r="L223" s="312"/>
      <c r="M223" s="313"/>
    </row>
    <row r="224">
      <c r="E224" s="310"/>
      <c r="F224" s="311"/>
      <c r="G224" s="311"/>
      <c r="H224" s="311"/>
      <c r="I224" s="312"/>
      <c r="J224" s="312"/>
      <c r="K224" s="312"/>
      <c r="L224" s="312"/>
      <c r="M224" s="313"/>
    </row>
    <row r="225">
      <c r="E225" s="310"/>
      <c r="F225" s="311"/>
      <c r="G225" s="311"/>
      <c r="H225" s="311"/>
      <c r="I225" s="312"/>
      <c r="J225" s="312"/>
      <c r="K225" s="312"/>
      <c r="L225" s="312"/>
      <c r="M225" s="313"/>
    </row>
    <row r="226">
      <c r="E226" s="310"/>
      <c r="F226" s="311"/>
      <c r="G226" s="311"/>
      <c r="H226" s="311"/>
      <c r="I226" s="312"/>
      <c r="J226" s="312"/>
      <c r="K226" s="312"/>
      <c r="L226" s="312"/>
      <c r="M226" s="313"/>
    </row>
    <row r="227">
      <c r="E227" s="310"/>
      <c r="F227" s="311"/>
      <c r="G227" s="311"/>
      <c r="H227" s="311"/>
      <c r="I227" s="312"/>
      <c r="J227" s="312"/>
      <c r="K227" s="312"/>
      <c r="L227" s="312"/>
      <c r="M227" s="313"/>
    </row>
    <row r="228">
      <c r="E228" s="310"/>
      <c r="F228" s="311"/>
      <c r="G228" s="311"/>
      <c r="H228" s="311"/>
      <c r="I228" s="312"/>
      <c r="J228" s="312"/>
      <c r="K228" s="312"/>
      <c r="L228" s="312"/>
      <c r="M228" s="313"/>
    </row>
    <row r="229">
      <c r="E229" s="310"/>
      <c r="F229" s="311"/>
      <c r="G229" s="311"/>
      <c r="H229" s="311"/>
      <c r="I229" s="312"/>
      <c r="J229" s="312"/>
      <c r="K229" s="312"/>
      <c r="L229" s="312"/>
      <c r="M229" s="313"/>
    </row>
    <row r="230">
      <c r="B230" s="334"/>
      <c r="E230" s="310"/>
      <c r="F230" s="311"/>
      <c r="G230" s="311"/>
      <c r="H230" s="311"/>
      <c r="I230" s="312"/>
      <c r="J230" s="312"/>
      <c r="K230" s="312"/>
      <c r="L230" s="312"/>
      <c r="M230" s="313"/>
    </row>
    <row r="231">
      <c r="E231" s="310"/>
      <c r="F231" s="311"/>
      <c r="G231" s="311"/>
      <c r="H231" s="311"/>
      <c r="I231" s="312"/>
      <c r="J231" s="312"/>
      <c r="K231" s="312"/>
      <c r="L231" s="312"/>
      <c r="M231" s="313"/>
    </row>
    <row r="232">
      <c r="E232" s="310"/>
      <c r="F232" s="311"/>
      <c r="G232" s="311"/>
      <c r="H232" s="311"/>
      <c r="I232" s="312"/>
      <c r="J232" s="312"/>
      <c r="K232" s="312"/>
      <c r="L232" s="312"/>
      <c r="M232" s="313"/>
    </row>
    <row r="233">
      <c r="E233" s="310"/>
      <c r="F233" s="311"/>
      <c r="G233" s="311"/>
      <c r="H233" s="311"/>
      <c r="I233" s="312"/>
      <c r="J233" s="312"/>
      <c r="K233" s="312"/>
      <c r="L233" s="312"/>
      <c r="M233" s="313"/>
    </row>
    <row r="234">
      <c r="E234" s="310"/>
      <c r="F234" s="311"/>
      <c r="G234" s="311"/>
      <c r="H234" s="311"/>
      <c r="I234" s="312"/>
      <c r="J234" s="312"/>
      <c r="K234" s="312"/>
      <c r="L234" s="312"/>
      <c r="M234" s="313"/>
    </row>
    <row r="235">
      <c r="E235" s="310"/>
      <c r="F235" s="311"/>
      <c r="G235" s="311"/>
      <c r="H235" s="311"/>
      <c r="I235" s="312"/>
      <c r="J235" s="312"/>
      <c r="K235" s="312"/>
      <c r="L235" s="312"/>
      <c r="M235" s="313"/>
    </row>
    <row r="236">
      <c r="E236" s="310"/>
      <c r="F236" s="311"/>
      <c r="G236" s="311"/>
      <c r="H236" s="311"/>
      <c r="I236" s="312"/>
      <c r="J236" s="312"/>
      <c r="K236" s="312"/>
      <c r="L236" s="312"/>
      <c r="M236" s="313"/>
    </row>
    <row r="237">
      <c r="E237" s="310"/>
      <c r="F237" s="311"/>
      <c r="G237" s="311"/>
      <c r="H237" s="311"/>
      <c r="I237" s="312"/>
      <c r="J237" s="312"/>
      <c r="K237" s="312"/>
      <c r="L237" s="312"/>
      <c r="M237" s="313"/>
    </row>
    <row r="238">
      <c r="E238" s="310"/>
      <c r="F238" s="311"/>
      <c r="G238" s="311"/>
      <c r="H238" s="311"/>
      <c r="I238" s="312"/>
      <c r="J238" s="312"/>
      <c r="K238" s="312"/>
      <c r="L238" s="312"/>
      <c r="M238" s="313"/>
    </row>
    <row r="239">
      <c r="E239" s="310"/>
      <c r="F239" s="311"/>
      <c r="G239" s="311"/>
      <c r="H239" s="311"/>
      <c r="I239" s="312"/>
      <c r="J239" s="312"/>
      <c r="K239" s="312"/>
      <c r="L239" s="312"/>
      <c r="M239" s="313"/>
    </row>
    <row r="240">
      <c r="E240" s="310"/>
      <c r="F240" s="311"/>
      <c r="G240" s="311"/>
      <c r="H240" s="311"/>
      <c r="I240" s="312"/>
      <c r="J240" s="312"/>
      <c r="K240" s="312"/>
      <c r="L240" s="312"/>
      <c r="M240" s="313"/>
    </row>
    <row r="241">
      <c r="E241" s="310"/>
      <c r="F241" s="311"/>
      <c r="G241" s="311"/>
      <c r="H241" s="311"/>
      <c r="I241" s="312"/>
      <c r="J241" s="312"/>
      <c r="K241" s="312"/>
      <c r="L241" s="312"/>
      <c r="M241" s="313"/>
    </row>
    <row r="242">
      <c r="E242" s="310"/>
      <c r="F242" s="311"/>
      <c r="G242" s="311"/>
      <c r="H242" s="311"/>
      <c r="I242" s="312"/>
      <c r="J242" s="312"/>
      <c r="K242" s="312"/>
      <c r="L242" s="312"/>
      <c r="M242" s="313"/>
    </row>
    <row r="243">
      <c r="E243" s="310"/>
      <c r="F243" s="311"/>
      <c r="G243" s="311"/>
      <c r="H243" s="311"/>
      <c r="I243" s="312"/>
      <c r="J243" s="312"/>
      <c r="K243" s="312"/>
      <c r="L243" s="312"/>
      <c r="M243" s="313"/>
    </row>
    <row r="244">
      <c r="E244" s="310"/>
      <c r="F244" s="311"/>
      <c r="G244" s="311"/>
      <c r="H244" s="311"/>
      <c r="I244" s="312"/>
      <c r="J244" s="312"/>
      <c r="K244" s="312"/>
      <c r="L244" s="312"/>
      <c r="M244" s="313"/>
    </row>
    <row r="245">
      <c r="E245" s="310"/>
      <c r="F245" s="311"/>
      <c r="G245" s="311"/>
      <c r="H245" s="311"/>
      <c r="I245" s="312"/>
      <c r="J245" s="312"/>
      <c r="K245" s="312"/>
      <c r="L245" s="312"/>
      <c r="M245" s="313"/>
    </row>
    <row r="246">
      <c r="E246" s="310"/>
      <c r="F246" s="311"/>
      <c r="G246" s="311"/>
      <c r="H246" s="311"/>
      <c r="I246" s="312"/>
      <c r="J246" s="312"/>
      <c r="K246" s="312"/>
      <c r="L246" s="312"/>
      <c r="M246" s="313"/>
    </row>
    <row r="247">
      <c r="E247" s="310"/>
      <c r="F247" s="311"/>
      <c r="G247" s="311"/>
      <c r="H247" s="311"/>
      <c r="I247" s="312"/>
      <c r="J247" s="312"/>
      <c r="K247" s="312"/>
      <c r="L247" s="312"/>
      <c r="M247" s="313"/>
    </row>
    <row r="248">
      <c r="E248" s="310"/>
      <c r="F248" s="311"/>
      <c r="G248" s="311"/>
      <c r="H248" s="311"/>
      <c r="I248" s="312"/>
      <c r="J248" s="312"/>
      <c r="K248" s="312"/>
      <c r="L248" s="312"/>
      <c r="M248" s="313"/>
    </row>
    <row r="249">
      <c r="E249" s="310"/>
      <c r="F249" s="311"/>
      <c r="G249" s="311"/>
      <c r="H249" s="311"/>
      <c r="I249" s="312"/>
      <c r="J249" s="312"/>
      <c r="K249" s="312"/>
      <c r="L249" s="312"/>
      <c r="M249" s="313"/>
    </row>
    <row r="250">
      <c r="E250" s="310"/>
      <c r="F250" s="311"/>
      <c r="G250" s="311"/>
      <c r="H250" s="311"/>
      <c r="I250" s="312"/>
      <c r="J250" s="312"/>
      <c r="K250" s="312"/>
      <c r="L250" s="312"/>
      <c r="M250" s="313"/>
    </row>
    <row r="251">
      <c r="E251" s="310"/>
      <c r="F251" s="311"/>
      <c r="G251" s="311"/>
      <c r="H251" s="311"/>
      <c r="I251" s="312"/>
      <c r="J251" s="312"/>
      <c r="K251" s="312"/>
      <c r="L251" s="312"/>
      <c r="M251" s="313"/>
    </row>
    <row r="252">
      <c r="E252" s="310"/>
      <c r="F252" s="311"/>
      <c r="G252" s="311"/>
      <c r="H252" s="311"/>
      <c r="I252" s="312"/>
      <c r="J252" s="312"/>
      <c r="K252" s="312"/>
      <c r="L252" s="312"/>
      <c r="M252" s="313"/>
    </row>
    <row r="253">
      <c r="E253" s="310"/>
      <c r="F253" s="311"/>
      <c r="G253" s="311"/>
      <c r="H253" s="311"/>
      <c r="I253" s="312"/>
      <c r="J253" s="312"/>
      <c r="K253" s="312"/>
      <c r="L253" s="312"/>
      <c r="M253" s="313"/>
    </row>
    <row r="254">
      <c r="E254" s="310"/>
      <c r="F254" s="311"/>
      <c r="G254" s="311"/>
      <c r="H254" s="311"/>
      <c r="I254" s="312"/>
      <c r="J254" s="312"/>
      <c r="K254" s="312"/>
      <c r="L254" s="312"/>
      <c r="M254" s="313"/>
    </row>
    <row r="255">
      <c r="E255" s="310"/>
      <c r="F255" s="311"/>
      <c r="G255" s="311"/>
      <c r="H255" s="311"/>
      <c r="I255" s="312"/>
      <c r="J255" s="312"/>
      <c r="K255" s="312"/>
      <c r="L255" s="312"/>
      <c r="M255" s="313"/>
    </row>
    <row r="256">
      <c r="E256" s="310"/>
      <c r="F256" s="311"/>
      <c r="G256" s="311"/>
      <c r="H256" s="311"/>
      <c r="I256" s="312"/>
      <c r="J256" s="312"/>
      <c r="K256" s="312"/>
      <c r="L256" s="312"/>
      <c r="M256" s="313"/>
    </row>
    <row r="257">
      <c r="E257" s="310"/>
      <c r="F257" s="311"/>
      <c r="G257" s="311"/>
      <c r="H257" s="311"/>
      <c r="I257" s="312"/>
      <c r="J257" s="312"/>
      <c r="K257" s="312"/>
      <c r="L257" s="312"/>
      <c r="M257" s="313"/>
    </row>
    <row r="258">
      <c r="E258" s="310"/>
      <c r="F258" s="311"/>
      <c r="G258" s="311"/>
      <c r="H258" s="311"/>
      <c r="I258" s="312"/>
      <c r="J258" s="312"/>
      <c r="K258" s="312"/>
      <c r="L258" s="312"/>
      <c r="M258" s="313"/>
    </row>
    <row r="259">
      <c r="E259" s="310"/>
      <c r="F259" s="311"/>
      <c r="G259" s="311"/>
      <c r="H259" s="311"/>
      <c r="I259" s="312"/>
      <c r="J259" s="312"/>
      <c r="K259" s="312"/>
      <c r="L259" s="312"/>
      <c r="M259" s="313"/>
    </row>
    <row r="260">
      <c r="E260" s="310"/>
      <c r="F260" s="311"/>
      <c r="G260" s="311"/>
      <c r="H260" s="311"/>
      <c r="I260" s="312"/>
      <c r="J260" s="312"/>
      <c r="K260" s="312"/>
      <c r="L260" s="312"/>
      <c r="M260" s="313"/>
    </row>
    <row r="261">
      <c r="E261" s="310"/>
      <c r="F261" s="311"/>
      <c r="G261" s="311"/>
      <c r="H261" s="311"/>
      <c r="I261" s="312"/>
      <c r="J261" s="312"/>
      <c r="K261" s="312"/>
      <c r="L261" s="312"/>
      <c r="M261" s="313"/>
    </row>
    <row r="262">
      <c r="E262" s="310"/>
      <c r="F262" s="311"/>
      <c r="G262" s="311"/>
      <c r="H262" s="311"/>
      <c r="I262" s="312"/>
      <c r="J262" s="312"/>
      <c r="K262" s="312"/>
      <c r="L262" s="312"/>
      <c r="M262" s="313"/>
    </row>
    <row r="263">
      <c r="E263" s="310"/>
      <c r="F263" s="311"/>
      <c r="G263" s="311"/>
      <c r="H263" s="311"/>
      <c r="I263" s="312"/>
      <c r="J263" s="312"/>
      <c r="K263" s="312"/>
      <c r="L263" s="312"/>
      <c r="M263" s="313"/>
    </row>
    <row r="264">
      <c r="E264" s="310"/>
      <c r="F264" s="311"/>
      <c r="G264" s="311"/>
      <c r="H264" s="311"/>
      <c r="I264" s="312"/>
      <c r="J264" s="312"/>
      <c r="K264" s="312"/>
      <c r="L264" s="312"/>
      <c r="M264" s="313"/>
    </row>
    <row r="265">
      <c r="E265" s="310"/>
      <c r="F265" s="311"/>
      <c r="G265" s="311"/>
      <c r="H265" s="311"/>
      <c r="I265" s="312"/>
      <c r="J265" s="312"/>
      <c r="K265" s="312"/>
      <c r="L265" s="312"/>
      <c r="M265" s="313"/>
    </row>
    <row r="266">
      <c r="E266" s="310"/>
      <c r="F266" s="311"/>
      <c r="G266" s="311"/>
      <c r="H266" s="311"/>
      <c r="I266" s="312"/>
      <c r="J266" s="312"/>
      <c r="K266" s="312"/>
      <c r="L266" s="312"/>
      <c r="M266" s="313"/>
    </row>
    <row r="267">
      <c r="E267" s="310"/>
      <c r="F267" s="311"/>
      <c r="G267" s="311"/>
      <c r="H267" s="311"/>
      <c r="I267" s="312"/>
      <c r="J267" s="312"/>
      <c r="K267" s="312"/>
      <c r="L267" s="312"/>
      <c r="M267" s="313"/>
    </row>
    <row r="268">
      <c r="E268" s="310"/>
      <c r="F268" s="311"/>
      <c r="G268" s="311"/>
      <c r="H268" s="311"/>
      <c r="I268" s="312"/>
      <c r="J268" s="312"/>
      <c r="K268" s="312"/>
      <c r="L268" s="312"/>
      <c r="M268" s="313"/>
    </row>
    <row r="269">
      <c r="E269" s="310"/>
      <c r="F269" s="311"/>
      <c r="G269" s="311"/>
      <c r="H269" s="311"/>
      <c r="I269" s="312"/>
      <c r="J269" s="312"/>
      <c r="K269" s="312"/>
      <c r="L269" s="312"/>
      <c r="M269" s="313"/>
    </row>
    <row r="270">
      <c r="E270" s="310"/>
      <c r="F270" s="311"/>
      <c r="G270" s="311"/>
      <c r="H270" s="311"/>
      <c r="I270" s="312"/>
      <c r="J270" s="312"/>
      <c r="K270" s="312"/>
      <c r="L270" s="312"/>
      <c r="M270" s="313"/>
    </row>
    <row r="271">
      <c r="E271" s="310"/>
      <c r="F271" s="311"/>
      <c r="G271" s="311"/>
      <c r="H271" s="311"/>
      <c r="I271" s="312"/>
      <c r="J271" s="312"/>
      <c r="K271" s="312"/>
      <c r="L271" s="312"/>
      <c r="M271" s="313"/>
    </row>
    <row r="272">
      <c r="E272" s="310"/>
      <c r="F272" s="311"/>
      <c r="G272" s="311"/>
      <c r="H272" s="311"/>
      <c r="I272" s="312"/>
      <c r="J272" s="312"/>
      <c r="K272" s="312"/>
      <c r="L272" s="312"/>
      <c r="M272" s="313"/>
    </row>
    <row r="273">
      <c r="E273" s="310"/>
      <c r="F273" s="311"/>
      <c r="G273" s="311"/>
      <c r="H273" s="311"/>
      <c r="I273" s="312"/>
      <c r="J273" s="312"/>
      <c r="K273" s="312"/>
      <c r="L273" s="312"/>
      <c r="M273" s="313"/>
    </row>
    <row r="274">
      <c r="E274" s="310"/>
      <c r="F274" s="311"/>
      <c r="G274" s="311"/>
      <c r="H274" s="311"/>
      <c r="I274" s="312"/>
      <c r="J274" s="312"/>
      <c r="K274" s="312"/>
      <c r="L274" s="312"/>
      <c r="M274" s="313"/>
    </row>
    <row r="275">
      <c r="E275" s="310"/>
      <c r="F275" s="311"/>
      <c r="G275" s="311"/>
      <c r="H275" s="311"/>
      <c r="I275" s="312"/>
      <c r="J275" s="312"/>
      <c r="K275" s="312"/>
      <c r="L275" s="312"/>
      <c r="M275" s="313"/>
    </row>
    <row r="276">
      <c r="E276" s="310"/>
      <c r="F276" s="311"/>
      <c r="G276" s="311"/>
      <c r="H276" s="311"/>
      <c r="I276" s="312"/>
      <c r="J276" s="312"/>
      <c r="K276" s="312"/>
      <c r="L276" s="312"/>
      <c r="M276" s="313"/>
    </row>
    <row r="277">
      <c r="E277" s="310"/>
      <c r="F277" s="311"/>
      <c r="G277" s="311"/>
      <c r="H277" s="311"/>
      <c r="I277" s="312"/>
      <c r="J277" s="312"/>
      <c r="K277" s="312"/>
      <c r="L277" s="312"/>
      <c r="M277" s="313"/>
    </row>
    <row r="278">
      <c r="E278" s="310"/>
      <c r="F278" s="311"/>
      <c r="G278" s="311"/>
      <c r="H278" s="311"/>
      <c r="I278" s="312"/>
      <c r="J278" s="312"/>
      <c r="K278" s="312"/>
      <c r="L278" s="312"/>
      <c r="M278" s="313"/>
    </row>
    <row r="279">
      <c r="E279" s="310"/>
      <c r="F279" s="311"/>
      <c r="G279" s="311"/>
      <c r="H279" s="311"/>
      <c r="I279" s="312"/>
      <c r="J279" s="312"/>
      <c r="K279" s="312"/>
      <c r="L279" s="312"/>
      <c r="M279" s="313"/>
    </row>
    <row r="280">
      <c r="E280" s="310"/>
      <c r="F280" s="311"/>
      <c r="G280" s="311"/>
      <c r="H280" s="311"/>
      <c r="I280" s="312"/>
      <c r="J280" s="312"/>
      <c r="K280" s="312"/>
      <c r="L280" s="312"/>
      <c r="M280" s="313"/>
    </row>
    <row r="281">
      <c r="E281" s="310"/>
      <c r="F281" s="311"/>
      <c r="G281" s="311"/>
      <c r="H281" s="311"/>
      <c r="I281" s="312"/>
      <c r="J281" s="312"/>
      <c r="K281" s="312"/>
      <c r="L281" s="312"/>
      <c r="M281" s="313"/>
    </row>
    <row r="282">
      <c r="E282" s="310"/>
      <c r="F282" s="311"/>
      <c r="G282" s="311"/>
      <c r="H282" s="311"/>
      <c r="I282" s="312"/>
      <c r="J282" s="312"/>
      <c r="K282" s="312"/>
      <c r="L282" s="312"/>
      <c r="M282" s="313"/>
    </row>
    <row r="283">
      <c r="E283" s="310"/>
      <c r="F283" s="311"/>
      <c r="G283" s="311"/>
      <c r="H283" s="311"/>
      <c r="I283" s="312"/>
      <c r="J283" s="312"/>
      <c r="K283" s="312"/>
      <c r="L283" s="312"/>
      <c r="M283" s="313"/>
    </row>
    <row r="284">
      <c r="E284" s="310"/>
      <c r="F284" s="311"/>
      <c r="G284" s="311"/>
      <c r="H284" s="311"/>
      <c r="I284" s="312"/>
      <c r="J284" s="312"/>
      <c r="K284" s="312"/>
      <c r="L284" s="312"/>
      <c r="M284" s="313"/>
    </row>
    <row r="285">
      <c r="E285" s="310"/>
      <c r="F285" s="311"/>
      <c r="G285" s="311"/>
      <c r="H285" s="311"/>
      <c r="I285" s="312"/>
      <c r="J285" s="312"/>
      <c r="K285" s="312"/>
      <c r="L285" s="312"/>
      <c r="M285" s="313"/>
    </row>
    <row r="286">
      <c r="E286" s="310"/>
      <c r="F286" s="311"/>
      <c r="G286" s="311"/>
      <c r="H286" s="311"/>
      <c r="I286" s="312"/>
      <c r="J286" s="312"/>
      <c r="K286" s="312"/>
      <c r="L286" s="312"/>
      <c r="M286" s="313"/>
    </row>
    <row r="287">
      <c r="E287" s="310"/>
      <c r="F287" s="311"/>
      <c r="G287" s="311"/>
      <c r="H287" s="311"/>
      <c r="I287" s="312"/>
      <c r="J287" s="312"/>
      <c r="K287" s="312"/>
      <c r="L287" s="312"/>
      <c r="M287" s="313"/>
    </row>
    <row r="288">
      <c r="E288" s="310"/>
      <c r="F288" s="311"/>
      <c r="G288" s="311"/>
      <c r="H288" s="311"/>
      <c r="I288" s="312"/>
      <c r="J288" s="312"/>
      <c r="K288" s="312"/>
      <c r="L288" s="312"/>
      <c r="M288" s="313"/>
    </row>
    <row r="289">
      <c r="E289" s="310"/>
      <c r="F289" s="311"/>
      <c r="G289" s="311"/>
      <c r="H289" s="311"/>
      <c r="I289" s="312"/>
      <c r="J289" s="312"/>
      <c r="K289" s="312"/>
      <c r="L289" s="312"/>
      <c r="M289" s="313"/>
    </row>
    <row r="290">
      <c r="E290" s="310"/>
      <c r="F290" s="311"/>
      <c r="G290" s="311"/>
      <c r="H290" s="311"/>
      <c r="I290" s="312"/>
      <c r="J290" s="312"/>
      <c r="K290" s="312"/>
      <c r="L290" s="312"/>
      <c r="M290" s="313"/>
    </row>
    <row r="291">
      <c r="E291" s="310"/>
      <c r="F291" s="311"/>
      <c r="G291" s="311"/>
      <c r="H291" s="311"/>
      <c r="I291" s="312"/>
      <c r="J291" s="312"/>
      <c r="K291" s="312"/>
      <c r="L291" s="312"/>
      <c r="M291" s="313"/>
    </row>
    <row r="292">
      <c r="E292" s="310"/>
      <c r="F292" s="311"/>
      <c r="G292" s="311"/>
      <c r="H292" s="311"/>
      <c r="I292" s="312"/>
      <c r="J292" s="312"/>
      <c r="K292" s="312"/>
      <c r="L292" s="312"/>
      <c r="M292" s="313"/>
    </row>
    <row r="293">
      <c r="E293" s="310"/>
      <c r="F293" s="311"/>
      <c r="G293" s="311"/>
      <c r="H293" s="311"/>
      <c r="I293" s="312"/>
      <c r="J293" s="312"/>
      <c r="K293" s="312"/>
      <c r="L293" s="312"/>
      <c r="M293" s="313"/>
    </row>
    <row r="294">
      <c r="E294" s="310"/>
      <c r="F294" s="311"/>
      <c r="G294" s="311"/>
      <c r="H294" s="311"/>
      <c r="I294" s="312"/>
      <c r="J294" s="312"/>
      <c r="K294" s="312"/>
      <c r="L294" s="312"/>
      <c r="M294" s="313"/>
    </row>
    <row r="295">
      <c r="E295" s="310"/>
      <c r="F295" s="311"/>
      <c r="G295" s="311"/>
      <c r="H295" s="311"/>
      <c r="I295" s="312"/>
      <c r="J295" s="312"/>
      <c r="K295" s="312"/>
      <c r="L295" s="312"/>
      <c r="M295" s="313"/>
    </row>
    <row r="296">
      <c r="E296" s="310"/>
      <c r="F296" s="311"/>
      <c r="G296" s="311"/>
      <c r="H296" s="311"/>
      <c r="I296" s="312"/>
      <c r="J296" s="312"/>
      <c r="K296" s="312"/>
      <c r="L296" s="312"/>
      <c r="M296" s="313"/>
    </row>
    <row r="297">
      <c r="E297" s="310"/>
      <c r="F297" s="311"/>
      <c r="G297" s="311"/>
      <c r="H297" s="311"/>
      <c r="I297" s="312"/>
      <c r="J297" s="312"/>
      <c r="K297" s="312"/>
      <c r="L297" s="312"/>
      <c r="M297" s="313"/>
    </row>
    <row r="298">
      <c r="E298" s="310"/>
      <c r="F298" s="311"/>
      <c r="G298" s="311"/>
      <c r="H298" s="311"/>
      <c r="I298" s="312"/>
      <c r="J298" s="312"/>
      <c r="K298" s="312"/>
      <c r="L298" s="312"/>
      <c r="M298" s="313"/>
    </row>
    <row r="299">
      <c r="E299" s="310"/>
      <c r="F299" s="311"/>
      <c r="G299" s="311"/>
      <c r="H299" s="311"/>
      <c r="I299" s="312"/>
      <c r="J299" s="312"/>
      <c r="K299" s="312"/>
      <c r="L299" s="312"/>
      <c r="M299" s="313"/>
    </row>
    <row r="300">
      <c r="E300" s="310"/>
      <c r="F300" s="311"/>
      <c r="G300" s="311"/>
      <c r="H300" s="311"/>
      <c r="I300" s="312"/>
      <c r="J300" s="312"/>
      <c r="K300" s="312"/>
      <c r="L300" s="312"/>
      <c r="M300" s="313"/>
    </row>
    <row r="301">
      <c r="E301" s="310"/>
      <c r="F301" s="311"/>
      <c r="G301" s="311"/>
      <c r="H301" s="311"/>
      <c r="I301" s="312"/>
      <c r="J301" s="312"/>
      <c r="K301" s="312"/>
      <c r="L301" s="312"/>
      <c r="M301" s="313"/>
    </row>
    <row r="302">
      <c r="E302" s="310"/>
      <c r="F302" s="311"/>
      <c r="G302" s="311"/>
      <c r="H302" s="311"/>
      <c r="I302" s="312"/>
      <c r="J302" s="312"/>
      <c r="K302" s="312"/>
      <c r="L302" s="312"/>
      <c r="M302" s="313"/>
    </row>
    <row r="303">
      <c r="E303" s="310"/>
      <c r="F303" s="311"/>
      <c r="G303" s="311"/>
      <c r="H303" s="311"/>
      <c r="I303" s="312"/>
      <c r="J303" s="312"/>
      <c r="K303" s="312"/>
      <c r="L303" s="312"/>
      <c r="M303" s="313"/>
    </row>
    <row r="304">
      <c r="E304" s="310"/>
      <c r="F304" s="311"/>
      <c r="G304" s="311"/>
      <c r="H304" s="311"/>
      <c r="I304" s="312"/>
      <c r="J304" s="312"/>
      <c r="K304" s="312"/>
      <c r="L304" s="312"/>
      <c r="M304" s="313"/>
    </row>
    <row r="305">
      <c r="E305" s="310"/>
      <c r="F305" s="311"/>
      <c r="G305" s="311"/>
      <c r="H305" s="311"/>
      <c r="I305" s="312"/>
      <c r="J305" s="312"/>
      <c r="K305" s="312"/>
      <c r="L305" s="312"/>
      <c r="M305" s="313"/>
    </row>
    <row r="306">
      <c r="E306" s="310"/>
      <c r="F306" s="311"/>
      <c r="G306" s="311"/>
      <c r="H306" s="311"/>
      <c r="I306" s="312"/>
      <c r="J306" s="312"/>
      <c r="K306" s="312"/>
      <c r="L306" s="312"/>
      <c r="M306" s="313"/>
    </row>
    <row r="307">
      <c r="E307" s="310"/>
      <c r="F307" s="311"/>
      <c r="G307" s="311"/>
      <c r="H307" s="311"/>
      <c r="I307" s="312"/>
      <c r="J307" s="312"/>
      <c r="K307" s="312"/>
      <c r="L307" s="312"/>
      <c r="M307" s="313"/>
    </row>
    <row r="308">
      <c r="E308" s="310"/>
      <c r="F308" s="311"/>
      <c r="G308" s="311"/>
      <c r="H308" s="311"/>
      <c r="I308" s="312"/>
      <c r="J308" s="312"/>
      <c r="K308" s="312"/>
      <c r="L308" s="312"/>
      <c r="M308" s="313"/>
    </row>
    <row r="309">
      <c r="E309" s="310"/>
      <c r="F309" s="311"/>
      <c r="G309" s="311"/>
      <c r="H309" s="311"/>
      <c r="I309" s="312"/>
      <c r="J309" s="312"/>
      <c r="K309" s="312"/>
      <c r="L309" s="312"/>
      <c r="M309" s="313"/>
    </row>
    <row r="310">
      <c r="E310" s="310"/>
      <c r="F310" s="311"/>
      <c r="G310" s="311"/>
      <c r="H310" s="311"/>
      <c r="I310" s="312"/>
      <c r="J310" s="312"/>
      <c r="K310" s="312"/>
      <c r="L310" s="312"/>
      <c r="M310" s="313"/>
    </row>
    <row r="311">
      <c r="E311" s="310"/>
      <c r="F311" s="311"/>
      <c r="G311" s="311"/>
      <c r="H311" s="311"/>
      <c r="I311" s="312"/>
      <c r="J311" s="312"/>
      <c r="K311" s="312"/>
      <c r="L311" s="312"/>
      <c r="M311" s="313"/>
    </row>
    <row r="312">
      <c r="E312" s="310"/>
      <c r="F312" s="311"/>
      <c r="G312" s="311"/>
      <c r="H312" s="311"/>
      <c r="I312" s="312"/>
      <c r="J312" s="312"/>
      <c r="K312" s="312"/>
      <c r="L312" s="312"/>
      <c r="M312" s="313"/>
    </row>
    <row r="313">
      <c r="E313" s="310"/>
      <c r="F313" s="311"/>
      <c r="G313" s="311"/>
      <c r="H313" s="311"/>
      <c r="I313" s="312"/>
      <c r="J313" s="312"/>
      <c r="K313" s="312"/>
      <c r="L313" s="312"/>
      <c r="M313" s="313"/>
    </row>
    <row r="314">
      <c r="E314" s="310"/>
      <c r="F314" s="311"/>
      <c r="G314" s="311"/>
      <c r="H314" s="311"/>
      <c r="I314" s="312"/>
      <c r="J314" s="312"/>
      <c r="K314" s="312"/>
      <c r="L314" s="312"/>
      <c r="M314" s="313"/>
    </row>
    <row r="315">
      <c r="E315" s="310"/>
      <c r="F315" s="311"/>
      <c r="G315" s="311"/>
      <c r="H315" s="311"/>
      <c r="I315" s="312"/>
      <c r="J315" s="312"/>
      <c r="K315" s="312"/>
      <c r="L315" s="312"/>
      <c r="M315" s="313"/>
    </row>
    <row r="316">
      <c r="E316" s="310"/>
      <c r="F316" s="311"/>
      <c r="G316" s="311"/>
      <c r="H316" s="311"/>
      <c r="I316" s="312"/>
      <c r="J316" s="312"/>
      <c r="K316" s="312"/>
      <c r="L316" s="312"/>
      <c r="M316" s="313"/>
    </row>
    <row r="317">
      <c r="E317" s="310"/>
      <c r="F317" s="311"/>
      <c r="G317" s="311"/>
      <c r="H317" s="311"/>
      <c r="I317" s="312"/>
      <c r="J317" s="312"/>
      <c r="K317" s="312"/>
      <c r="L317" s="312"/>
      <c r="M317" s="313"/>
    </row>
    <row r="318">
      <c r="E318" s="310"/>
      <c r="F318" s="311"/>
      <c r="G318" s="311"/>
      <c r="H318" s="311"/>
      <c r="I318" s="312"/>
      <c r="J318" s="312"/>
      <c r="K318" s="312"/>
      <c r="L318" s="312"/>
      <c r="M318" s="313"/>
    </row>
    <row r="319">
      <c r="E319" s="310"/>
      <c r="F319" s="311"/>
      <c r="G319" s="311"/>
      <c r="H319" s="311"/>
      <c r="I319" s="312"/>
      <c r="J319" s="312"/>
      <c r="K319" s="312"/>
      <c r="L319" s="312"/>
      <c r="M319" s="313"/>
    </row>
    <row r="320">
      <c r="E320" s="310"/>
      <c r="F320" s="311"/>
      <c r="G320" s="311"/>
      <c r="H320" s="311"/>
      <c r="I320" s="312"/>
      <c r="J320" s="312"/>
      <c r="K320" s="312"/>
      <c r="L320" s="312"/>
      <c r="M320" s="313"/>
    </row>
    <row r="321">
      <c r="E321" s="310"/>
      <c r="F321" s="311"/>
      <c r="G321" s="311"/>
      <c r="H321" s="311"/>
      <c r="I321" s="312"/>
      <c r="J321" s="312"/>
      <c r="K321" s="312"/>
      <c r="L321" s="312"/>
      <c r="M321" s="313"/>
    </row>
    <row r="322">
      <c r="E322" s="310"/>
      <c r="F322" s="311"/>
      <c r="G322" s="311"/>
      <c r="H322" s="311"/>
      <c r="I322" s="312"/>
      <c r="J322" s="312"/>
      <c r="K322" s="312"/>
      <c r="L322" s="312"/>
      <c r="M322" s="313"/>
    </row>
    <row r="323">
      <c r="E323" s="310"/>
      <c r="F323" s="311"/>
      <c r="G323" s="311"/>
      <c r="H323" s="311"/>
      <c r="I323" s="312"/>
      <c r="J323" s="312"/>
      <c r="K323" s="312"/>
      <c r="L323" s="312"/>
      <c r="M323" s="313"/>
    </row>
    <row r="324">
      <c r="E324" s="310"/>
      <c r="F324" s="311"/>
      <c r="G324" s="311"/>
      <c r="H324" s="311"/>
      <c r="I324" s="312"/>
      <c r="J324" s="312"/>
      <c r="K324" s="312"/>
      <c r="L324" s="312"/>
      <c r="M324" s="313"/>
    </row>
    <row r="325">
      <c r="E325" s="310"/>
      <c r="F325" s="311"/>
      <c r="G325" s="311"/>
      <c r="H325" s="311"/>
      <c r="I325" s="312"/>
      <c r="J325" s="312"/>
      <c r="K325" s="312"/>
      <c r="L325" s="312"/>
      <c r="M325" s="313"/>
    </row>
    <row r="326">
      <c r="E326" s="310"/>
      <c r="F326" s="311"/>
      <c r="G326" s="311"/>
      <c r="H326" s="311"/>
      <c r="I326" s="312"/>
      <c r="J326" s="312"/>
      <c r="K326" s="312"/>
      <c r="L326" s="312"/>
      <c r="M326" s="313"/>
    </row>
    <row r="327">
      <c r="E327" s="310"/>
      <c r="F327" s="311"/>
      <c r="G327" s="311"/>
      <c r="H327" s="311"/>
      <c r="I327" s="312"/>
      <c r="J327" s="312"/>
      <c r="K327" s="312"/>
      <c r="L327" s="312"/>
      <c r="M327" s="313"/>
    </row>
    <row r="328">
      <c r="E328" s="310"/>
      <c r="F328" s="311"/>
      <c r="G328" s="311"/>
      <c r="H328" s="311"/>
      <c r="I328" s="312"/>
      <c r="J328" s="312"/>
      <c r="K328" s="312"/>
      <c r="L328" s="312"/>
      <c r="M328" s="313"/>
    </row>
    <row r="329">
      <c r="E329" s="310"/>
      <c r="F329" s="311"/>
      <c r="G329" s="311"/>
      <c r="H329" s="311"/>
      <c r="I329" s="312"/>
      <c r="J329" s="312"/>
      <c r="K329" s="312"/>
      <c r="L329" s="312"/>
      <c r="M329" s="313"/>
    </row>
    <row r="330">
      <c r="E330" s="310"/>
      <c r="F330" s="311"/>
      <c r="G330" s="311"/>
      <c r="H330" s="311"/>
      <c r="I330" s="312"/>
      <c r="J330" s="312"/>
      <c r="K330" s="312"/>
      <c r="L330" s="312"/>
      <c r="M330" s="313"/>
    </row>
    <row r="331">
      <c r="E331" s="310"/>
      <c r="F331" s="311"/>
      <c r="G331" s="311"/>
      <c r="H331" s="311"/>
      <c r="I331" s="312"/>
      <c r="J331" s="312"/>
      <c r="K331" s="312"/>
      <c r="L331" s="312"/>
      <c r="M331" s="313"/>
    </row>
    <row r="332">
      <c r="E332" s="310"/>
      <c r="F332" s="311"/>
      <c r="G332" s="311"/>
      <c r="H332" s="311"/>
      <c r="I332" s="312"/>
      <c r="J332" s="312"/>
      <c r="K332" s="312"/>
      <c r="L332" s="312"/>
      <c r="M332" s="313"/>
    </row>
    <row r="333">
      <c r="E333" s="310"/>
      <c r="F333" s="311"/>
      <c r="G333" s="311"/>
      <c r="H333" s="311"/>
      <c r="I333" s="312"/>
      <c r="J333" s="312"/>
      <c r="K333" s="312"/>
      <c r="L333" s="312"/>
      <c r="M333" s="313"/>
    </row>
    <row r="334">
      <c r="E334" s="310"/>
      <c r="F334" s="311"/>
      <c r="G334" s="311"/>
      <c r="H334" s="311"/>
      <c r="I334" s="312"/>
      <c r="J334" s="312"/>
      <c r="K334" s="312"/>
      <c r="L334" s="312"/>
      <c r="M334" s="313"/>
    </row>
    <row r="335">
      <c r="E335" s="310"/>
      <c r="F335" s="311"/>
      <c r="G335" s="311"/>
      <c r="H335" s="311"/>
      <c r="I335" s="312"/>
      <c r="J335" s="312"/>
      <c r="K335" s="312"/>
      <c r="L335" s="312"/>
      <c r="M335" s="313"/>
    </row>
    <row r="336">
      <c r="E336" s="310"/>
      <c r="F336" s="311"/>
      <c r="G336" s="311"/>
      <c r="H336" s="311"/>
      <c r="I336" s="312"/>
      <c r="J336" s="312"/>
      <c r="K336" s="312"/>
      <c r="L336" s="312"/>
      <c r="M336" s="313"/>
    </row>
    <row r="337">
      <c r="E337" s="310"/>
      <c r="F337" s="311"/>
      <c r="G337" s="311"/>
      <c r="H337" s="311"/>
      <c r="I337" s="312"/>
      <c r="J337" s="312"/>
      <c r="K337" s="312"/>
      <c r="L337" s="312"/>
      <c r="M337" s="313"/>
    </row>
    <row r="338">
      <c r="E338" s="310"/>
      <c r="F338" s="311"/>
      <c r="G338" s="311"/>
      <c r="H338" s="311"/>
      <c r="I338" s="312"/>
      <c r="J338" s="312"/>
      <c r="K338" s="312"/>
      <c r="L338" s="312"/>
      <c r="M338" s="313"/>
    </row>
    <row r="339">
      <c r="E339" s="310"/>
      <c r="F339" s="311"/>
      <c r="G339" s="311"/>
      <c r="H339" s="311"/>
      <c r="I339" s="312"/>
      <c r="J339" s="312"/>
      <c r="K339" s="312"/>
      <c r="L339" s="312"/>
      <c r="M339" s="313"/>
    </row>
    <row r="340">
      <c r="E340" s="310"/>
      <c r="F340" s="311"/>
      <c r="G340" s="311"/>
      <c r="H340" s="311"/>
      <c r="I340" s="312"/>
      <c r="J340" s="312"/>
      <c r="K340" s="312"/>
      <c r="L340" s="312"/>
      <c r="M340" s="313"/>
    </row>
    <row r="341">
      <c r="E341" s="310"/>
      <c r="F341" s="311"/>
      <c r="G341" s="311"/>
      <c r="H341" s="311"/>
      <c r="I341" s="312"/>
      <c r="J341" s="312"/>
      <c r="K341" s="312"/>
      <c r="L341" s="312"/>
      <c r="M341" s="313"/>
    </row>
    <row r="342">
      <c r="E342" s="310"/>
      <c r="F342" s="311"/>
      <c r="G342" s="311"/>
      <c r="H342" s="311"/>
      <c r="I342" s="312"/>
      <c r="J342" s="312"/>
      <c r="K342" s="312"/>
      <c r="L342" s="312"/>
      <c r="M342" s="313"/>
    </row>
    <row r="343">
      <c r="E343" s="310"/>
      <c r="F343" s="311"/>
      <c r="G343" s="311"/>
      <c r="H343" s="311"/>
      <c r="I343" s="312"/>
      <c r="J343" s="312"/>
      <c r="K343" s="312"/>
      <c r="L343" s="312"/>
      <c r="M343" s="313"/>
    </row>
    <row r="344">
      <c r="E344" s="310"/>
      <c r="F344" s="311"/>
      <c r="G344" s="311"/>
      <c r="H344" s="311"/>
      <c r="I344" s="312"/>
      <c r="J344" s="312"/>
      <c r="K344" s="312"/>
      <c r="L344" s="312"/>
      <c r="M344" s="313"/>
    </row>
    <row r="345">
      <c r="E345" s="310"/>
      <c r="F345" s="311"/>
      <c r="G345" s="311"/>
      <c r="H345" s="311"/>
      <c r="I345" s="312"/>
      <c r="J345" s="312"/>
      <c r="K345" s="312"/>
      <c r="L345" s="312"/>
      <c r="M345" s="313"/>
    </row>
    <row r="346">
      <c r="E346" s="310"/>
      <c r="F346" s="311"/>
      <c r="G346" s="311"/>
      <c r="H346" s="311"/>
      <c r="I346" s="312"/>
      <c r="J346" s="312"/>
      <c r="K346" s="312"/>
      <c r="L346" s="312"/>
      <c r="M346" s="313"/>
    </row>
    <row r="347">
      <c r="E347" s="310"/>
      <c r="F347" s="311"/>
      <c r="G347" s="311"/>
      <c r="H347" s="311"/>
      <c r="I347" s="312"/>
      <c r="J347" s="312"/>
      <c r="K347" s="312"/>
      <c r="L347" s="312"/>
      <c r="M347" s="313"/>
    </row>
    <row r="348">
      <c r="E348" s="310"/>
      <c r="F348" s="311"/>
      <c r="G348" s="311"/>
      <c r="H348" s="311"/>
      <c r="I348" s="312"/>
      <c r="J348" s="312"/>
      <c r="K348" s="312"/>
      <c r="L348" s="312"/>
      <c r="M348" s="313"/>
    </row>
    <row r="349">
      <c r="E349" s="310"/>
      <c r="F349" s="311"/>
      <c r="G349" s="311"/>
      <c r="H349" s="311"/>
      <c r="I349" s="312"/>
      <c r="J349" s="312"/>
      <c r="K349" s="312"/>
      <c r="L349" s="312"/>
      <c r="M349" s="313"/>
    </row>
    <row r="350">
      <c r="E350" s="310"/>
      <c r="F350" s="311"/>
      <c r="G350" s="311"/>
      <c r="H350" s="311"/>
      <c r="I350" s="312"/>
      <c r="J350" s="312"/>
      <c r="K350" s="312"/>
      <c r="L350" s="312"/>
      <c r="M350" s="313"/>
    </row>
    <row r="351">
      <c r="E351" s="310"/>
      <c r="F351" s="311"/>
      <c r="G351" s="311"/>
      <c r="H351" s="311"/>
      <c r="I351" s="312"/>
      <c r="J351" s="312"/>
      <c r="K351" s="312"/>
      <c r="L351" s="312"/>
      <c r="M351" s="313"/>
    </row>
    <row r="352">
      <c r="E352" s="310"/>
      <c r="F352" s="311"/>
      <c r="G352" s="311"/>
      <c r="H352" s="311"/>
      <c r="I352" s="312"/>
      <c r="J352" s="312"/>
      <c r="K352" s="312"/>
      <c r="L352" s="312"/>
      <c r="M352" s="313"/>
    </row>
    <row r="353">
      <c r="E353" s="310"/>
      <c r="F353" s="311"/>
      <c r="G353" s="311"/>
      <c r="H353" s="311"/>
      <c r="I353" s="312"/>
      <c r="J353" s="312"/>
      <c r="K353" s="312"/>
      <c r="L353" s="312"/>
      <c r="M353" s="313"/>
    </row>
    <row r="354">
      <c r="E354" s="310"/>
      <c r="F354" s="311"/>
      <c r="G354" s="311"/>
      <c r="H354" s="311"/>
      <c r="I354" s="312"/>
      <c r="J354" s="312"/>
      <c r="K354" s="312"/>
      <c r="L354" s="312"/>
      <c r="M354" s="313"/>
    </row>
    <row r="355">
      <c r="E355" s="310"/>
      <c r="F355" s="311"/>
      <c r="G355" s="311"/>
      <c r="H355" s="311"/>
      <c r="I355" s="312"/>
      <c r="J355" s="312"/>
      <c r="K355" s="312"/>
      <c r="L355" s="312"/>
      <c r="M355" s="313"/>
    </row>
    <row r="356">
      <c r="E356" s="310"/>
      <c r="F356" s="311"/>
      <c r="G356" s="311"/>
      <c r="H356" s="311"/>
      <c r="I356" s="312"/>
      <c r="J356" s="312"/>
      <c r="K356" s="312"/>
      <c r="L356" s="312"/>
      <c r="M356" s="313"/>
    </row>
    <row r="357">
      <c r="E357" s="310"/>
      <c r="F357" s="311"/>
      <c r="G357" s="311"/>
      <c r="H357" s="311"/>
      <c r="I357" s="312"/>
      <c r="J357" s="312"/>
      <c r="K357" s="312"/>
      <c r="L357" s="312"/>
      <c r="M357" s="313"/>
    </row>
    <row r="358">
      <c r="E358" s="310"/>
      <c r="F358" s="311"/>
      <c r="G358" s="311"/>
      <c r="H358" s="311"/>
      <c r="I358" s="312"/>
      <c r="J358" s="312"/>
      <c r="K358" s="312"/>
      <c r="L358" s="312"/>
      <c r="M358" s="313"/>
    </row>
    <row r="359">
      <c r="E359" s="310"/>
      <c r="F359" s="311"/>
      <c r="G359" s="311"/>
      <c r="H359" s="311"/>
      <c r="I359" s="312"/>
      <c r="J359" s="312"/>
      <c r="K359" s="312"/>
      <c r="L359" s="312"/>
      <c r="M359" s="313"/>
    </row>
    <row r="360">
      <c r="E360" s="310"/>
      <c r="F360" s="311"/>
      <c r="G360" s="311"/>
      <c r="H360" s="311"/>
      <c r="I360" s="312"/>
      <c r="J360" s="312"/>
      <c r="K360" s="312"/>
      <c r="L360" s="312"/>
      <c r="M360" s="313"/>
    </row>
    <row r="361">
      <c r="E361" s="310"/>
      <c r="F361" s="311"/>
      <c r="G361" s="311"/>
      <c r="H361" s="311"/>
      <c r="I361" s="312"/>
      <c r="J361" s="312"/>
      <c r="K361" s="312"/>
      <c r="L361" s="312"/>
      <c r="M361" s="313"/>
    </row>
    <row r="362">
      <c r="E362" s="310"/>
      <c r="F362" s="311"/>
      <c r="G362" s="311"/>
      <c r="H362" s="311"/>
      <c r="I362" s="312"/>
      <c r="J362" s="312"/>
      <c r="K362" s="312"/>
      <c r="L362" s="312"/>
      <c r="M362" s="313"/>
    </row>
    <row r="363">
      <c r="E363" s="310"/>
      <c r="F363" s="311"/>
      <c r="G363" s="311"/>
      <c r="H363" s="311"/>
      <c r="I363" s="312"/>
      <c r="J363" s="312"/>
      <c r="K363" s="312"/>
      <c r="L363" s="312"/>
      <c r="M363" s="313"/>
    </row>
    <row r="364">
      <c r="E364" s="310"/>
      <c r="F364" s="311"/>
      <c r="G364" s="311"/>
      <c r="H364" s="311"/>
      <c r="I364" s="312"/>
      <c r="J364" s="312"/>
      <c r="K364" s="312"/>
      <c r="L364" s="312"/>
      <c r="M364" s="313"/>
    </row>
    <row r="365">
      <c r="E365" s="310"/>
      <c r="F365" s="311"/>
      <c r="G365" s="311"/>
      <c r="H365" s="311"/>
      <c r="I365" s="312"/>
      <c r="J365" s="312"/>
      <c r="K365" s="312"/>
      <c r="L365" s="312"/>
      <c r="M365" s="313"/>
    </row>
    <row r="366">
      <c r="E366" s="310"/>
      <c r="F366" s="311"/>
      <c r="G366" s="311"/>
      <c r="H366" s="311"/>
      <c r="I366" s="312"/>
      <c r="J366" s="312"/>
      <c r="K366" s="312"/>
      <c r="L366" s="312"/>
      <c r="M366" s="313"/>
    </row>
    <row r="367">
      <c r="E367" s="310"/>
      <c r="F367" s="311"/>
      <c r="G367" s="311"/>
      <c r="H367" s="311"/>
      <c r="I367" s="312"/>
      <c r="J367" s="312"/>
      <c r="K367" s="312"/>
      <c r="L367" s="312"/>
      <c r="M367" s="313"/>
    </row>
    <row r="368">
      <c r="E368" s="310"/>
      <c r="F368" s="311"/>
      <c r="G368" s="311"/>
      <c r="H368" s="311"/>
      <c r="I368" s="312"/>
      <c r="J368" s="312"/>
      <c r="K368" s="312"/>
      <c r="L368" s="312"/>
      <c r="M368" s="313"/>
    </row>
    <row r="369">
      <c r="E369" s="310"/>
      <c r="F369" s="311"/>
      <c r="G369" s="311"/>
      <c r="H369" s="311"/>
      <c r="I369" s="312"/>
      <c r="J369" s="312"/>
      <c r="K369" s="312"/>
      <c r="L369" s="312"/>
      <c r="M369" s="313"/>
    </row>
    <row r="370">
      <c r="E370" s="310"/>
      <c r="F370" s="311"/>
      <c r="G370" s="311"/>
      <c r="H370" s="311"/>
      <c r="I370" s="312"/>
      <c r="J370" s="312"/>
      <c r="K370" s="312"/>
      <c r="L370" s="312"/>
      <c r="M370" s="313"/>
    </row>
    <row r="371">
      <c r="E371" s="310"/>
      <c r="F371" s="311"/>
      <c r="G371" s="311"/>
      <c r="H371" s="311"/>
      <c r="I371" s="312"/>
      <c r="J371" s="312"/>
      <c r="K371" s="312"/>
      <c r="L371" s="312"/>
      <c r="M371" s="313"/>
    </row>
    <row r="372">
      <c r="E372" s="310"/>
      <c r="F372" s="311"/>
      <c r="G372" s="311"/>
      <c r="H372" s="311"/>
      <c r="I372" s="312"/>
      <c r="J372" s="312"/>
      <c r="K372" s="312"/>
      <c r="L372" s="312"/>
      <c r="M372" s="313"/>
    </row>
    <row r="373">
      <c r="E373" s="310"/>
      <c r="F373" s="311"/>
      <c r="G373" s="311"/>
      <c r="H373" s="311"/>
      <c r="I373" s="312"/>
      <c r="J373" s="312"/>
      <c r="K373" s="312"/>
      <c r="L373" s="312"/>
      <c r="M373" s="313"/>
    </row>
    <row r="374">
      <c r="E374" s="310"/>
      <c r="F374" s="311"/>
      <c r="G374" s="311"/>
      <c r="H374" s="311"/>
      <c r="I374" s="312"/>
      <c r="J374" s="312"/>
      <c r="K374" s="312"/>
      <c r="L374" s="312"/>
      <c r="M374" s="313"/>
    </row>
    <row r="375">
      <c r="E375" s="310"/>
      <c r="F375" s="311"/>
      <c r="G375" s="311"/>
      <c r="H375" s="311"/>
      <c r="I375" s="312"/>
      <c r="J375" s="312"/>
      <c r="K375" s="312"/>
      <c r="L375" s="312"/>
      <c r="M375" s="313"/>
    </row>
    <row r="376">
      <c r="E376" s="310"/>
      <c r="F376" s="311"/>
      <c r="G376" s="311"/>
      <c r="H376" s="311"/>
      <c r="I376" s="312"/>
      <c r="J376" s="312"/>
      <c r="K376" s="312"/>
      <c r="L376" s="312"/>
      <c r="M376" s="313"/>
    </row>
    <row r="377">
      <c r="E377" s="310"/>
      <c r="F377" s="311"/>
      <c r="G377" s="311"/>
      <c r="H377" s="311"/>
      <c r="I377" s="312"/>
      <c r="J377" s="312"/>
      <c r="K377" s="312"/>
      <c r="L377" s="312"/>
      <c r="M377" s="313"/>
    </row>
    <row r="378">
      <c r="E378" s="310"/>
      <c r="F378" s="311"/>
      <c r="G378" s="311"/>
      <c r="H378" s="311"/>
      <c r="I378" s="312"/>
      <c r="J378" s="312"/>
      <c r="K378" s="312"/>
      <c r="L378" s="312"/>
      <c r="M378" s="313"/>
    </row>
    <row r="379">
      <c r="E379" s="310"/>
      <c r="F379" s="311"/>
      <c r="G379" s="311"/>
      <c r="H379" s="311"/>
      <c r="I379" s="312"/>
      <c r="J379" s="312"/>
      <c r="K379" s="312"/>
      <c r="L379" s="312"/>
      <c r="M379" s="313"/>
    </row>
    <row r="380">
      <c r="E380" s="310"/>
      <c r="F380" s="311"/>
      <c r="G380" s="311"/>
      <c r="H380" s="311"/>
      <c r="I380" s="312"/>
      <c r="J380" s="312"/>
      <c r="K380" s="312"/>
      <c r="L380" s="312"/>
      <c r="M380" s="313"/>
    </row>
    <row r="381">
      <c r="E381" s="310"/>
      <c r="F381" s="311"/>
      <c r="G381" s="311"/>
      <c r="H381" s="311"/>
      <c r="I381" s="312"/>
      <c r="J381" s="312"/>
      <c r="K381" s="312"/>
      <c r="L381" s="312"/>
      <c r="M381" s="313"/>
    </row>
    <row r="382">
      <c r="E382" s="310"/>
      <c r="F382" s="311"/>
      <c r="G382" s="311"/>
      <c r="H382" s="311"/>
      <c r="I382" s="312"/>
      <c r="J382" s="312"/>
      <c r="K382" s="312"/>
      <c r="L382" s="312"/>
      <c r="M382" s="313"/>
    </row>
    <row r="383">
      <c r="E383" s="310"/>
      <c r="F383" s="311"/>
      <c r="G383" s="311"/>
      <c r="H383" s="311"/>
      <c r="I383" s="312"/>
      <c r="J383" s="312"/>
      <c r="K383" s="312"/>
      <c r="L383" s="312"/>
      <c r="M383" s="313"/>
    </row>
    <row r="384">
      <c r="E384" s="310"/>
      <c r="F384" s="311"/>
      <c r="G384" s="311"/>
      <c r="H384" s="311"/>
      <c r="I384" s="312"/>
      <c r="J384" s="312"/>
      <c r="K384" s="312"/>
      <c r="L384" s="312"/>
      <c r="M384" s="313"/>
    </row>
    <row r="385">
      <c r="E385" s="310"/>
      <c r="F385" s="311"/>
      <c r="G385" s="311"/>
      <c r="H385" s="311"/>
      <c r="I385" s="312"/>
      <c r="J385" s="312"/>
      <c r="K385" s="312"/>
      <c r="L385" s="312"/>
      <c r="M385" s="313"/>
    </row>
    <row r="386">
      <c r="E386" s="310"/>
      <c r="F386" s="311"/>
      <c r="G386" s="311"/>
      <c r="H386" s="311"/>
      <c r="I386" s="312"/>
      <c r="J386" s="312"/>
      <c r="K386" s="312"/>
      <c r="L386" s="312"/>
      <c r="M386" s="313"/>
    </row>
    <row r="387">
      <c r="E387" s="310"/>
      <c r="F387" s="311"/>
      <c r="G387" s="311"/>
      <c r="H387" s="311"/>
      <c r="I387" s="312"/>
      <c r="J387" s="312"/>
      <c r="K387" s="312"/>
      <c r="L387" s="312"/>
      <c r="M387" s="313"/>
    </row>
    <row r="388">
      <c r="E388" s="310"/>
      <c r="F388" s="311"/>
      <c r="G388" s="311"/>
      <c r="H388" s="311"/>
      <c r="I388" s="312"/>
      <c r="J388" s="312"/>
      <c r="K388" s="312"/>
      <c r="L388" s="312"/>
      <c r="M388" s="313"/>
    </row>
    <row r="389">
      <c r="E389" s="310"/>
      <c r="F389" s="311"/>
      <c r="G389" s="311"/>
      <c r="H389" s="311"/>
      <c r="I389" s="312"/>
      <c r="J389" s="312"/>
      <c r="K389" s="312"/>
      <c r="L389" s="312"/>
      <c r="M389" s="313"/>
    </row>
    <row r="390">
      <c r="E390" s="310"/>
      <c r="F390" s="311"/>
      <c r="G390" s="311"/>
      <c r="H390" s="311"/>
      <c r="I390" s="312"/>
      <c r="J390" s="312"/>
      <c r="K390" s="312"/>
      <c r="L390" s="312"/>
      <c r="M390" s="313"/>
    </row>
    <row r="391">
      <c r="E391" s="310"/>
      <c r="F391" s="311"/>
      <c r="G391" s="311"/>
      <c r="H391" s="311"/>
      <c r="I391" s="312"/>
      <c r="J391" s="312"/>
      <c r="K391" s="312"/>
      <c r="L391" s="312"/>
      <c r="M391" s="313"/>
    </row>
    <row r="392">
      <c r="E392" s="310"/>
      <c r="F392" s="311"/>
      <c r="G392" s="311"/>
      <c r="H392" s="311"/>
      <c r="I392" s="312"/>
      <c r="J392" s="312"/>
      <c r="K392" s="312"/>
      <c r="L392" s="312"/>
      <c r="M392" s="313"/>
    </row>
    <row r="393">
      <c r="E393" s="310"/>
      <c r="F393" s="311"/>
      <c r="G393" s="311"/>
      <c r="H393" s="311"/>
      <c r="I393" s="312"/>
      <c r="J393" s="312"/>
      <c r="K393" s="312"/>
      <c r="L393" s="312"/>
      <c r="M393" s="313"/>
    </row>
    <row r="394">
      <c r="E394" s="310"/>
      <c r="F394" s="311"/>
      <c r="G394" s="311"/>
      <c r="H394" s="311"/>
      <c r="I394" s="312"/>
      <c r="J394" s="312"/>
      <c r="K394" s="312"/>
      <c r="L394" s="312"/>
      <c r="M394" s="313"/>
    </row>
    <row r="395">
      <c r="E395" s="310"/>
      <c r="F395" s="311"/>
      <c r="G395" s="311"/>
      <c r="H395" s="311"/>
      <c r="I395" s="312"/>
      <c r="J395" s="312"/>
      <c r="K395" s="312"/>
      <c r="L395" s="312"/>
      <c r="M395" s="313"/>
    </row>
    <row r="396">
      <c r="E396" s="310"/>
      <c r="F396" s="311"/>
      <c r="G396" s="311"/>
      <c r="H396" s="311"/>
      <c r="I396" s="312"/>
      <c r="J396" s="312"/>
      <c r="K396" s="312"/>
      <c r="L396" s="312"/>
      <c r="M396" s="313"/>
    </row>
    <row r="397">
      <c r="E397" s="310"/>
      <c r="F397" s="311"/>
      <c r="G397" s="311"/>
      <c r="H397" s="311"/>
      <c r="I397" s="312"/>
      <c r="J397" s="312"/>
      <c r="K397" s="312"/>
      <c r="L397" s="312"/>
      <c r="M397" s="313"/>
    </row>
    <row r="398">
      <c r="E398" s="310"/>
      <c r="F398" s="311"/>
      <c r="G398" s="311"/>
      <c r="H398" s="311"/>
      <c r="I398" s="312"/>
      <c r="J398" s="312"/>
      <c r="K398" s="312"/>
      <c r="L398" s="312"/>
      <c r="M398" s="313"/>
    </row>
    <row r="399">
      <c r="E399" s="310"/>
      <c r="F399" s="311"/>
      <c r="G399" s="311"/>
      <c r="H399" s="311"/>
      <c r="I399" s="312"/>
      <c r="J399" s="312"/>
      <c r="K399" s="312"/>
      <c r="L399" s="312"/>
      <c r="M399" s="313"/>
    </row>
    <row r="400">
      <c r="E400" s="310"/>
      <c r="F400" s="311"/>
      <c r="G400" s="311"/>
      <c r="H400" s="311"/>
      <c r="I400" s="312"/>
      <c r="J400" s="312"/>
      <c r="K400" s="312"/>
      <c r="L400" s="312"/>
      <c r="M400" s="313"/>
    </row>
    <row r="401">
      <c r="E401" s="310"/>
      <c r="F401" s="311"/>
      <c r="G401" s="311"/>
      <c r="H401" s="311"/>
      <c r="I401" s="312"/>
      <c r="J401" s="312"/>
      <c r="K401" s="312"/>
      <c r="L401" s="312"/>
      <c r="M401" s="313"/>
    </row>
    <row r="402">
      <c r="E402" s="310"/>
      <c r="F402" s="311"/>
      <c r="G402" s="311"/>
      <c r="H402" s="311"/>
      <c r="I402" s="312"/>
      <c r="J402" s="312"/>
      <c r="K402" s="312"/>
      <c r="L402" s="312"/>
      <c r="M402" s="313"/>
    </row>
    <row r="403">
      <c r="E403" s="310"/>
      <c r="F403" s="311"/>
      <c r="G403" s="311"/>
      <c r="H403" s="311"/>
      <c r="I403" s="312"/>
      <c r="J403" s="312"/>
      <c r="K403" s="312"/>
      <c r="L403" s="312"/>
      <c r="M403" s="313"/>
    </row>
    <row r="404">
      <c r="E404" s="310"/>
      <c r="F404" s="311"/>
      <c r="G404" s="311"/>
      <c r="H404" s="311"/>
      <c r="I404" s="312"/>
      <c r="J404" s="312"/>
      <c r="K404" s="312"/>
      <c r="L404" s="312"/>
      <c r="M404" s="313"/>
    </row>
    <row r="405">
      <c r="E405" s="310"/>
      <c r="F405" s="311"/>
      <c r="G405" s="311"/>
      <c r="H405" s="311"/>
      <c r="I405" s="312"/>
      <c r="J405" s="312"/>
      <c r="K405" s="312"/>
      <c r="L405" s="312"/>
      <c r="M405" s="313"/>
    </row>
    <row r="406">
      <c r="E406" s="310"/>
      <c r="F406" s="311"/>
      <c r="G406" s="311"/>
      <c r="H406" s="311"/>
      <c r="I406" s="312"/>
      <c r="J406" s="312"/>
      <c r="K406" s="312"/>
      <c r="L406" s="312"/>
      <c r="M406" s="313"/>
    </row>
    <row r="407">
      <c r="E407" s="310"/>
      <c r="F407" s="311"/>
      <c r="G407" s="311"/>
      <c r="H407" s="311"/>
      <c r="I407" s="312"/>
      <c r="J407" s="312"/>
      <c r="K407" s="312"/>
      <c r="L407" s="312"/>
      <c r="M407" s="313"/>
    </row>
    <row r="408">
      <c r="E408" s="310"/>
      <c r="F408" s="311"/>
      <c r="G408" s="311"/>
      <c r="H408" s="311"/>
      <c r="I408" s="312"/>
      <c r="J408" s="312"/>
      <c r="K408" s="312"/>
      <c r="L408" s="312"/>
      <c r="M408" s="313"/>
    </row>
    <row r="409">
      <c r="E409" s="310"/>
      <c r="F409" s="311"/>
      <c r="G409" s="311"/>
      <c r="H409" s="311"/>
      <c r="I409" s="312"/>
      <c r="J409" s="312"/>
      <c r="K409" s="312"/>
      <c r="L409" s="312"/>
      <c r="M409" s="313"/>
    </row>
    <row r="410">
      <c r="E410" s="310"/>
      <c r="F410" s="311"/>
      <c r="G410" s="311"/>
      <c r="H410" s="311"/>
      <c r="I410" s="312"/>
      <c r="J410" s="312"/>
      <c r="K410" s="312"/>
      <c r="L410" s="312"/>
      <c r="M410" s="313"/>
    </row>
    <row r="411">
      <c r="E411" s="310"/>
      <c r="F411" s="311"/>
      <c r="G411" s="311"/>
      <c r="H411" s="311"/>
      <c r="I411" s="312"/>
      <c r="J411" s="312"/>
      <c r="K411" s="312"/>
      <c r="L411" s="312"/>
      <c r="M411" s="313"/>
    </row>
    <row r="412">
      <c r="E412" s="310"/>
      <c r="F412" s="311"/>
      <c r="G412" s="311"/>
      <c r="H412" s="311"/>
      <c r="I412" s="312"/>
      <c r="J412" s="312"/>
      <c r="K412" s="312"/>
      <c r="L412" s="312"/>
      <c r="M412" s="313"/>
    </row>
    <row r="413">
      <c r="E413" s="310"/>
      <c r="F413" s="311"/>
      <c r="G413" s="311"/>
      <c r="H413" s="311"/>
      <c r="I413" s="312"/>
      <c r="J413" s="312"/>
      <c r="K413" s="312"/>
      <c r="L413" s="312"/>
      <c r="M413" s="313"/>
    </row>
    <row r="414">
      <c r="E414" s="310"/>
      <c r="F414" s="311"/>
      <c r="G414" s="311"/>
      <c r="H414" s="311"/>
      <c r="I414" s="312"/>
      <c r="J414" s="312"/>
      <c r="K414" s="312"/>
      <c r="L414" s="312"/>
      <c r="M414" s="313"/>
    </row>
    <row r="415">
      <c r="E415" s="310"/>
      <c r="F415" s="311"/>
      <c r="G415" s="311"/>
      <c r="H415" s="311"/>
      <c r="I415" s="312"/>
      <c r="J415" s="312"/>
      <c r="K415" s="312"/>
      <c r="L415" s="312"/>
      <c r="M415" s="313"/>
    </row>
    <row r="416">
      <c r="E416" s="310"/>
      <c r="F416" s="311"/>
      <c r="G416" s="311"/>
      <c r="H416" s="311"/>
      <c r="I416" s="312"/>
      <c r="J416" s="312"/>
      <c r="K416" s="312"/>
      <c r="L416" s="312"/>
      <c r="M416" s="313"/>
    </row>
    <row r="417">
      <c r="E417" s="310"/>
      <c r="F417" s="311"/>
      <c r="G417" s="311"/>
      <c r="H417" s="311"/>
      <c r="I417" s="312"/>
      <c r="J417" s="312"/>
      <c r="K417" s="312"/>
      <c r="L417" s="312"/>
      <c r="M417" s="313"/>
    </row>
    <row r="418">
      <c r="E418" s="310"/>
      <c r="F418" s="311"/>
      <c r="G418" s="311"/>
      <c r="H418" s="311"/>
      <c r="I418" s="312"/>
      <c r="J418" s="312"/>
      <c r="K418" s="312"/>
      <c r="L418" s="312"/>
      <c r="M418" s="313"/>
    </row>
    <row r="419">
      <c r="E419" s="310"/>
      <c r="F419" s="311"/>
      <c r="G419" s="311"/>
      <c r="H419" s="311"/>
      <c r="I419" s="312"/>
      <c r="J419" s="312"/>
      <c r="K419" s="312"/>
      <c r="L419" s="312"/>
      <c r="M419" s="313"/>
    </row>
    <row r="420">
      <c r="E420" s="310"/>
      <c r="F420" s="311"/>
      <c r="G420" s="311"/>
      <c r="H420" s="311"/>
      <c r="I420" s="312"/>
      <c r="J420" s="312"/>
      <c r="K420" s="312"/>
      <c r="L420" s="312"/>
      <c r="M420" s="313"/>
    </row>
    <row r="421">
      <c r="E421" s="310"/>
      <c r="F421" s="311"/>
      <c r="G421" s="311"/>
      <c r="H421" s="311"/>
      <c r="I421" s="312"/>
      <c r="J421" s="312"/>
      <c r="K421" s="312"/>
      <c r="L421" s="312"/>
      <c r="M421" s="313"/>
    </row>
    <row r="422">
      <c r="E422" s="310"/>
      <c r="F422" s="311"/>
      <c r="G422" s="311"/>
      <c r="H422" s="311"/>
      <c r="I422" s="312"/>
      <c r="J422" s="312"/>
      <c r="K422" s="312"/>
      <c r="L422" s="312"/>
      <c r="M422" s="313"/>
    </row>
    <row r="423">
      <c r="E423" s="310"/>
      <c r="F423" s="311"/>
      <c r="G423" s="311"/>
      <c r="H423" s="311"/>
      <c r="I423" s="312"/>
      <c r="J423" s="312"/>
      <c r="K423" s="312"/>
      <c r="L423" s="312"/>
      <c r="M423" s="313"/>
    </row>
    <row r="424">
      <c r="E424" s="310"/>
      <c r="F424" s="311"/>
      <c r="G424" s="311"/>
      <c r="H424" s="311"/>
      <c r="I424" s="312"/>
      <c r="J424" s="312"/>
      <c r="K424" s="312"/>
      <c r="L424" s="312"/>
      <c r="M424" s="313"/>
    </row>
    <row r="425">
      <c r="E425" s="310"/>
      <c r="F425" s="311"/>
      <c r="G425" s="311"/>
      <c r="H425" s="311"/>
      <c r="I425" s="312"/>
      <c r="J425" s="312"/>
      <c r="K425" s="312"/>
      <c r="L425" s="312"/>
      <c r="M425" s="313"/>
    </row>
    <row r="426">
      <c r="E426" s="310"/>
      <c r="F426" s="311"/>
      <c r="G426" s="311"/>
      <c r="H426" s="311"/>
      <c r="I426" s="312"/>
      <c r="J426" s="312"/>
      <c r="K426" s="312"/>
      <c r="L426" s="312"/>
      <c r="M426" s="313"/>
    </row>
    <row r="427">
      <c r="E427" s="310"/>
      <c r="F427" s="311"/>
      <c r="G427" s="311"/>
      <c r="H427" s="311"/>
      <c r="I427" s="312"/>
      <c r="J427" s="312"/>
      <c r="K427" s="312"/>
      <c r="L427" s="312"/>
      <c r="M427" s="313"/>
    </row>
    <row r="428">
      <c r="E428" s="310"/>
      <c r="F428" s="311"/>
      <c r="G428" s="311"/>
      <c r="H428" s="311"/>
      <c r="I428" s="312"/>
      <c r="J428" s="312"/>
      <c r="K428" s="312"/>
      <c r="L428" s="312"/>
      <c r="M428" s="313"/>
    </row>
    <row r="429">
      <c r="E429" s="310"/>
      <c r="F429" s="311"/>
      <c r="G429" s="311"/>
      <c r="H429" s="311"/>
      <c r="I429" s="312"/>
      <c r="J429" s="312"/>
      <c r="K429" s="312"/>
      <c r="L429" s="312"/>
      <c r="M429" s="313"/>
    </row>
    <row r="430">
      <c r="E430" s="310"/>
      <c r="F430" s="311"/>
      <c r="G430" s="311"/>
      <c r="H430" s="311"/>
      <c r="I430" s="312"/>
      <c r="J430" s="312"/>
      <c r="K430" s="312"/>
      <c r="L430" s="312"/>
      <c r="M430" s="313"/>
    </row>
    <row r="431">
      <c r="E431" s="310"/>
      <c r="F431" s="311"/>
      <c r="G431" s="311"/>
      <c r="H431" s="311"/>
      <c r="I431" s="312"/>
      <c r="J431" s="312"/>
      <c r="K431" s="312"/>
      <c r="L431" s="312"/>
      <c r="M431" s="313"/>
    </row>
    <row r="432">
      <c r="E432" s="310"/>
      <c r="F432" s="311"/>
      <c r="G432" s="311"/>
      <c r="H432" s="311"/>
      <c r="I432" s="312"/>
      <c r="J432" s="312"/>
      <c r="K432" s="312"/>
      <c r="L432" s="312"/>
      <c r="M432" s="313"/>
    </row>
    <row r="433">
      <c r="E433" s="310"/>
      <c r="F433" s="311"/>
      <c r="G433" s="311"/>
      <c r="H433" s="311"/>
      <c r="I433" s="312"/>
      <c r="J433" s="312"/>
      <c r="K433" s="312"/>
      <c r="L433" s="312"/>
      <c r="M433" s="313"/>
    </row>
    <row r="434">
      <c r="E434" s="310"/>
      <c r="F434" s="311"/>
      <c r="G434" s="311"/>
      <c r="H434" s="311"/>
      <c r="I434" s="312"/>
      <c r="J434" s="312"/>
      <c r="K434" s="312"/>
      <c r="L434" s="312"/>
      <c r="M434" s="313"/>
    </row>
    <row r="435">
      <c r="E435" s="310"/>
      <c r="F435" s="311"/>
      <c r="G435" s="311"/>
      <c r="H435" s="311"/>
      <c r="I435" s="312"/>
      <c r="J435" s="312"/>
      <c r="K435" s="312"/>
      <c r="L435" s="312"/>
      <c r="M435" s="313"/>
    </row>
    <row r="436">
      <c r="E436" s="310"/>
      <c r="F436" s="311"/>
      <c r="G436" s="311"/>
      <c r="H436" s="311"/>
      <c r="I436" s="312"/>
      <c r="J436" s="312"/>
      <c r="K436" s="312"/>
      <c r="L436" s="312"/>
      <c r="M436" s="313"/>
    </row>
    <row r="437">
      <c r="E437" s="310"/>
      <c r="F437" s="311"/>
      <c r="G437" s="311"/>
      <c r="H437" s="311"/>
      <c r="I437" s="312"/>
      <c r="J437" s="312"/>
      <c r="K437" s="312"/>
      <c r="L437" s="312"/>
      <c r="M437" s="313"/>
    </row>
    <row r="438">
      <c r="E438" s="310"/>
      <c r="F438" s="311"/>
      <c r="G438" s="311"/>
      <c r="H438" s="311"/>
      <c r="I438" s="312"/>
      <c r="J438" s="312"/>
      <c r="K438" s="312"/>
      <c r="L438" s="312"/>
      <c r="M438" s="313"/>
    </row>
    <row r="439">
      <c r="E439" s="310"/>
      <c r="F439" s="311"/>
      <c r="G439" s="311"/>
      <c r="H439" s="311"/>
      <c r="I439" s="312"/>
      <c r="J439" s="312"/>
      <c r="K439" s="312"/>
      <c r="L439" s="312"/>
      <c r="M439" s="313"/>
    </row>
    <row r="440">
      <c r="E440" s="310"/>
      <c r="F440" s="311"/>
      <c r="G440" s="311"/>
      <c r="H440" s="311"/>
      <c r="I440" s="312"/>
      <c r="J440" s="312"/>
      <c r="K440" s="312"/>
      <c r="L440" s="312"/>
      <c r="M440" s="313"/>
    </row>
    <row r="441">
      <c r="E441" s="310"/>
      <c r="F441" s="311"/>
      <c r="G441" s="311"/>
      <c r="H441" s="311"/>
      <c r="I441" s="312"/>
      <c r="J441" s="312"/>
      <c r="K441" s="312"/>
      <c r="L441" s="312"/>
      <c r="M441" s="313"/>
    </row>
    <row r="442">
      <c r="E442" s="310"/>
      <c r="F442" s="311"/>
      <c r="G442" s="311"/>
      <c r="H442" s="311"/>
      <c r="I442" s="312"/>
      <c r="J442" s="312"/>
      <c r="K442" s="312"/>
      <c r="L442" s="312"/>
      <c r="M442" s="313"/>
    </row>
    <row r="443">
      <c r="E443" s="310"/>
      <c r="F443" s="311"/>
      <c r="G443" s="311"/>
      <c r="H443" s="311"/>
      <c r="I443" s="312"/>
      <c r="J443" s="312"/>
      <c r="K443" s="312"/>
      <c r="L443" s="312"/>
      <c r="M443" s="313"/>
    </row>
    <row r="444">
      <c r="E444" s="310"/>
      <c r="F444" s="311"/>
      <c r="G444" s="311"/>
      <c r="H444" s="311"/>
      <c r="I444" s="312"/>
      <c r="J444" s="312"/>
      <c r="K444" s="312"/>
      <c r="L444" s="312"/>
      <c r="M444" s="313"/>
    </row>
    <row r="445">
      <c r="E445" s="310"/>
      <c r="F445" s="311"/>
      <c r="G445" s="311"/>
      <c r="H445" s="311"/>
      <c r="I445" s="312"/>
      <c r="J445" s="312"/>
      <c r="K445" s="312"/>
      <c r="L445" s="312"/>
      <c r="M445" s="313"/>
    </row>
    <row r="446">
      <c r="E446" s="310"/>
      <c r="F446" s="311"/>
      <c r="G446" s="311"/>
      <c r="H446" s="311"/>
      <c r="I446" s="312"/>
      <c r="J446" s="312"/>
      <c r="K446" s="312"/>
      <c r="L446" s="312"/>
      <c r="M446" s="313"/>
    </row>
    <row r="447">
      <c r="E447" s="310"/>
      <c r="F447" s="311"/>
      <c r="G447" s="311"/>
      <c r="H447" s="311"/>
      <c r="I447" s="312"/>
      <c r="J447" s="312"/>
      <c r="K447" s="312"/>
      <c r="L447" s="312"/>
      <c r="M447" s="313"/>
    </row>
    <row r="448">
      <c r="E448" s="310"/>
      <c r="F448" s="311"/>
      <c r="G448" s="311"/>
      <c r="H448" s="311"/>
      <c r="I448" s="312"/>
      <c r="J448" s="312"/>
      <c r="K448" s="312"/>
      <c r="L448" s="312"/>
      <c r="M448" s="313"/>
    </row>
    <row r="449">
      <c r="E449" s="310"/>
      <c r="F449" s="311"/>
      <c r="G449" s="311"/>
      <c r="H449" s="311"/>
      <c r="I449" s="312"/>
      <c r="J449" s="312"/>
      <c r="K449" s="312"/>
      <c r="L449" s="312"/>
      <c r="M449" s="313"/>
    </row>
    <row r="450">
      <c r="E450" s="310"/>
      <c r="F450" s="311"/>
      <c r="G450" s="311"/>
      <c r="H450" s="311"/>
      <c r="I450" s="312"/>
      <c r="J450" s="312"/>
      <c r="K450" s="312"/>
      <c r="L450" s="312"/>
      <c r="M450" s="313"/>
    </row>
    <row r="451">
      <c r="E451" s="310"/>
      <c r="F451" s="311"/>
      <c r="G451" s="311"/>
      <c r="H451" s="311"/>
      <c r="I451" s="312"/>
      <c r="J451" s="312"/>
      <c r="K451" s="312"/>
      <c r="L451" s="312"/>
      <c r="M451" s="313"/>
    </row>
    <row r="452">
      <c r="E452" s="310"/>
      <c r="F452" s="311"/>
      <c r="G452" s="311"/>
      <c r="H452" s="311"/>
      <c r="I452" s="312"/>
      <c r="J452" s="312"/>
      <c r="K452" s="312"/>
      <c r="L452" s="312"/>
      <c r="M452" s="313"/>
    </row>
    <row r="453">
      <c r="E453" s="310"/>
      <c r="F453" s="311"/>
      <c r="G453" s="311"/>
      <c r="H453" s="311"/>
      <c r="I453" s="312"/>
      <c r="J453" s="312"/>
      <c r="K453" s="312"/>
      <c r="L453" s="312"/>
      <c r="M453" s="313"/>
    </row>
    <row r="454">
      <c r="E454" s="310"/>
      <c r="F454" s="311"/>
      <c r="G454" s="311"/>
      <c r="H454" s="311"/>
      <c r="I454" s="312"/>
      <c r="J454" s="312"/>
      <c r="K454" s="312"/>
      <c r="L454" s="312"/>
      <c r="M454" s="313"/>
    </row>
    <row r="455">
      <c r="E455" s="310"/>
      <c r="F455" s="311"/>
      <c r="G455" s="311"/>
      <c r="H455" s="311"/>
      <c r="I455" s="312"/>
      <c r="J455" s="312"/>
      <c r="K455" s="312"/>
      <c r="L455" s="312"/>
      <c r="M455" s="313"/>
    </row>
    <row r="456">
      <c r="E456" s="310"/>
      <c r="F456" s="311"/>
      <c r="G456" s="311"/>
      <c r="H456" s="311"/>
      <c r="I456" s="312"/>
      <c r="J456" s="312"/>
      <c r="K456" s="312"/>
      <c r="L456" s="312"/>
      <c r="M456" s="313"/>
    </row>
    <row r="457">
      <c r="E457" s="310"/>
      <c r="F457" s="311"/>
      <c r="G457" s="311"/>
      <c r="H457" s="311"/>
      <c r="I457" s="312"/>
      <c r="J457" s="312"/>
      <c r="K457" s="312"/>
      <c r="L457" s="312"/>
      <c r="M457" s="313"/>
    </row>
    <row r="458">
      <c r="E458" s="310"/>
      <c r="F458" s="311"/>
      <c r="G458" s="311"/>
      <c r="H458" s="311"/>
      <c r="I458" s="312"/>
      <c r="J458" s="312"/>
      <c r="K458" s="312"/>
      <c r="L458" s="312"/>
      <c r="M458" s="313"/>
    </row>
    <row r="459">
      <c r="E459" s="310"/>
      <c r="F459" s="311"/>
      <c r="G459" s="311"/>
      <c r="H459" s="311"/>
      <c r="I459" s="312"/>
      <c r="J459" s="312"/>
      <c r="K459" s="312"/>
      <c r="L459" s="312"/>
      <c r="M459" s="313"/>
    </row>
    <row r="460">
      <c r="E460" s="310"/>
      <c r="F460" s="311"/>
      <c r="G460" s="311"/>
      <c r="H460" s="311"/>
      <c r="I460" s="312"/>
      <c r="J460" s="312"/>
      <c r="K460" s="312"/>
      <c r="L460" s="312"/>
      <c r="M460" s="313"/>
    </row>
    <row r="461">
      <c r="E461" s="310"/>
      <c r="F461" s="311"/>
      <c r="G461" s="311"/>
      <c r="H461" s="311"/>
      <c r="I461" s="312"/>
      <c r="J461" s="312"/>
      <c r="K461" s="312"/>
      <c r="L461" s="312"/>
      <c r="M461" s="313"/>
    </row>
    <row r="462">
      <c r="E462" s="310"/>
      <c r="F462" s="311"/>
      <c r="G462" s="311"/>
      <c r="H462" s="311"/>
      <c r="I462" s="312"/>
      <c r="J462" s="312"/>
      <c r="K462" s="312"/>
      <c r="L462" s="312"/>
      <c r="M462" s="313"/>
    </row>
    <row r="463">
      <c r="E463" s="310"/>
      <c r="F463" s="311"/>
      <c r="G463" s="311"/>
      <c r="H463" s="311"/>
      <c r="I463" s="312"/>
      <c r="J463" s="312"/>
      <c r="K463" s="312"/>
      <c r="L463" s="312"/>
      <c r="M463" s="313"/>
    </row>
    <row r="464">
      <c r="E464" s="310"/>
      <c r="F464" s="311"/>
      <c r="G464" s="311"/>
      <c r="H464" s="311"/>
      <c r="I464" s="312"/>
      <c r="J464" s="312"/>
      <c r="K464" s="312"/>
      <c r="L464" s="312"/>
      <c r="M464" s="313"/>
    </row>
    <row r="465">
      <c r="E465" s="310"/>
      <c r="F465" s="311"/>
      <c r="G465" s="311"/>
      <c r="H465" s="311"/>
      <c r="I465" s="312"/>
      <c r="J465" s="312"/>
      <c r="K465" s="312"/>
      <c r="L465" s="312"/>
      <c r="M465" s="313"/>
    </row>
    <row r="466">
      <c r="E466" s="310"/>
      <c r="F466" s="311"/>
      <c r="G466" s="311"/>
      <c r="H466" s="311"/>
      <c r="I466" s="312"/>
      <c r="J466" s="312"/>
      <c r="K466" s="312"/>
      <c r="L466" s="312"/>
      <c r="M466" s="313"/>
    </row>
    <row r="467">
      <c r="E467" s="310"/>
      <c r="F467" s="311"/>
      <c r="G467" s="311"/>
      <c r="H467" s="311"/>
      <c r="I467" s="312"/>
      <c r="J467" s="312"/>
      <c r="K467" s="312"/>
      <c r="L467" s="312"/>
      <c r="M467" s="313"/>
    </row>
    <row r="468">
      <c r="E468" s="310"/>
      <c r="F468" s="311"/>
      <c r="G468" s="311"/>
      <c r="H468" s="311"/>
      <c r="I468" s="312"/>
      <c r="J468" s="312"/>
      <c r="K468" s="312"/>
      <c r="L468" s="312"/>
      <c r="M468" s="313"/>
    </row>
    <row r="469">
      <c r="E469" s="310"/>
      <c r="F469" s="311"/>
      <c r="G469" s="311"/>
      <c r="H469" s="311"/>
      <c r="I469" s="312"/>
      <c r="J469" s="312"/>
      <c r="K469" s="312"/>
      <c r="L469" s="312"/>
      <c r="M469" s="313"/>
    </row>
    <row r="470">
      <c r="E470" s="310"/>
      <c r="F470" s="311"/>
      <c r="G470" s="311"/>
      <c r="H470" s="311"/>
      <c r="I470" s="312"/>
      <c r="J470" s="312"/>
      <c r="K470" s="312"/>
      <c r="L470" s="312"/>
      <c r="M470" s="313"/>
    </row>
    <row r="471">
      <c r="E471" s="310"/>
      <c r="F471" s="311"/>
      <c r="G471" s="311"/>
      <c r="H471" s="311"/>
      <c r="I471" s="312"/>
      <c r="J471" s="312"/>
      <c r="K471" s="312"/>
      <c r="L471" s="312"/>
      <c r="M471" s="313"/>
    </row>
    <row r="472">
      <c r="E472" s="310"/>
      <c r="F472" s="311"/>
      <c r="G472" s="311"/>
      <c r="H472" s="311"/>
      <c r="I472" s="312"/>
      <c r="J472" s="312"/>
      <c r="K472" s="312"/>
      <c r="L472" s="312"/>
      <c r="M472" s="313"/>
    </row>
    <row r="473">
      <c r="E473" s="310"/>
      <c r="F473" s="311"/>
      <c r="G473" s="311"/>
      <c r="H473" s="311"/>
      <c r="I473" s="312"/>
      <c r="J473" s="312"/>
      <c r="K473" s="312"/>
      <c r="L473" s="312"/>
      <c r="M473" s="313"/>
    </row>
    <row r="474">
      <c r="E474" s="310"/>
      <c r="F474" s="311"/>
      <c r="G474" s="311"/>
      <c r="H474" s="311"/>
      <c r="I474" s="312"/>
      <c r="J474" s="312"/>
      <c r="K474" s="312"/>
      <c r="L474" s="312"/>
      <c r="M474" s="313"/>
    </row>
    <row r="475">
      <c r="E475" s="310"/>
      <c r="F475" s="311"/>
      <c r="G475" s="311"/>
      <c r="H475" s="311"/>
      <c r="I475" s="312"/>
      <c r="J475" s="312"/>
      <c r="K475" s="312"/>
      <c r="L475" s="312"/>
      <c r="M475" s="313"/>
    </row>
    <row r="476">
      <c r="E476" s="310"/>
      <c r="F476" s="311"/>
      <c r="G476" s="311"/>
      <c r="H476" s="311"/>
      <c r="I476" s="312"/>
      <c r="J476" s="312"/>
      <c r="K476" s="312"/>
      <c r="L476" s="312"/>
      <c r="M476" s="313"/>
    </row>
    <row r="477">
      <c r="E477" s="310"/>
      <c r="F477" s="311"/>
      <c r="G477" s="311"/>
      <c r="H477" s="311"/>
      <c r="I477" s="312"/>
      <c r="J477" s="312"/>
      <c r="K477" s="312"/>
      <c r="L477" s="312"/>
      <c r="M477" s="313"/>
    </row>
    <row r="478">
      <c r="E478" s="310"/>
      <c r="F478" s="311"/>
      <c r="G478" s="311"/>
      <c r="H478" s="311"/>
      <c r="I478" s="312"/>
      <c r="J478" s="312"/>
      <c r="K478" s="312"/>
      <c r="L478" s="312"/>
      <c r="M478" s="313"/>
    </row>
    <row r="479">
      <c r="E479" s="310"/>
      <c r="F479" s="311"/>
      <c r="G479" s="311"/>
      <c r="H479" s="311"/>
      <c r="I479" s="312"/>
      <c r="J479" s="312"/>
      <c r="K479" s="312"/>
      <c r="L479" s="312"/>
      <c r="M479" s="313"/>
    </row>
    <row r="480">
      <c r="E480" s="310"/>
      <c r="F480" s="311"/>
      <c r="G480" s="311"/>
      <c r="H480" s="311"/>
      <c r="I480" s="312"/>
      <c r="J480" s="312"/>
      <c r="K480" s="312"/>
      <c r="L480" s="312"/>
      <c r="M480" s="313"/>
    </row>
    <row r="481">
      <c r="E481" s="310"/>
      <c r="F481" s="311"/>
      <c r="G481" s="311"/>
      <c r="H481" s="311"/>
      <c r="I481" s="312"/>
      <c r="J481" s="312"/>
      <c r="K481" s="312"/>
      <c r="L481" s="312"/>
      <c r="M481" s="313"/>
    </row>
    <row r="482">
      <c r="E482" s="310"/>
      <c r="F482" s="311"/>
      <c r="G482" s="311"/>
      <c r="H482" s="311"/>
      <c r="I482" s="312"/>
      <c r="J482" s="312"/>
      <c r="K482" s="312"/>
      <c r="L482" s="312"/>
      <c r="M482" s="313"/>
    </row>
    <row r="483">
      <c r="E483" s="310"/>
      <c r="F483" s="311"/>
      <c r="G483" s="311"/>
      <c r="H483" s="311"/>
      <c r="I483" s="312"/>
      <c r="J483" s="312"/>
      <c r="K483" s="312"/>
      <c r="L483" s="312"/>
      <c r="M483" s="313"/>
    </row>
    <row r="484">
      <c r="E484" s="310"/>
      <c r="F484" s="311"/>
      <c r="G484" s="311"/>
      <c r="H484" s="311"/>
      <c r="I484" s="312"/>
      <c r="J484" s="312"/>
      <c r="K484" s="312"/>
      <c r="L484" s="312"/>
      <c r="M484" s="313"/>
    </row>
    <row r="485">
      <c r="E485" s="310"/>
      <c r="F485" s="311"/>
      <c r="G485" s="311"/>
      <c r="H485" s="311"/>
      <c r="I485" s="312"/>
      <c r="J485" s="312"/>
      <c r="K485" s="312"/>
      <c r="L485" s="312"/>
      <c r="M485" s="313"/>
    </row>
    <row r="486">
      <c r="E486" s="310"/>
      <c r="F486" s="311"/>
      <c r="G486" s="311"/>
      <c r="H486" s="311"/>
      <c r="I486" s="312"/>
      <c r="J486" s="312"/>
      <c r="K486" s="312"/>
      <c r="L486" s="312"/>
      <c r="M486" s="313"/>
    </row>
    <row r="487">
      <c r="E487" s="310"/>
      <c r="F487" s="311"/>
      <c r="G487" s="311"/>
      <c r="H487" s="311"/>
      <c r="I487" s="312"/>
      <c r="J487" s="312"/>
      <c r="K487" s="312"/>
      <c r="L487" s="312"/>
      <c r="M487" s="313"/>
    </row>
    <row r="488">
      <c r="E488" s="310"/>
      <c r="F488" s="311"/>
      <c r="G488" s="311"/>
      <c r="H488" s="311"/>
      <c r="I488" s="312"/>
      <c r="J488" s="312"/>
      <c r="K488" s="312"/>
      <c r="L488" s="312"/>
      <c r="M488" s="313"/>
    </row>
    <row r="489">
      <c r="E489" s="310"/>
      <c r="F489" s="311"/>
      <c r="G489" s="311"/>
      <c r="H489" s="311"/>
      <c r="I489" s="312"/>
      <c r="J489" s="312"/>
      <c r="K489" s="312"/>
      <c r="L489" s="312"/>
      <c r="M489" s="313"/>
    </row>
    <row r="490">
      <c r="E490" s="310"/>
      <c r="F490" s="311"/>
      <c r="G490" s="311"/>
      <c r="H490" s="311"/>
      <c r="I490" s="312"/>
      <c r="J490" s="312"/>
      <c r="K490" s="312"/>
      <c r="L490" s="312"/>
      <c r="M490" s="313"/>
    </row>
    <row r="491">
      <c r="E491" s="310"/>
      <c r="F491" s="311"/>
      <c r="G491" s="311"/>
      <c r="H491" s="311"/>
      <c r="I491" s="312"/>
      <c r="J491" s="312"/>
      <c r="K491" s="312"/>
      <c r="L491" s="312"/>
      <c r="M491" s="313"/>
    </row>
    <row r="492">
      <c r="E492" s="310"/>
      <c r="F492" s="311"/>
      <c r="G492" s="311"/>
      <c r="H492" s="311"/>
      <c r="I492" s="312"/>
      <c r="J492" s="312"/>
      <c r="K492" s="312"/>
      <c r="L492" s="312"/>
      <c r="M492" s="313"/>
    </row>
    <row r="493">
      <c r="E493" s="310"/>
      <c r="F493" s="311"/>
      <c r="G493" s="311"/>
      <c r="H493" s="311"/>
      <c r="I493" s="312"/>
      <c r="J493" s="312"/>
      <c r="K493" s="312"/>
      <c r="L493" s="312"/>
      <c r="M493" s="313"/>
    </row>
    <row r="494">
      <c r="E494" s="310"/>
      <c r="F494" s="311"/>
      <c r="G494" s="311"/>
      <c r="H494" s="311"/>
      <c r="I494" s="312"/>
      <c r="J494" s="312"/>
      <c r="K494" s="312"/>
      <c r="L494" s="312"/>
      <c r="M494" s="313"/>
    </row>
    <row r="495">
      <c r="E495" s="310"/>
      <c r="F495" s="311"/>
      <c r="G495" s="311"/>
      <c r="H495" s="311"/>
      <c r="I495" s="312"/>
      <c r="J495" s="312"/>
      <c r="K495" s="312"/>
      <c r="L495" s="312"/>
      <c r="M495" s="313"/>
    </row>
    <row r="496">
      <c r="E496" s="310"/>
      <c r="F496" s="311"/>
      <c r="G496" s="311"/>
      <c r="H496" s="311"/>
      <c r="I496" s="312"/>
      <c r="J496" s="312"/>
      <c r="K496" s="312"/>
      <c r="L496" s="312"/>
      <c r="M496" s="313"/>
    </row>
    <row r="497">
      <c r="E497" s="310"/>
      <c r="F497" s="311"/>
      <c r="G497" s="311"/>
      <c r="H497" s="311"/>
      <c r="I497" s="312"/>
      <c r="J497" s="312"/>
      <c r="K497" s="312"/>
      <c r="L497" s="312"/>
      <c r="M497" s="313"/>
    </row>
    <row r="498">
      <c r="E498" s="310"/>
      <c r="F498" s="311"/>
      <c r="G498" s="311"/>
      <c r="H498" s="311"/>
      <c r="I498" s="312"/>
      <c r="J498" s="312"/>
      <c r="K498" s="312"/>
      <c r="L498" s="312"/>
      <c r="M498" s="313"/>
    </row>
    <row r="499">
      <c r="E499" s="310"/>
      <c r="F499" s="311"/>
      <c r="G499" s="311"/>
      <c r="H499" s="311"/>
      <c r="I499" s="312"/>
      <c r="J499" s="312"/>
      <c r="K499" s="312"/>
      <c r="L499" s="312"/>
      <c r="M499" s="313"/>
    </row>
    <row r="500">
      <c r="E500" s="310"/>
      <c r="F500" s="311"/>
      <c r="G500" s="311"/>
      <c r="H500" s="311"/>
      <c r="I500" s="312"/>
      <c r="J500" s="312"/>
      <c r="K500" s="312"/>
      <c r="L500" s="312"/>
      <c r="M500" s="313"/>
    </row>
    <row r="501">
      <c r="E501" s="310"/>
      <c r="F501" s="311"/>
      <c r="G501" s="311"/>
      <c r="H501" s="311"/>
      <c r="I501" s="312"/>
      <c r="J501" s="312"/>
      <c r="K501" s="312"/>
      <c r="L501" s="312"/>
      <c r="M501" s="313"/>
    </row>
    <row r="502">
      <c r="E502" s="310"/>
      <c r="F502" s="311"/>
      <c r="G502" s="311"/>
      <c r="H502" s="311"/>
      <c r="I502" s="312"/>
      <c r="J502" s="312"/>
      <c r="K502" s="312"/>
      <c r="L502" s="312"/>
      <c r="M502" s="313"/>
    </row>
    <row r="503">
      <c r="E503" s="310"/>
      <c r="F503" s="311"/>
      <c r="G503" s="311"/>
      <c r="H503" s="311"/>
      <c r="I503" s="312"/>
      <c r="J503" s="312"/>
      <c r="K503" s="312"/>
      <c r="L503" s="312"/>
      <c r="M503" s="313"/>
    </row>
    <row r="504">
      <c r="E504" s="310"/>
      <c r="F504" s="311"/>
      <c r="G504" s="311"/>
      <c r="H504" s="311"/>
      <c r="I504" s="312"/>
      <c r="J504" s="312"/>
      <c r="K504" s="312"/>
      <c r="L504" s="312"/>
      <c r="M504" s="313"/>
    </row>
    <row r="505">
      <c r="E505" s="310"/>
      <c r="F505" s="311"/>
      <c r="G505" s="311"/>
      <c r="H505" s="311"/>
      <c r="I505" s="312"/>
      <c r="J505" s="312"/>
      <c r="K505" s="312"/>
      <c r="L505" s="312"/>
      <c r="M505" s="313"/>
    </row>
    <row r="506">
      <c r="E506" s="310"/>
      <c r="F506" s="311"/>
      <c r="G506" s="311"/>
      <c r="H506" s="311"/>
      <c r="I506" s="312"/>
      <c r="J506" s="312"/>
      <c r="K506" s="312"/>
      <c r="L506" s="312"/>
      <c r="M506" s="313"/>
    </row>
    <row r="507">
      <c r="E507" s="310"/>
      <c r="F507" s="311"/>
      <c r="G507" s="311"/>
      <c r="H507" s="311"/>
      <c r="I507" s="312"/>
      <c r="J507" s="312"/>
      <c r="K507" s="312"/>
      <c r="L507" s="312"/>
      <c r="M507" s="313"/>
    </row>
    <row r="508">
      <c r="E508" s="310"/>
      <c r="F508" s="311"/>
      <c r="G508" s="311"/>
      <c r="H508" s="311"/>
      <c r="I508" s="312"/>
      <c r="J508" s="312"/>
      <c r="K508" s="312"/>
      <c r="L508" s="312"/>
      <c r="M508" s="313"/>
    </row>
    <row r="509">
      <c r="E509" s="310"/>
      <c r="F509" s="311"/>
      <c r="G509" s="311"/>
      <c r="H509" s="311"/>
      <c r="I509" s="312"/>
      <c r="J509" s="312"/>
      <c r="K509" s="312"/>
      <c r="L509" s="312"/>
      <c r="M509" s="313"/>
    </row>
    <row r="510">
      <c r="E510" s="310"/>
      <c r="F510" s="311"/>
      <c r="G510" s="311"/>
      <c r="H510" s="311"/>
      <c r="I510" s="312"/>
      <c r="J510" s="312"/>
      <c r="K510" s="312"/>
      <c r="L510" s="312"/>
      <c r="M510" s="313"/>
    </row>
    <row r="511">
      <c r="E511" s="310"/>
      <c r="F511" s="311"/>
      <c r="G511" s="311"/>
      <c r="H511" s="311"/>
      <c r="I511" s="312"/>
      <c r="J511" s="312"/>
      <c r="K511" s="312"/>
      <c r="L511" s="312"/>
      <c r="M511" s="313"/>
    </row>
    <row r="512">
      <c r="E512" s="310"/>
      <c r="F512" s="311"/>
      <c r="G512" s="311"/>
      <c r="H512" s="311"/>
      <c r="I512" s="312"/>
      <c r="J512" s="312"/>
      <c r="K512" s="312"/>
      <c r="L512" s="312"/>
      <c r="M512" s="313"/>
    </row>
    <row r="513">
      <c r="E513" s="310"/>
      <c r="F513" s="311"/>
      <c r="G513" s="311"/>
      <c r="H513" s="311"/>
      <c r="I513" s="312"/>
      <c r="J513" s="312"/>
      <c r="K513" s="312"/>
      <c r="L513" s="312"/>
      <c r="M513" s="313"/>
    </row>
    <row r="514">
      <c r="E514" s="310"/>
      <c r="F514" s="311"/>
      <c r="G514" s="311"/>
      <c r="H514" s="311"/>
      <c r="I514" s="312"/>
      <c r="J514" s="312"/>
      <c r="K514" s="312"/>
      <c r="L514" s="312"/>
      <c r="M514" s="313"/>
    </row>
    <row r="515">
      <c r="E515" s="310"/>
      <c r="F515" s="311"/>
      <c r="G515" s="311"/>
      <c r="H515" s="311"/>
      <c r="I515" s="312"/>
      <c r="J515" s="312"/>
      <c r="K515" s="312"/>
      <c r="L515" s="312"/>
      <c r="M515" s="313"/>
    </row>
    <row r="516">
      <c r="E516" s="310"/>
      <c r="F516" s="311"/>
      <c r="G516" s="311"/>
      <c r="H516" s="311"/>
      <c r="I516" s="312"/>
      <c r="J516" s="312"/>
      <c r="K516" s="312"/>
      <c r="L516" s="312"/>
      <c r="M516" s="313"/>
    </row>
    <row r="517">
      <c r="E517" s="310"/>
      <c r="F517" s="311"/>
      <c r="G517" s="311"/>
      <c r="H517" s="311"/>
      <c r="I517" s="312"/>
      <c r="J517" s="312"/>
      <c r="K517" s="312"/>
      <c r="L517" s="312"/>
      <c r="M517" s="313"/>
    </row>
    <row r="518">
      <c r="E518" s="310"/>
      <c r="F518" s="311"/>
      <c r="G518" s="311"/>
      <c r="H518" s="311"/>
      <c r="I518" s="312"/>
      <c r="J518" s="312"/>
      <c r="K518" s="312"/>
      <c r="L518" s="312"/>
      <c r="M518" s="313"/>
    </row>
    <row r="519">
      <c r="E519" s="310"/>
      <c r="F519" s="311"/>
      <c r="G519" s="311"/>
      <c r="H519" s="311"/>
      <c r="I519" s="312"/>
      <c r="J519" s="312"/>
      <c r="K519" s="312"/>
      <c r="L519" s="312"/>
      <c r="M519" s="313"/>
    </row>
    <row r="520">
      <c r="E520" s="310"/>
      <c r="F520" s="311"/>
      <c r="G520" s="311"/>
      <c r="H520" s="311"/>
      <c r="I520" s="312"/>
      <c r="J520" s="312"/>
      <c r="K520" s="312"/>
      <c r="L520" s="312"/>
      <c r="M520" s="313"/>
    </row>
    <row r="521">
      <c r="E521" s="310"/>
      <c r="F521" s="311"/>
      <c r="G521" s="311"/>
      <c r="H521" s="311"/>
      <c r="I521" s="312"/>
      <c r="J521" s="312"/>
      <c r="K521" s="312"/>
      <c r="L521" s="312"/>
      <c r="M521" s="313"/>
    </row>
    <row r="522">
      <c r="E522" s="310"/>
      <c r="F522" s="311"/>
      <c r="G522" s="311"/>
      <c r="H522" s="311"/>
      <c r="I522" s="312"/>
      <c r="J522" s="312"/>
      <c r="K522" s="312"/>
      <c r="L522" s="312"/>
      <c r="M522" s="313"/>
    </row>
    <row r="523">
      <c r="E523" s="310"/>
      <c r="F523" s="311"/>
      <c r="G523" s="311"/>
      <c r="H523" s="311"/>
      <c r="I523" s="312"/>
      <c r="J523" s="312"/>
      <c r="K523" s="312"/>
      <c r="L523" s="312"/>
      <c r="M523" s="313"/>
    </row>
    <row r="524">
      <c r="E524" s="310"/>
      <c r="F524" s="311"/>
      <c r="G524" s="311"/>
      <c r="H524" s="311"/>
      <c r="I524" s="312"/>
      <c r="J524" s="312"/>
      <c r="K524" s="312"/>
      <c r="L524" s="312"/>
      <c r="M524" s="313"/>
    </row>
    <row r="525">
      <c r="E525" s="310"/>
      <c r="F525" s="311"/>
      <c r="G525" s="311"/>
      <c r="H525" s="311"/>
      <c r="I525" s="312"/>
      <c r="J525" s="312"/>
      <c r="K525" s="312"/>
      <c r="L525" s="312"/>
      <c r="M525" s="313"/>
    </row>
    <row r="526">
      <c r="E526" s="310"/>
      <c r="F526" s="311"/>
      <c r="G526" s="311"/>
      <c r="H526" s="311"/>
      <c r="I526" s="312"/>
      <c r="J526" s="312"/>
      <c r="K526" s="312"/>
      <c r="L526" s="312"/>
      <c r="M526" s="313"/>
    </row>
    <row r="527">
      <c r="E527" s="310"/>
      <c r="F527" s="311"/>
      <c r="G527" s="311"/>
      <c r="H527" s="311"/>
      <c r="I527" s="312"/>
      <c r="J527" s="312"/>
      <c r="K527" s="312"/>
      <c r="L527" s="312"/>
      <c r="M527" s="313"/>
    </row>
    <row r="528">
      <c r="E528" s="310"/>
      <c r="F528" s="311"/>
      <c r="G528" s="311"/>
      <c r="H528" s="311"/>
      <c r="I528" s="312"/>
      <c r="J528" s="312"/>
      <c r="K528" s="312"/>
      <c r="L528" s="312"/>
      <c r="M528" s="313"/>
    </row>
    <row r="529">
      <c r="E529" s="310"/>
      <c r="F529" s="311"/>
      <c r="G529" s="311"/>
      <c r="H529" s="311"/>
      <c r="I529" s="312"/>
      <c r="J529" s="312"/>
      <c r="K529" s="312"/>
      <c r="L529" s="312"/>
      <c r="M529" s="313"/>
    </row>
    <row r="530">
      <c r="E530" s="310"/>
      <c r="F530" s="311"/>
      <c r="G530" s="311"/>
      <c r="H530" s="311"/>
      <c r="I530" s="312"/>
      <c r="J530" s="312"/>
      <c r="K530" s="312"/>
      <c r="L530" s="312"/>
      <c r="M530" s="313"/>
    </row>
    <row r="531">
      <c r="E531" s="310"/>
      <c r="F531" s="311"/>
      <c r="G531" s="311"/>
      <c r="H531" s="311"/>
      <c r="I531" s="312"/>
      <c r="J531" s="312"/>
      <c r="K531" s="312"/>
      <c r="L531" s="312"/>
      <c r="M531" s="313"/>
    </row>
    <row r="532">
      <c r="E532" s="310"/>
      <c r="F532" s="311"/>
      <c r="G532" s="311"/>
      <c r="H532" s="311"/>
      <c r="I532" s="312"/>
      <c r="J532" s="312"/>
      <c r="K532" s="312"/>
      <c r="L532" s="312"/>
      <c r="M532" s="313"/>
    </row>
    <row r="533">
      <c r="E533" s="310"/>
      <c r="F533" s="311"/>
      <c r="G533" s="311"/>
      <c r="H533" s="311"/>
      <c r="I533" s="312"/>
      <c r="J533" s="312"/>
      <c r="K533" s="312"/>
      <c r="L533" s="312"/>
      <c r="M533" s="313"/>
    </row>
    <row r="534">
      <c r="E534" s="310"/>
      <c r="F534" s="311"/>
      <c r="G534" s="311"/>
      <c r="H534" s="311"/>
      <c r="I534" s="312"/>
      <c r="J534" s="312"/>
      <c r="K534" s="312"/>
      <c r="L534" s="312"/>
      <c r="M534" s="313"/>
    </row>
    <row r="535">
      <c r="E535" s="310"/>
      <c r="F535" s="311"/>
      <c r="G535" s="311"/>
      <c r="H535" s="311"/>
      <c r="I535" s="312"/>
      <c r="J535" s="312"/>
      <c r="K535" s="312"/>
      <c r="L535" s="312"/>
      <c r="M535" s="313"/>
    </row>
    <row r="536">
      <c r="E536" s="310"/>
      <c r="F536" s="311"/>
      <c r="G536" s="311"/>
      <c r="H536" s="311"/>
      <c r="I536" s="312"/>
      <c r="J536" s="312"/>
      <c r="K536" s="312"/>
      <c r="L536" s="312"/>
      <c r="M536" s="313"/>
    </row>
    <row r="537">
      <c r="E537" s="310"/>
      <c r="F537" s="311"/>
      <c r="G537" s="311"/>
      <c r="H537" s="311"/>
      <c r="I537" s="312"/>
      <c r="J537" s="312"/>
      <c r="K537" s="312"/>
      <c r="L537" s="312"/>
      <c r="M537" s="313"/>
    </row>
    <row r="538">
      <c r="E538" s="310"/>
      <c r="F538" s="311"/>
      <c r="G538" s="311"/>
      <c r="H538" s="311"/>
      <c r="I538" s="312"/>
      <c r="J538" s="312"/>
      <c r="K538" s="312"/>
      <c r="L538" s="312"/>
      <c r="M538" s="313"/>
    </row>
    <row r="539">
      <c r="E539" s="310"/>
      <c r="F539" s="311"/>
      <c r="G539" s="311"/>
      <c r="H539" s="311"/>
      <c r="I539" s="312"/>
      <c r="J539" s="312"/>
      <c r="K539" s="312"/>
      <c r="L539" s="312"/>
      <c r="M539" s="313"/>
    </row>
    <row r="540">
      <c r="E540" s="310"/>
      <c r="F540" s="311"/>
      <c r="G540" s="311"/>
      <c r="H540" s="311"/>
      <c r="I540" s="312"/>
      <c r="J540" s="312"/>
      <c r="K540" s="312"/>
      <c r="L540" s="312"/>
      <c r="M540" s="313"/>
    </row>
    <row r="541">
      <c r="E541" s="310"/>
      <c r="F541" s="311"/>
      <c r="G541" s="311"/>
      <c r="H541" s="311"/>
      <c r="I541" s="312"/>
      <c r="J541" s="312"/>
      <c r="K541" s="312"/>
      <c r="L541" s="312"/>
      <c r="M541" s="313"/>
    </row>
    <row r="542">
      <c r="E542" s="310"/>
      <c r="F542" s="311"/>
      <c r="G542" s="311"/>
      <c r="H542" s="311"/>
      <c r="I542" s="312"/>
      <c r="J542" s="312"/>
      <c r="K542" s="312"/>
      <c r="L542" s="312"/>
      <c r="M542" s="313"/>
    </row>
    <row r="543">
      <c r="E543" s="310"/>
      <c r="F543" s="311"/>
      <c r="G543" s="311"/>
      <c r="H543" s="311"/>
      <c r="I543" s="312"/>
      <c r="J543" s="312"/>
      <c r="K543" s="312"/>
      <c r="L543" s="312"/>
      <c r="M543" s="313"/>
    </row>
    <row r="544">
      <c r="E544" s="310"/>
      <c r="F544" s="311"/>
      <c r="G544" s="311"/>
      <c r="H544" s="311"/>
      <c r="I544" s="312"/>
      <c r="J544" s="312"/>
      <c r="K544" s="312"/>
      <c r="L544" s="312"/>
      <c r="M544" s="313"/>
    </row>
    <row r="545">
      <c r="E545" s="310"/>
      <c r="F545" s="311"/>
      <c r="G545" s="311"/>
      <c r="H545" s="311"/>
      <c r="I545" s="312"/>
      <c r="J545" s="312"/>
      <c r="K545" s="312"/>
      <c r="L545" s="312"/>
      <c r="M545" s="313"/>
    </row>
    <row r="546">
      <c r="E546" s="310"/>
      <c r="F546" s="311"/>
      <c r="G546" s="311"/>
      <c r="H546" s="311"/>
      <c r="I546" s="312"/>
      <c r="J546" s="312"/>
      <c r="K546" s="312"/>
      <c r="L546" s="312"/>
      <c r="M546" s="313"/>
    </row>
    <row r="547">
      <c r="E547" s="310"/>
      <c r="F547" s="311"/>
      <c r="G547" s="311"/>
      <c r="H547" s="311"/>
      <c r="I547" s="312"/>
      <c r="J547" s="312"/>
      <c r="K547" s="312"/>
      <c r="L547" s="312"/>
      <c r="M547" s="313"/>
    </row>
    <row r="548">
      <c r="E548" s="310"/>
      <c r="F548" s="311"/>
      <c r="G548" s="311"/>
      <c r="H548" s="311"/>
      <c r="I548" s="312"/>
      <c r="J548" s="312"/>
      <c r="K548" s="312"/>
      <c r="L548" s="312"/>
      <c r="M548" s="313"/>
    </row>
    <row r="549">
      <c r="E549" s="310"/>
      <c r="F549" s="311"/>
      <c r="G549" s="311"/>
      <c r="H549" s="311"/>
      <c r="I549" s="312"/>
      <c r="J549" s="312"/>
      <c r="K549" s="312"/>
      <c r="L549" s="312"/>
      <c r="M549" s="313"/>
    </row>
    <row r="550">
      <c r="E550" s="310"/>
      <c r="F550" s="311"/>
      <c r="G550" s="311"/>
      <c r="H550" s="311"/>
      <c r="I550" s="312"/>
      <c r="J550" s="312"/>
      <c r="K550" s="312"/>
      <c r="L550" s="312"/>
      <c r="M550" s="313"/>
    </row>
    <row r="551">
      <c r="E551" s="310"/>
      <c r="F551" s="311"/>
      <c r="G551" s="311"/>
      <c r="H551" s="311"/>
      <c r="I551" s="312"/>
      <c r="J551" s="312"/>
      <c r="K551" s="312"/>
      <c r="L551" s="312"/>
      <c r="M551" s="313"/>
    </row>
    <row r="552">
      <c r="E552" s="310"/>
      <c r="F552" s="311"/>
      <c r="G552" s="311"/>
      <c r="H552" s="311"/>
      <c r="I552" s="312"/>
      <c r="J552" s="312"/>
      <c r="K552" s="312"/>
      <c r="L552" s="312"/>
      <c r="M552" s="313"/>
    </row>
    <row r="553">
      <c r="E553" s="310"/>
      <c r="F553" s="311"/>
      <c r="G553" s="311"/>
      <c r="H553" s="311"/>
      <c r="I553" s="312"/>
      <c r="J553" s="312"/>
      <c r="K553" s="312"/>
      <c r="L553" s="312"/>
      <c r="M553" s="313"/>
    </row>
    <row r="554">
      <c r="E554" s="310"/>
      <c r="F554" s="311"/>
      <c r="G554" s="311"/>
      <c r="H554" s="311"/>
      <c r="I554" s="312"/>
      <c r="J554" s="312"/>
      <c r="K554" s="312"/>
      <c r="L554" s="312"/>
      <c r="M554" s="313"/>
    </row>
    <row r="555">
      <c r="E555" s="310"/>
      <c r="F555" s="311"/>
      <c r="G555" s="311"/>
      <c r="H555" s="311"/>
      <c r="I555" s="312"/>
      <c r="J555" s="312"/>
      <c r="K555" s="312"/>
      <c r="L555" s="312"/>
      <c r="M555" s="313"/>
    </row>
    <row r="556">
      <c r="E556" s="310"/>
      <c r="F556" s="311"/>
      <c r="G556" s="311"/>
      <c r="H556" s="311"/>
      <c r="I556" s="312"/>
      <c r="J556" s="312"/>
      <c r="K556" s="312"/>
      <c r="L556" s="312"/>
      <c r="M556" s="313"/>
    </row>
    <row r="557">
      <c r="E557" s="310"/>
      <c r="F557" s="311"/>
      <c r="G557" s="311"/>
      <c r="H557" s="311"/>
      <c r="I557" s="312"/>
      <c r="J557" s="312"/>
      <c r="K557" s="312"/>
      <c r="L557" s="312"/>
      <c r="M557" s="313"/>
    </row>
    <row r="558">
      <c r="E558" s="310"/>
      <c r="F558" s="311"/>
      <c r="G558" s="311"/>
      <c r="H558" s="311"/>
      <c r="I558" s="312"/>
      <c r="J558" s="312"/>
      <c r="K558" s="312"/>
      <c r="L558" s="312"/>
      <c r="M558" s="313"/>
    </row>
    <row r="559">
      <c r="E559" s="310"/>
      <c r="F559" s="311"/>
      <c r="G559" s="311"/>
      <c r="H559" s="311"/>
      <c r="I559" s="312"/>
      <c r="J559" s="312"/>
      <c r="K559" s="312"/>
      <c r="L559" s="312"/>
      <c r="M559" s="313"/>
    </row>
    <row r="560">
      <c r="E560" s="310"/>
      <c r="F560" s="311"/>
      <c r="G560" s="311"/>
      <c r="H560" s="311"/>
      <c r="I560" s="312"/>
      <c r="J560" s="312"/>
      <c r="K560" s="312"/>
      <c r="L560" s="312"/>
      <c r="M560" s="313"/>
    </row>
    <row r="561">
      <c r="E561" s="310"/>
      <c r="F561" s="311"/>
      <c r="G561" s="311"/>
      <c r="H561" s="311"/>
      <c r="I561" s="312"/>
      <c r="J561" s="312"/>
      <c r="K561" s="312"/>
      <c r="L561" s="312"/>
      <c r="M561" s="313"/>
    </row>
    <row r="562">
      <c r="E562" s="310"/>
      <c r="F562" s="311"/>
      <c r="G562" s="311"/>
      <c r="H562" s="311"/>
      <c r="I562" s="312"/>
      <c r="J562" s="312"/>
      <c r="K562" s="312"/>
      <c r="L562" s="312"/>
      <c r="M562" s="313"/>
    </row>
    <row r="563">
      <c r="E563" s="310"/>
      <c r="F563" s="311"/>
      <c r="G563" s="311"/>
      <c r="H563" s="311"/>
      <c r="I563" s="312"/>
      <c r="J563" s="312"/>
      <c r="K563" s="312"/>
      <c r="L563" s="312"/>
      <c r="M563" s="313"/>
    </row>
    <row r="564">
      <c r="E564" s="310"/>
      <c r="F564" s="311"/>
      <c r="G564" s="311"/>
      <c r="H564" s="311"/>
      <c r="I564" s="312"/>
      <c r="J564" s="312"/>
      <c r="K564" s="312"/>
      <c r="L564" s="312"/>
      <c r="M564" s="313"/>
    </row>
    <row r="565">
      <c r="E565" s="310"/>
      <c r="F565" s="311"/>
      <c r="G565" s="311"/>
      <c r="H565" s="311"/>
      <c r="I565" s="312"/>
      <c r="J565" s="312"/>
      <c r="K565" s="312"/>
      <c r="L565" s="312"/>
      <c r="M565" s="313"/>
    </row>
    <row r="566">
      <c r="E566" s="310"/>
      <c r="F566" s="311"/>
      <c r="G566" s="311"/>
      <c r="H566" s="311"/>
      <c r="I566" s="312"/>
      <c r="J566" s="312"/>
      <c r="K566" s="312"/>
      <c r="L566" s="312"/>
      <c r="M566" s="313"/>
    </row>
    <row r="567">
      <c r="E567" s="310"/>
      <c r="F567" s="311"/>
      <c r="G567" s="311"/>
      <c r="H567" s="311"/>
      <c r="I567" s="312"/>
      <c r="J567" s="312"/>
      <c r="K567" s="312"/>
      <c r="L567" s="312"/>
      <c r="M567" s="313"/>
    </row>
    <row r="568">
      <c r="E568" s="310"/>
      <c r="F568" s="311"/>
      <c r="G568" s="311"/>
      <c r="H568" s="311"/>
      <c r="I568" s="312"/>
      <c r="J568" s="312"/>
      <c r="K568" s="312"/>
      <c r="L568" s="312"/>
      <c r="M568" s="313"/>
    </row>
    <row r="569">
      <c r="E569" s="310"/>
      <c r="F569" s="311"/>
      <c r="G569" s="311"/>
      <c r="H569" s="311"/>
      <c r="I569" s="312"/>
      <c r="J569" s="312"/>
      <c r="K569" s="312"/>
      <c r="L569" s="312"/>
      <c r="M569" s="313"/>
    </row>
    <row r="570">
      <c r="E570" s="310"/>
      <c r="F570" s="311"/>
      <c r="G570" s="311"/>
      <c r="H570" s="311"/>
      <c r="I570" s="312"/>
      <c r="J570" s="312"/>
      <c r="K570" s="312"/>
      <c r="L570" s="312"/>
      <c r="M570" s="313"/>
    </row>
    <row r="571">
      <c r="E571" s="310"/>
      <c r="F571" s="311"/>
      <c r="G571" s="311"/>
      <c r="H571" s="311"/>
      <c r="I571" s="312"/>
      <c r="J571" s="312"/>
      <c r="K571" s="312"/>
      <c r="L571" s="312"/>
      <c r="M571" s="313"/>
    </row>
    <row r="572">
      <c r="E572" s="310"/>
      <c r="F572" s="311"/>
      <c r="G572" s="311"/>
      <c r="H572" s="311"/>
      <c r="I572" s="312"/>
      <c r="J572" s="312"/>
      <c r="K572" s="312"/>
      <c r="L572" s="312"/>
      <c r="M572" s="313"/>
    </row>
    <row r="573">
      <c r="E573" s="310"/>
      <c r="F573" s="311"/>
      <c r="G573" s="311"/>
      <c r="H573" s="311"/>
      <c r="I573" s="312"/>
      <c r="J573" s="312"/>
      <c r="K573" s="312"/>
      <c r="L573" s="312"/>
      <c r="M573" s="313"/>
    </row>
    <row r="574">
      <c r="E574" s="310"/>
      <c r="F574" s="311"/>
      <c r="G574" s="311"/>
      <c r="H574" s="311"/>
      <c r="I574" s="312"/>
      <c r="J574" s="312"/>
      <c r="K574" s="312"/>
      <c r="L574" s="312"/>
      <c r="M574" s="313"/>
    </row>
    <row r="575">
      <c r="E575" s="310"/>
      <c r="F575" s="311"/>
      <c r="G575" s="311"/>
      <c r="H575" s="311"/>
      <c r="I575" s="312"/>
      <c r="J575" s="312"/>
      <c r="K575" s="312"/>
      <c r="L575" s="312"/>
      <c r="M575" s="313"/>
    </row>
    <row r="576">
      <c r="E576" s="310"/>
      <c r="F576" s="311"/>
      <c r="G576" s="311"/>
      <c r="H576" s="311"/>
      <c r="I576" s="312"/>
      <c r="J576" s="312"/>
      <c r="K576" s="312"/>
      <c r="L576" s="312"/>
      <c r="M576" s="313"/>
    </row>
    <row r="577">
      <c r="E577" s="310"/>
      <c r="F577" s="311"/>
      <c r="G577" s="311"/>
      <c r="H577" s="311"/>
      <c r="I577" s="312"/>
      <c r="J577" s="312"/>
      <c r="K577" s="312"/>
      <c r="L577" s="312"/>
      <c r="M577" s="313"/>
    </row>
    <row r="578">
      <c r="E578" s="310"/>
      <c r="F578" s="311"/>
      <c r="G578" s="311"/>
      <c r="H578" s="311"/>
      <c r="I578" s="312"/>
      <c r="J578" s="312"/>
      <c r="K578" s="312"/>
      <c r="L578" s="312"/>
      <c r="M578" s="313"/>
    </row>
    <row r="579">
      <c r="E579" s="310"/>
      <c r="F579" s="311"/>
      <c r="G579" s="311"/>
      <c r="H579" s="311"/>
      <c r="I579" s="312"/>
      <c r="J579" s="312"/>
      <c r="K579" s="312"/>
      <c r="L579" s="312"/>
      <c r="M579" s="313"/>
    </row>
    <row r="580">
      <c r="E580" s="310"/>
      <c r="F580" s="311"/>
      <c r="G580" s="311"/>
      <c r="H580" s="311"/>
      <c r="I580" s="312"/>
      <c r="J580" s="312"/>
      <c r="K580" s="312"/>
      <c r="L580" s="312"/>
      <c r="M580" s="313"/>
    </row>
    <row r="581">
      <c r="E581" s="310"/>
      <c r="F581" s="311"/>
      <c r="G581" s="311"/>
      <c r="H581" s="311"/>
      <c r="I581" s="312"/>
      <c r="J581" s="312"/>
      <c r="K581" s="312"/>
      <c r="L581" s="312"/>
      <c r="M581" s="313"/>
    </row>
    <row r="582">
      <c r="E582" s="310"/>
      <c r="F582" s="311"/>
      <c r="G582" s="311"/>
      <c r="H582" s="311"/>
      <c r="I582" s="312"/>
      <c r="J582" s="312"/>
      <c r="K582" s="312"/>
      <c r="L582" s="312"/>
      <c r="M582" s="313"/>
    </row>
    <row r="583">
      <c r="E583" s="310"/>
      <c r="F583" s="311"/>
      <c r="G583" s="311"/>
      <c r="H583" s="311"/>
      <c r="I583" s="312"/>
      <c r="J583" s="312"/>
      <c r="K583" s="312"/>
      <c r="L583" s="312"/>
      <c r="M583" s="313"/>
    </row>
    <row r="584">
      <c r="E584" s="310"/>
      <c r="F584" s="311"/>
      <c r="G584" s="311"/>
      <c r="H584" s="311"/>
      <c r="I584" s="312"/>
      <c r="J584" s="312"/>
      <c r="K584" s="312"/>
      <c r="L584" s="312"/>
      <c r="M584" s="313"/>
    </row>
    <row r="585">
      <c r="E585" s="310"/>
      <c r="F585" s="311"/>
      <c r="G585" s="311"/>
      <c r="H585" s="311"/>
      <c r="I585" s="312"/>
      <c r="J585" s="312"/>
      <c r="K585" s="312"/>
      <c r="L585" s="312"/>
      <c r="M585" s="313"/>
    </row>
    <row r="586">
      <c r="E586" s="310"/>
      <c r="F586" s="311"/>
      <c r="G586" s="311"/>
      <c r="H586" s="311"/>
      <c r="I586" s="312"/>
      <c r="J586" s="312"/>
      <c r="K586" s="312"/>
      <c r="L586" s="312"/>
      <c r="M586" s="313"/>
    </row>
    <row r="587">
      <c r="E587" s="310"/>
      <c r="F587" s="311"/>
      <c r="G587" s="311"/>
      <c r="H587" s="311"/>
      <c r="I587" s="312"/>
      <c r="J587" s="312"/>
      <c r="K587" s="312"/>
      <c r="L587" s="312"/>
      <c r="M587" s="313"/>
    </row>
    <row r="588">
      <c r="E588" s="310"/>
      <c r="F588" s="311"/>
      <c r="G588" s="311"/>
      <c r="H588" s="311"/>
      <c r="I588" s="312"/>
      <c r="J588" s="312"/>
      <c r="K588" s="312"/>
      <c r="L588" s="312"/>
      <c r="M588" s="313"/>
    </row>
    <row r="589">
      <c r="E589" s="310"/>
      <c r="F589" s="311"/>
      <c r="G589" s="311"/>
      <c r="H589" s="311"/>
      <c r="I589" s="312"/>
      <c r="J589" s="312"/>
      <c r="K589" s="312"/>
      <c r="L589" s="312"/>
      <c r="M589" s="313"/>
    </row>
    <row r="590">
      <c r="E590" s="310"/>
      <c r="F590" s="311"/>
      <c r="G590" s="311"/>
      <c r="H590" s="311"/>
      <c r="I590" s="312"/>
      <c r="J590" s="312"/>
      <c r="K590" s="312"/>
      <c r="L590" s="312"/>
      <c r="M590" s="313"/>
    </row>
    <row r="591">
      <c r="E591" s="310"/>
      <c r="F591" s="311"/>
      <c r="G591" s="311"/>
      <c r="H591" s="311"/>
      <c r="I591" s="312"/>
      <c r="J591" s="312"/>
      <c r="K591" s="312"/>
      <c r="L591" s="312"/>
      <c r="M591" s="313"/>
    </row>
    <row r="592">
      <c r="E592" s="310"/>
      <c r="F592" s="311"/>
      <c r="G592" s="311"/>
      <c r="H592" s="311"/>
      <c r="I592" s="312"/>
      <c r="J592" s="312"/>
      <c r="K592" s="312"/>
      <c r="L592" s="312"/>
      <c r="M592" s="313"/>
    </row>
    <row r="593">
      <c r="E593" s="310"/>
      <c r="F593" s="311"/>
      <c r="G593" s="311"/>
      <c r="H593" s="311"/>
      <c r="I593" s="312"/>
      <c r="J593" s="312"/>
      <c r="K593" s="312"/>
      <c r="L593" s="312"/>
      <c r="M593" s="313"/>
    </row>
    <row r="594">
      <c r="E594" s="310"/>
      <c r="F594" s="311"/>
      <c r="G594" s="311"/>
      <c r="H594" s="311"/>
      <c r="I594" s="312"/>
      <c r="J594" s="312"/>
      <c r="K594" s="312"/>
      <c r="L594" s="312"/>
      <c r="M594" s="313"/>
    </row>
    <row r="595">
      <c r="E595" s="310"/>
      <c r="F595" s="311"/>
      <c r="G595" s="311"/>
      <c r="H595" s="311"/>
      <c r="I595" s="312"/>
      <c r="J595" s="312"/>
      <c r="K595" s="312"/>
      <c r="L595" s="312"/>
      <c r="M595" s="313"/>
    </row>
    <row r="596">
      <c r="E596" s="310"/>
      <c r="F596" s="311"/>
      <c r="G596" s="311"/>
      <c r="H596" s="311"/>
      <c r="I596" s="312"/>
      <c r="J596" s="312"/>
      <c r="K596" s="312"/>
      <c r="L596" s="312"/>
      <c r="M596" s="313"/>
    </row>
    <row r="597">
      <c r="E597" s="310"/>
      <c r="F597" s="311"/>
      <c r="G597" s="311"/>
      <c r="H597" s="311"/>
      <c r="I597" s="312"/>
      <c r="J597" s="312"/>
      <c r="K597" s="312"/>
      <c r="L597" s="312"/>
      <c r="M597" s="313"/>
    </row>
    <row r="598">
      <c r="E598" s="310"/>
      <c r="F598" s="311"/>
      <c r="G598" s="311"/>
      <c r="H598" s="311"/>
      <c r="I598" s="312"/>
      <c r="J598" s="312"/>
      <c r="K598" s="312"/>
      <c r="L598" s="312"/>
      <c r="M598" s="313"/>
    </row>
    <row r="599">
      <c r="E599" s="310"/>
      <c r="F599" s="311"/>
      <c r="G599" s="311"/>
      <c r="H599" s="311"/>
      <c r="I599" s="312"/>
      <c r="J599" s="312"/>
      <c r="K599" s="312"/>
      <c r="L599" s="312"/>
      <c r="M599" s="313"/>
    </row>
    <row r="600">
      <c r="E600" s="310"/>
      <c r="F600" s="311"/>
      <c r="G600" s="311"/>
      <c r="H600" s="311"/>
      <c r="I600" s="312"/>
      <c r="J600" s="312"/>
      <c r="K600" s="312"/>
      <c r="L600" s="312"/>
      <c r="M600" s="313"/>
    </row>
    <row r="601">
      <c r="E601" s="310"/>
      <c r="F601" s="311"/>
      <c r="G601" s="311"/>
      <c r="H601" s="311"/>
      <c r="I601" s="312"/>
      <c r="J601" s="312"/>
      <c r="K601" s="312"/>
      <c r="L601" s="312"/>
      <c r="M601" s="313"/>
    </row>
    <row r="602">
      <c r="E602" s="310"/>
      <c r="F602" s="311"/>
      <c r="G602" s="311"/>
      <c r="H602" s="311"/>
      <c r="I602" s="312"/>
      <c r="J602" s="312"/>
      <c r="K602" s="312"/>
      <c r="L602" s="312"/>
      <c r="M602" s="313"/>
    </row>
    <row r="603">
      <c r="E603" s="310"/>
      <c r="F603" s="311"/>
      <c r="G603" s="311"/>
      <c r="H603" s="311"/>
      <c r="I603" s="312"/>
      <c r="J603" s="312"/>
      <c r="K603" s="312"/>
      <c r="L603" s="312"/>
      <c r="M603" s="313"/>
    </row>
    <row r="604">
      <c r="E604" s="310"/>
      <c r="F604" s="311"/>
      <c r="G604" s="311"/>
      <c r="H604" s="311"/>
      <c r="I604" s="312"/>
      <c r="J604" s="312"/>
      <c r="K604" s="312"/>
      <c r="L604" s="312"/>
      <c r="M604" s="313"/>
    </row>
    <row r="605">
      <c r="E605" s="310"/>
      <c r="F605" s="311"/>
      <c r="G605" s="311"/>
      <c r="H605" s="311"/>
      <c r="I605" s="312"/>
      <c r="J605" s="312"/>
      <c r="K605" s="312"/>
      <c r="L605" s="312"/>
      <c r="M605" s="313"/>
    </row>
    <row r="606">
      <c r="E606" s="310"/>
      <c r="F606" s="311"/>
      <c r="G606" s="311"/>
      <c r="H606" s="311"/>
      <c r="I606" s="312"/>
      <c r="J606" s="312"/>
      <c r="K606" s="312"/>
      <c r="L606" s="312"/>
      <c r="M606" s="313"/>
    </row>
    <row r="607">
      <c r="E607" s="310"/>
      <c r="F607" s="311"/>
      <c r="G607" s="311"/>
      <c r="H607" s="311"/>
      <c r="I607" s="312"/>
      <c r="J607" s="312"/>
      <c r="K607" s="312"/>
      <c r="L607" s="312"/>
      <c r="M607" s="313"/>
    </row>
    <row r="608">
      <c r="E608" s="310"/>
      <c r="F608" s="311"/>
      <c r="G608" s="311"/>
      <c r="H608" s="311"/>
      <c r="I608" s="312"/>
      <c r="J608" s="312"/>
      <c r="K608" s="312"/>
      <c r="L608" s="312"/>
      <c r="M608" s="313"/>
    </row>
    <row r="609">
      <c r="E609" s="310"/>
      <c r="F609" s="311"/>
      <c r="G609" s="311"/>
      <c r="H609" s="311"/>
      <c r="I609" s="312"/>
      <c r="J609" s="312"/>
      <c r="K609" s="312"/>
      <c r="L609" s="312"/>
      <c r="M609" s="313"/>
    </row>
    <row r="610">
      <c r="E610" s="310"/>
      <c r="F610" s="311"/>
      <c r="G610" s="311"/>
      <c r="H610" s="311"/>
      <c r="I610" s="312"/>
      <c r="J610" s="312"/>
      <c r="K610" s="312"/>
      <c r="L610" s="312"/>
      <c r="M610" s="313"/>
    </row>
    <row r="611">
      <c r="E611" s="310"/>
      <c r="F611" s="311"/>
      <c r="G611" s="311"/>
      <c r="H611" s="311"/>
      <c r="I611" s="312"/>
      <c r="J611" s="312"/>
      <c r="K611" s="312"/>
      <c r="L611" s="312"/>
      <c r="M611" s="313"/>
    </row>
    <row r="612">
      <c r="E612" s="310"/>
      <c r="F612" s="311"/>
      <c r="G612" s="311"/>
      <c r="H612" s="311"/>
      <c r="I612" s="312"/>
      <c r="J612" s="312"/>
      <c r="K612" s="312"/>
      <c r="L612" s="312"/>
      <c r="M612" s="313"/>
    </row>
    <row r="613">
      <c r="E613" s="310"/>
      <c r="F613" s="311"/>
      <c r="G613" s="311"/>
      <c r="H613" s="311"/>
      <c r="I613" s="312"/>
      <c r="J613" s="312"/>
      <c r="K613" s="312"/>
      <c r="L613" s="312"/>
      <c r="M613" s="313"/>
    </row>
    <row r="614">
      <c r="E614" s="310"/>
      <c r="F614" s="311"/>
      <c r="G614" s="311"/>
      <c r="H614" s="311"/>
      <c r="I614" s="312"/>
      <c r="J614" s="312"/>
      <c r="K614" s="312"/>
      <c r="L614" s="312"/>
      <c r="M614" s="313"/>
    </row>
    <row r="615">
      <c r="E615" s="310"/>
      <c r="F615" s="311"/>
      <c r="G615" s="311"/>
      <c r="H615" s="311"/>
      <c r="I615" s="312"/>
      <c r="J615" s="312"/>
      <c r="K615" s="312"/>
      <c r="L615" s="312"/>
      <c r="M615" s="313"/>
    </row>
    <row r="616">
      <c r="E616" s="310"/>
      <c r="F616" s="311"/>
      <c r="G616" s="311"/>
      <c r="H616" s="311"/>
      <c r="I616" s="312"/>
      <c r="J616" s="312"/>
      <c r="K616" s="312"/>
      <c r="L616" s="312"/>
      <c r="M616" s="313"/>
    </row>
    <row r="617">
      <c r="E617" s="310"/>
      <c r="F617" s="311"/>
      <c r="G617" s="311"/>
      <c r="H617" s="311"/>
      <c r="I617" s="312"/>
      <c r="J617" s="312"/>
      <c r="K617" s="312"/>
      <c r="L617" s="312"/>
      <c r="M617" s="313"/>
    </row>
    <row r="618">
      <c r="E618" s="310"/>
      <c r="F618" s="311"/>
      <c r="G618" s="311"/>
      <c r="H618" s="311"/>
      <c r="I618" s="312"/>
      <c r="J618" s="312"/>
      <c r="K618" s="312"/>
      <c r="L618" s="312"/>
      <c r="M618" s="313"/>
    </row>
    <row r="619">
      <c r="E619" s="310"/>
      <c r="F619" s="311"/>
      <c r="G619" s="311"/>
      <c r="H619" s="311"/>
      <c r="I619" s="312"/>
      <c r="J619" s="312"/>
      <c r="K619" s="312"/>
      <c r="L619" s="312"/>
      <c r="M619" s="313"/>
    </row>
    <row r="620">
      <c r="E620" s="310"/>
      <c r="F620" s="311"/>
      <c r="G620" s="311"/>
      <c r="H620" s="311"/>
      <c r="I620" s="312"/>
      <c r="J620" s="312"/>
      <c r="K620" s="312"/>
      <c r="L620" s="312"/>
      <c r="M620" s="313"/>
    </row>
    <row r="621">
      <c r="E621" s="310"/>
      <c r="F621" s="311"/>
      <c r="G621" s="311"/>
      <c r="H621" s="311"/>
      <c r="I621" s="312"/>
      <c r="J621" s="312"/>
      <c r="K621" s="312"/>
      <c r="L621" s="312"/>
      <c r="M621" s="313"/>
    </row>
    <row r="622">
      <c r="E622" s="310"/>
      <c r="F622" s="311"/>
      <c r="G622" s="311"/>
      <c r="H622" s="311"/>
      <c r="I622" s="312"/>
      <c r="J622" s="312"/>
      <c r="K622" s="312"/>
      <c r="L622" s="312"/>
      <c r="M622" s="313"/>
    </row>
    <row r="623">
      <c r="E623" s="310"/>
      <c r="F623" s="311"/>
      <c r="G623" s="311"/>
      <c r="H623" s="311"/>
      <c r="I623" s="312"/>
      <c r="J623" s="312"/>
      <c r="K623" s="312"/>
      <c r="L623" s="312"/>
      <c r="M623" s="313"/>
    </row>
    <row r="624">
      <c r="E624" s="310"/>
      <c r="F624" s="311"/>
      <c r="G624" s="311"/>
      <c r="H624" s="311"/>
      <c r="I624" s="312"/>
      <c r="J624" s="312"/>
      <c r="K624" s="312"/>
      <c r="L624" s="312"/>
      <c r="M624" s="313"/>
    </row>
    <row r="625">
      <c r="E625" s="310"/>
      <c r="F625" s="311"/>
      <c r="G625" s="311"/>
      <c r="H625" s="311"/>
      <c r="I625" s="312"/>
      <c r="J625" s="312"/>
      <c r="K625" s="312"/>
      <c r="L625" s="312"/>
      <c r="M625" s="313"/>
    </row>
    <row r="626">
      <c r="E626" s="310"/>
      <c r="F626" s="311"/>
      <c r="G626" s="311"/>
      <c r="H626" s="311"/>
      <c r="I626" s="312"/>
      <c r="J626" s="312"/>
      <c r="K626" s="312"/>
      <c r="L626" s="312"/>
      <c r="M626" s="313"/>
    </row>
    <row r="627">
      <c r="E627" s="310"/>
      <c r="F627" s="311"/>
      <c r="G627" s="311"/>
      <c r="H627" s="311"/>
      <c r="I627" s="312"/>
      <c r="J627" s="312"/>
      <c r="K627" s="312"/>
      <c r="L627" s="312"/>
      <c r="M627" s="313"/>
    </row>
    <row r="628">
      <c r="E628" s="310"/>
      <c r="F628" s="311"/>
      <c r="G628" s="311"/>
      <c r="H628" s="311"/>
      <c r="I628" s="312"/>
      <c r="J628" s="312"/>
      <c r="K628" s="312"/>
      <c r="L628" s="312"/>
      <c r="M628" s="313"/>
    </row>
    <row r="629">
      <c r="E629" s="310"/>
      <c r="F629" s="311"/>
      <c r="G629" s="311"/>
      <c r="H629" s="311"/>
      <c r="I629" s="312"/>
      <c r="J629" s="312"/>
      <c r="K629" s="312"/>
      <c r="L629" s="312"/>
      <c r="M629" s="313"/>
    </row>
    <row r="630">
      <c r="E630" s="310"/>
      <c r="F630" s="311"/>
      <c r="G630" s="311"/>
      <c r="H630" s="311"/>
      <c r="I630" s="312"/>
      <c r="J630" s="312"/>
      <c r="K630" s="312"/>
      <c r="L630" s="312"/>
      <c r="M630" s="313"/>
    </row>
    <row r="631">
      <c r="E631" s="310"/>
      <c r="F631" s="311"/>
      <c r="G631" s="311"/>
      <c r="H631" s="311"/>
      <c r="I631" s="312"/>
      <c r="J631" s="312"/>
      <c r="K631" s="312"/>
      <c r="L631" s="312"/>
      <c r="M631" s="313"/>
    </row>
    <row r="632">
      <c r="E632" s="310"/>
      <c r="F632" s="311"/>
      <c r="G632" s="311"/>
      <c r="H632" s="311"/>
      <c r="I632" s="312"/>
      <c r="J632" s="312"/>
      <c r="K632" s="312"/>
      <c r="L632" s="312"/>
      <c r="M632" s="313"/>
    </row>
    <row r="633">
      <c r="E633" s="310"/>
      <c r="F633" s="311"/>
      <c r="G633" s="311"/>
      <c r="H633" s="311"/>
      <c r="I633" s="312"/>
      <c r="J633" s="312"/>
      <c r="K633" s="312"/>
      <c r="L633" s="312"/>
      <c r="M633" s="313"/>
    </row>
    <row r="634">
      <c r="E634" s="310"/>
      <c r="F634" s="311"/>
      <c r="G634" s="311"/>
      <c r="H634" s="311"/>
      <c r="I634" s="312"/>
      <c r="J634" s="312"/>
      <c r="K634" s="312"/>
      <c r="L634" s="312"/>
      <c r="M634" s="313"/>
    </row>
    <row r="635">
      <c r="E635" s="310"/>
      <c r="F635" s="311"/>
      <c r="G635" s="311"/>
      <c r="H635" s="311"/>
      <c r="I635" s="312"/>
      <c r="J635" s="312"/>
      <c r="K635" s="312"/>
      <c r="L635" s="312"/>
      <c r="M635" s="313"/>
    </row>
    <row r="636">
      <c r="E636" s="310"/>
      <c r="F636" s="311"/>
      <c r="G636" s="311"/>
      <c r="H636" s="311"/>
      <c r="I636" s="312"/>
      <c r="J636" s="312"/>
      <c r="K636" s="312"/>
      <c r="L636" s="312"/>
      <c r="M636" s="313"/>
    </row>
    <row r="637">
      <c r="E637" s="310"/>
      <c r="F637" s="311"/>
      <c r="G637" s="311"/>
      <c r="H637" s="311"/>
      <c r="I637" s="312"/>
      <c r="J637" s="312"/>
      <c r="K637" s="312"/>
      <c r="L637" s="312"/>
      <c r="M637" s="313"/>
    </row>
    <row r="638">
      <c r="E638" s="310"/>
      <c r="F638" s="311"/>
      <c r="G638" s="311"/>
      <c r="H638" s="311"/>
      <c r="I638" s="312"/>
      <c r="J638" s="312"/>
      <c r="K638" s="312"/>
      <c r="L638" s="312"/>
      <c r="M638" s="313"/>
    </row>
    <row r="639">
      <c r="E639" s="310"/>
      <c r="F639" s="311"/>
      <c r="G639" s="311"/>
      <c r="H639" s="311"/>
      <c r="I639" s="312"/>
      <c r="J639" s="312"/>
      <c r="K639" s="312"/>
      <c r="L639" s="312"/>
      <c r="M639" s="313"/>
    </row>
    <row r="640">
      <c r="E640" s="310"/>
      <c r="F640" s="311"/>
      <c r="G640" s="311"/>
      <c r="H640" s="311"/>
      <c r="I640" s="312"/>
      <c r="J640" s="312"/>
      <c r="K640" s="312"/>
      <c r="L640" s="312"/>
      <c r="M640" s="313"/>
    </row>
    <row r="641">
      <c r="E641" s="310"/>
      <c r="F641" s="311"/>
      <c r="G641" s="311"/>
      <c r="H641" s="311"/>
      <c r="I641" s="312"/>
      <c r="J641" s="312"/>
      <c r="K641" s="312"/>
      <c r="L641" s="312"/>
      <c r="M641" s="313"/>
    </row>
    <row r="642">
      <c r="E642" s="310"/>
      <c r="F642" s="311"/>
      <c r="G642" s="311"/>
      <c r="H642" s="311"/>
      <c r="I642" s="312"/>
      <c r="J642" s="312"/>
      <c r="K642" s="312"/>
      <c r="L642" s="312"/>
      <c r="M642" s="313"/>
    </row>
    <row r="643">
      <c r="E643" s="310"/>
      <c r="F643" s="311"/>
      <c r="G643" s="311"/>
      <c r="H643" s="311"/>
      <c r="I643" s="312"/>
      <c r="J643" s="312"/>
      <c r="K643" s="312"/>
      <c r="L643" s="312"/>
      <c r="M643" s="313"/>
    </row>
    <row r="644">
      <c r="E644" s="310"/>
      <c r="F644" s="311"/>
      <c r="G644" s="311"/>
      <c r="H644" s="311"/>
      <c r="I644" s="312"/>
      <c r="J644" s="312"/>
      <c r="K644" s="312"/>
      <c r="L644" s="312"/>
      <c r="M644" s="313"/>
    </row>
    <row r="645">
      <c r="E645" s="310"/>
      <c r="F645" s="311"/>
      <c r="G645" s="311"/>
      <c r="H645" s="311"/>
      <c r="I645" s="312"/>
      <c r="J645" s="312"/>
      <c r="K645" s="312"/>
      <c r="L645" s="312"/>
      <c r="M645" s="313"/>
    </row>
    <row r="646">
      <c r="E646" s="310"/>
      <c r="F646" s="311"/>
      <c r="G646" s="311"/>
      <c r="H646" s="311"/>
      <c r="I646" s="312"/>
      <c r="J646" s="312"/>
      <c r="K646" s="312"/>
      <c r="L646" s="312"/>
      <c r="M646" s="313"/>
    </row>
    <row r="647">
      <c r="E647" s="310"/>
      <c r="F647" s="311"/>
      <c r="G647" s="311"/>
      <c r="H647" s="311"/>
      <c r="I647" s="312"/>
      <c r="J647" s="312"/>
      <c r="K647" s="312"/>
      <c r="L647" s="312"/>
      <c r="M647" s="313"/>
    </row>
    <row r="648">
      <c r="E648" s="310"/>
      <c r="F648" s="311"/>
      <c r="G648" s="311"/>
      <c r="H648" s="311"/>
      <c r="I648" s="312"/>
      <c r="J648" s="312"/>
      <c r="K648" s="312"/>
      <c r="L648" s="312"/>
      <c r="M648" s="313"/>
    </row>
    <row r="649">
      <c r="E649" s="310"/>
      <c r="F649" s="311"/>
      <c r="G649" s="311"/>
      <c r="H649" s="311"/>
      <c r="I649" s="312"/>
      <c r="J649" s="312"/>
      <c r="K649" s="312"/>
      <c r="L649" s="312"/>
      <c r="M649" s="313"/>
    </row>
    <row r="650">
      <c r="E650" s="310"/>
      <c r="F650" s="311"/>
      <c r="G650" s="311"/>
      <c r="H650" s="311"/>
      <c r="I650" s="312"/>
      <c r="J650" s="312"/>
      <c r="K650" s="312"/>
      <c r="L650" s="312"/>
      <c r="M650" s="313"/>
    </row>
    <row r="651">
      <c r="E651" s="310"/>
      <c r="F651" s="311"/>
      <c r="G651" s="311"/>
      <c r="H651" s="311"/>
      <c r="I651" s="312"/>
      <c r="J651" s="312"/>
      <c r="K651" s="312"/>
      <c r="L651" s="312"/>
      <c r="M651" s="313"/>
    </row>
    <row r="652">
      <c r="E652" s="310"/>
      <c r="F652" s="311"/>
      <c r="G652" s="311"/>
      <c r="H652" s="311"/>
      <c r="I652" s="312"/>
      <c r="J652" s="312"/>
      <c r="K652" s="312"/>
      <c r="L652" s="312"/>
      <c r="M652" s="313"/>
    </row>
    <row r="653">
      <c r="E653" s="310"/>
      <c r="F653" s="311"/>
      <c r="G653" s="311"/>
      <c r="H653" s="311"/>
      <c r="I653" s="312"/>
      <c r="J653" s="312"/>
      <c r="K653" s="312"/>
      <c r="L653" s="312"/>
      <c r="M653" s="313"/>
    </row>
    <row r="654">
      <c r="E654" s="310"/>
      <c r="F654" s="311"/>
      <c r="G654" s="311"/>
      <c r="H654" s="311"/>
      <c r="I654" s="312"/>
      <c r="J654" s="312"/>
      <c r="K654" s="312"/>
      <c r="L654" s="312"/>
      <c r="M654" s="313"/>
    </row>
    <row r="655">
      <c r="E655" s="310"/>
      <c r="F655" s="311"/>
      <c r="G655" s="311"/>
      <c r="H655" s="311"/>
      <c r="I655" s="312"/>
      <c r="J655" s="312"/>
      <c r="K655" s="312"/>
      <c r="L655" s="312"/>
      <c r="M655" s="313"/>
    </row>
    <row r="656">
      <c r="E656" s="310"/>
      <c r="F656" s="311"/>
      <c r="G656" s="311"/>
      <c r="H656" s="311"/>
      <c r="I656" s="312"/>
      <c r="J656" s="312"/>
      <c r="K656" s="312"/>
      <c r="L656" s="312"/>
      <c r="M656" s="313"/>
    </row>
    <row r="657">
      <c r="E657" s="310"/>
      <c r="F657" s="311"/>
      <c r="G657" s="311"/>
      <c r="H657" s="311"/>
      <c r="I657" s="312"/>
      <c r="J657" s="312"/>
      <c r="K657" s="312"/>
      <c r="L657" s="312"/>
      <c r="M657" s="313"/>
    </row>
    <row r="658">
      <c r="E658" s="310"/>
      <c r="F658" s="311"/>
      <c r="G658" s="311"/>
      <c r="H658" s="311"/>
      <c r="I658" s="312"/>
      <c r="J658" s="312"/>
      <c r="K658" s="312"/>
      <c r="L658" s="312"/>
      <c r="M658" s="313"/>
    </row>
    <row r="659">
      <c r="E659" s="310"/>
      <c r="F659" s="311"/>
      <c r="G659" s="311"/>
      <c r="H659" s="311"/>
      <c r="I659" s="312"/>
      <c r="J659" s="312"/>
      <c r="K659" s="312"/>
      <c r="L659" s="312"/>
      <c r="M659" s="313"/>
    </row>
    <row r="660">
      <c r="E660" s="310"/>
      <c r="F660" s="311"/>
      <c r="G660" s="311"/>
      <c r="H660" s="311"/>
      <c r="I660" s="312"/>
      <c r="J660" s="312"/>
      <c r="K660" s="312"/>
      <c r="L660" s="312"/>
      <c r="M660" s="313"/>
    </row>
    <row r="661">
      <c r="E661" s="310"/>
      <c r="F661" s="311"/>
      <c r="G661" s="311"/>
      <c r="H661" s="311"/>
      <c r="I661" s="312"/>
      <c r="J661" s="312"/>
      <c r="K661" s="312"/>
      <c r="L661" s="312"/>
      <c r="M661" s="313"/>
    </row>
    <row r="662">
      <c r="E662" s="310"/>
      <c r="F662" s="311"/>
      <c r="G662" s="311"/>
      <c r="H662" s="311"/>
      <c r="I662" s="312"/>
      <c r="J662" s="312"/>
      <c r="K662" s="312"/>
      <c r="L662" s="312"/>
      <c r="M662" s="313"/>
    </row>
    <row r="663">
      <c r="E663" s="310"/>
      <c r="F663" s="311"/>
      <c r="G663" s="311"/>
      <c r="H663" s="311"/>
      <c r="I663" s="312"/>
      <c r="J663" s="312"/>
      <c r="K663" s="312"/>
      <c r="L663" s="312"/>
      <c r="M663" s="313"/>
    </row>
    <row r="664">
      <c r="E664" s="310"/>
      <c r="F664" s="311"/>
      <c r="G664" s="311"/>
      <c r="H664" s="311"/>
      <c r="I664" s="312"/>
      <c r="J664" s="312"/>
      <c r="K664" s="312"/>
      <c r="L664" s="312"/>
      <c r="M664" s="313"/>
    </row>
    <row r="665">
      <c r="E665" s="310"/>
      <c r="F665" s="311"/>
      <c r="G665" s="311"/>
      <c r="H665" s="311"/>
      <c r="I665" s="312"/>
      <c r="J665" s="312"/>
      <c r="K665" s="312"/>
      <c r="L665" s="312"/>
      <c r="M665" s="313"/>
    </row>
    <row r="666">
      <c r="E666" s="310"/>
      <c r="F666" s="311"/>
      <c r="G666" s="311"/>
      <c r="H666" s="311"/>
      <c r="I666" s="312"/>
      <c r="J666" s="312"/>
      <c r="K666" s="312"/>
      <c r="L666" s="312"/>
      <c r="M666" s="313"/>
    </row>
    <row r="667">
      <c r="E667" s="310"/>
      <c r="F667" s="311"/>
      <c r="G667" s="311"/>
      <c r="H667" s="311"/>
      <c r="I667" s="312"/>
      <c r="J667" s="312"/>
      <c r="K667" s="312"/>
      <c r="L667" s="312"/>
      <c r="M667" s="313"/>
    </row>
    <row r="668">
      <c r="E668" s="310"/>
      <c r="F668" s="311"/>
      <c r="G668" s="311"/>
      <c r="H668" s="311"/>
      <c r="I668" s="312"/>
      <c r="J668" s="312"/>
      <c r="K668" s="312"/>
      <c r="L668" s="312"/>
      <c r="M668" s="313"/>
    </row>
    <row r="669">
      <c r="E669" s="310"/>
      <c r="F669" s="311"/>
      <c r="G669" s="311"/>
      <c r="H669" s="311"/>
      <c r="I669" s="312"/>
      <c r="J669" s="312"/>
      <c r="K669" s="312"/>
      <c r="L669" s="312"/>
      <c r="M669" s="313"/>
    </row>
    <row r="670">
      <c r="E670" s="310"/>
      <c r="F670" s="311"/>
      <c r="G670" s="311"/>
      <c r="H670" s="311"/>
      <c r="I670" s="312"/>
      <c r="J670" s="312"/>
      <c r="K670" s="312"/>
      <c r="L670" s="312"/>
      <c r="M670" s="313"/>
    </row>
    <row r="671">
      <c r="E671" s="310"/>
      <c r="F671" s="311"/>
      <c r="G671" s="311"/>
      <c r="H671" s="311"/>
      <c r="I671" s="312"/>
      <c r="J671" s="312"/>
      <c r="K671" s="312"/>
      <c r="L671" s="312"/>
      <c r="M671" s="313"/>
    </row>
    <row r="672">
      <c r="E672" s="310"/>
      <c r="F672" s="311"/>
      <c r="G672" s="311"/>
      <c r="H672" s="311"/>
      <c r="I672" s="312"/>
      <c r="J672" s="312"/>
      <c r="K672" s="312"/>
      <c r="L672" s="312"/>
      <c r="M672" s="313"/>
    </row>
    <row r="673">
      <c r="E673" s="310"/>
      <c r="F673" s="311"/>
      <c r="G673" s="311"/>
      <c r="H673" s="311"/>
      <c r="I673" s="312"/>
      <c r="J673" s="312"/>
      <c r="K673" s="312"/>
      <c r="L673" s="312"/>
      <c r="M673" s="313"/>
    </row>
    <row r="674">
      <c r="E674" s="310"/>
      <c r="F674" s="311"/>
      <c r="G674" s="311"/>
      <c r="H674" s="311"/>
      <c r="I674" s="312"/>
      <c r="J674" s="312"/>
      <c r="K674" s="312"/>
      <c r="L674" s="312"/>
      <c r="M674" s="313"/>
    </row>
    <row r="675">
      <c r="E675" s="310"/>
      <c r="F675" s="311"/>
      <c r="G675" s="311"/>
      <c r="H675" s="311"/>
      <c r="I675" s="312"/>
      <c r="J675" s="312"/>
      <c r="K675" s="312"/>
      <c r="L675" s="312"/>
      <c r="M675" s="313"/>
    </row>
    <row r="676">
      <c r="E676" s="310"/>
      <c r="F676" s="311"/>
      <c r="G676" s="311"/>
      <c r="H676" s="311"/>
      <c r="I676" s="312"/>
      <c r="J676" s="312"/>
      <c r="K676" s="312"/>
      <c r="L676" s="312"/>
      <c r="M676" s="313"/>
    </row>
    <row r="677">
      <c r="E677" s="310"/>
      <c r="F677" s="311"/>
      <c r="G677" s="311"/>
      <c r="H677" s="311"/>
      <c r="I677" s="312"/>
      <c r="J677" s="312"/>
      <c r="K677" s="312"/>
      <c r="L677" s="312"/>
      <c r="M677" s="313"/>
    </row>
    <row r="678">
      <c r="E678" s="310"/>
      <c r="F678" s="311"/>
      <c r="G678" s="311"/>
      <c r="H678" s="311"/>
      <c r="I678" s="312"/>
      <c r="J678" s="312"/>
      <c r="K678" s="312"/>
      <c r="L678" s="312"/>
      <c r="M678" s="313"/>
    </row>
    <row r="679">
      <c r="E679" s="310"/>
      <c r="F679" s="311"/>
      <c r="G679" s="311"/>
      <c r="H679" s="311"/>
      <c r="I679" s="312"/>
      <c r="J679" s="312"/>
      <c r="K679" s="312"/>
      <c r="L679" s="312"/>
      <c r="M679" s="313"/>
    </row>
    <row r="680">
      <c r="E680" s="310"/>
      <c r="F680" s="311"/>
      <c r="G680" s="311"/>
      <c r="H680" s="311"/>
      <c r="I680" s="312"/>
      <c r="J680" s="312"/>
      <c r="K680" s="312"/>
      <c r="L680" s="312"/>
      <c r="M680" s="313"/>
    </row>
    <row r="681">
      <c r="E681" s="310"/>
      <c r="F681" s="311"/>
      <c r="G681" s="311"/>
      <c r="H681" s="311"/>
      <c r="I681" s="312"/>
      <c r="J681" s="312"/>
      <c r="K681" s="312"/>
      <c r="L681" s="312"/>
      <c r="M681" s="313"/>
    </row>
    <row r="682">
      <c r="E682" s="310"/>
      <c r="F682" s="311"/>
      <c r="G682" s="311"/>
      <c r="H682" s="311"/>
      <c r="I682" s="312"/>
      <c r="J682" s="312"/>
      <c r="K682" s="312"/>
      <c r="L682" s="312"/>
      <c r="M682" s="313"/>
    </row>
    <row r="683">
      <c r="E683" s="310"/>
      <c r="F683" s="311"/>
      <c r="G683" s="311"/>
      <c r="H683" s="311"/>
      <c r="I683" s="312"/>
      <c r="J683" s="312"/>
      <c r="K683" s="312"/>
      <c r="L683" s="312"/>
      <c r="M683" s="313"/>
    </row>
    <row r="684">
      <c r="E684" s="310"/>
      <c r="F684" s="311"/>
      <c r="G684" s="311"/>
      <c r="H684" s="311"/>
      <c r="I684" s="312"/>
      <c r="J684" s="312"/>
      <c r="K684" s="312"/>
      <c r="L684" s="312"/>
      <c r="M684" s="313"/>
    </row>
    <row r="685">
      <c r="E685" s="310"/>
      <c r="F685" s="311"/>
      <c r="G685" s="311"/>
      <c r="H685" s="311"/>
      <c r="I685" s="312"/>
      <c r="J685" s="312"/>
      <c r="K685" s="312"/>
      <c r="L685" s="312"/>
      <c r="M685" s="313"/>
    </row>
    <row r="686">
      <c r="E686" s="310"/>
      <c r="F686" s="311"/>
      <c r="G686" s="311"/>
      <c r="H686" s="311"/>
      <c r="I686" s="312"/>
      <c r="J686" s="312"/>
      <c r="K686" s="312"/>
      <c r="L686" s="312"/>
      <c r="M686" s="313"/>
    </row>
    <row r="687">
      <c r="E687" s="310"/>
      <c r="F687" s="311"/>
      <c r="G687" s="311"/>
      <c r="H687" s="311"/>
      <c r="I687" s="312"/>
      <c r="J687" s="312"/>
      <c r="K687" s="312"/>
      <c r="L687" s="312"/>
      <c r="M687" s="313"/>
    </row>
    <row r="688">
      <c r="E688" s="310"/>
      <c r="F688" s="311"/>
      <c r="G688" s="311"/>
      <c r="H688" s="311"/>
      <c r="I688" s="312"/>
      <c r="J688" s="312"/>
      <c r="K688" s="312"/>
      <c r="L688" s="312"/>
      <c r="M688" s="313"/>
    </row>
    <row r="689">
      <c r="E689" s="310"/>
      <c r="F689" s="311"/>
      <c r="G689" s="311"/>
      <c r="H689" s="311"/>
      <c r="I689" s="312"/>
      <c r="J689" s="312"/>
      <c r="K689" s="312"/>
      <c r="L689" s="312"/>
      <c r="M689" s="313"/>
    </row>
    <row r="690">
      <c r="E690" s="310"/>
      <c r="F690" s="311"/>
      <c r="G690" s="311"/>
      <c r="H690" s="311"/>
      <c r="I690" s="312"/>
      <c r="J690" s="312"/>
      <c r="K690" s="312"/>
      <c r="L690" s="312"/>
      <c r="M690" s="313"/>
    </row>
    <row r="691">
      <c r="E691" s="310"/>
      <c r="F691" s="311"/>
      <c r="G691" s="311"/>
      <c r="H691" s="311"/>
      <c r="I691" s="312"/>
      <c r="J691" s="312"/>
      <c r="K691" s="312"/>
      <c r="L691" s="312"/>
      <c r="M691" s="313"/>
    </row>
    <row r="692">
      <c r="E692" s="310"/>
      <c r="F692" s="311"/>
      <c r="G692" s="311"/>
      <c r="H692" s="311"/>
      <c r="I692" s="312"/>
      <c r="J692" s="312"/>
      <c r="K692" s="312"/>
      <c r="L692" s="312"/>
      <c r="M692" s="313"/>
    </row>
    <row r="693">
      <c r="E693" s="310"/>
      <c r="F693" s="311"/>
      <c r="G693" s="311"/>
      <c r="H693" s="311"/>
      <c r="I693" s="312"/>
      <c r="J693" s="312"/>
      <c r="K693" s="312"/>
      <c r="L693" s="312"/>
      <c r="M693" s="313"/>
    </row>
    <row r="694">
      <c r="E694" s="310"/>
      <c r="F694" s="311"/>
      <c r="G694" s="311"/>
      <c r="H694" s="311"/>
      <c r="I694" s="312"/>
      <c r="J694" s="312"/>
      <c r="K694" s="312"/>
      <c r="L694" s="312"/>
      <c r="M694" s="313"/>
    </row>
    <row r="695">
      <c r="E695" s="310"/>
      <c r="F695" s="311"/>
      <c r="G695" s="311"/>
      <c r="H695" s="311"/>
      <c r="I695" s="312"/>
      <c r="J695" s="312"/>
      <c r="K695" s="312"/>
      <c r="L695" s="312"/>
      <c r="M695" s="313"/>
    </row>
    <row r="696">
      <c r="E696" s="310"/>
      <c r="F696" s="311"/>
      <c r="G696" s="311"/>
      <c r="H696" s="311"/>
      <c r="I696" s="312"/>
      <c r="J696" s="312"/>
      <c r="K696" s="312"/>
      <c r="L696" s="312"/>
      <c r="M696" s="313"/>
    </row>
    <row r="697">
      <c r="E697" s="310"/>
      <c r="F697" s="311"/>
      <c r="G697" s="311"/>
      <c r="H697" s="311"/>
      <c r="I697" s="312"/>
      <c r="J697" s="312"/>
      <c r="K697" s="312"/>
      <c r="L697" s="312"/>
      <c r="M697" s="313"/>
    </row>
    <row r="698">
      <c r="E698" s="310"/>
      <c r="F698" s="311"/>
      <c r="G698" s="311"/>
      <c r="H698" s="311"/>
      <c r="I698" s="312"/>
      <c r="J698" s="312"/>
      <c r="K698" s="312"/>
      <c r="L698" s="312"/>
      <c r="M698" s="313"/>
    </row>
    <row r="699">
      <c r="E699" s="310"/>
      <c r="F699" s="311"/>
      <c r="G699" s="311"/>
      <c r="H699" s="311"/>
      <c r="I699" s="312"/>
      <c r="J699" s="312"/>
      <c r="K699" s="312"/>
      <c r="L699" s="312"/>
      <c r="M699" s="313"/>
    </row>
    <row r="700">
      <c r="E700" s="310"/>
      <c r="F700" s="311"/>
      <c r="G700" s="311"/>
      <c r="H700" s="311"/>
      <c r="I700" s="312"/>
      <c r="J700" s="312"/>
      <c r="K700" s="312"/>
      <c r="L700" s="312"/>
      <c r="M700" s="313"/>
    </row>
    <row r="701">
      <c r="E701" s="310"/>
      <c r="F701" s="311"/>
      <c r="G701" s="311"/>
      <c r="H701" s="311"/>
      <c r="I701" s="312"/>
      <c r="J701" s="312"/>
      <c r="K701" s="312"/>
      <c r="L701" s="312"/>
      <c r="M701" s="313"/>
    </row>
    <row r="702">
      <c r="E702" s="310"/>
      <c r="F702" s="311"/>
      <c r="G702" s="311"/>
      <c r="H702" s="311"/>
      <c r="I702" s="312"/>
      <c r="J702" s="312"/>
      <c r="K702" s="312"/>
      <c r="L702" s="312"/>
      <c r="M702" s="313"/>
    </row>
    <row r="703">
      <c r="E703" s="310"/>
      <c r="F703" s="311"/>
      <c r="G703" s="311"/>
      <c r="H703" s="311"/>
      <c r="I703" s="312"/>
      <c r="J703" s="312"/>
      <c r="K703" s="312"/>
      <c r="L703" s="312"/>
      <c r="M703" s="313"/>
    </row>
    <row r="704">
      <c r="E704" s="310"/>
      <c r="F704" s="311"/>
      <c r="G704" s="311"/>
      <c r="H704" s="311"/>
      <c r="I704" s="312"/>
      <c r="J704" s="312"/>
      <c r="K704" s="312"/>
      <c r="L704" s="312"/>
      <c r="M704" s="313"/>
    </row>
    <row r="705">
      <c r="E705" s="310"/>
      <c r="F705" s="311"/>
      <c r="G705" s="311"/>
      <c r="H705" s="311"/>
      <c r="I705" s="312"/>
      <c r="J705" s="312"/>
      <c r="K705" s="312"/>
      <c r="L705" s="312"/>
      <c r="M705" s="313"/>
    </row>
    <row r="706">
      <c r="E706" s="310"/>
      <c r="F706" s="311"/>
      <c r="G706" s="311"/>
      <c r="H706" s="311"/>
      <c r="I706" s="312"/>
      <c r="J706" s="312"/>
      <c r="K706" s="312"/>
      <c r="L706" s="312"/>
      <c r="M706" s="313"/>
    </row>
    <row r="707">
      <c r="E707" s="310"/>
      <c r="F707" s="311"/>
      <c r="G707" s="311"/>
      <c r="H707" s="311"/>
      <c r="I707" s="312"/>
      <c r="J707" s="312"/>
      <c r="K707" s="312"/>
      <c r="L707" s="312"/>
      <c r="M707" s="313"/>
    </row>
    <row r="708">
      <c r="E708" s="310"/>
      <c r="F708" s="311"/>
      <c r="G708" s="311"/>
      <c r="H708" s="311"/>
      <c r="I708" s="312"/>
      <c r="J708" s="312"/>
      <c r="K708" s="312"/>
      <c r="L708" s="312"/>
      <c r="M708" s="313"/>
    </row>
    <row r="709">
      <c r="E709" s="310"/>
      <c r="F709" s="311"/>
      <c r="G709" s="311"/>
      <c r="H709" s="311"/>
      <c r="I709" s="312"/>
      <c r="J709" s="312"/>
      <c r="K709" s="312"/>
      <c r="L709" s="312"/>
      <c r="M709" s="313"/>
    </row>
    <row r="710">
      <c r="E710" s="310"/>
      <c r="F710" s="311"/>
      <c r="G710" s="311"/>
      <c r="H710" s="311"/>
      <c r="I710" s="312"/>
      <c r="J710" s="312"/>
      <c r="K710" s="312"/>
      <c r="L710" s="312"/>
      <c r="M710" s="313"/>
    </row>
    <row r="711">
      <c r="E711" s="310"/>
      <c r="F711" s="311"/>
      <c r="G711" s="311"/>
      <c r="H711" s="311"/>
      <c r="I711" s="312"/>
      <c r="J711" s="312"/>
      <c r="K711" s="312"/>
      <c r="L711" s="312"/>
      <c r="M711" s="313"/>
    </row>
    <row r="712">
      <c r="E712" s="310"/>
      <c r="F712" s="311"/>
      <c r="G712" s="311"/>
      <c r="H712" s="311"/>
      <c r="I712" s="312"/>
      <c r="J712" s="312"/>
      <c r="K712" s="312"/>
      <c r="L712" s="312"/>
      <c r="M712" s="313"/>
    </row>
    <row r="713">
      <c r="E713" s="310"/>
      <c r="F713" s="311"/>
      <c r="G713" s="311"/>
      <c r="H713" s="311"/>
      <c r="I713" s="312"/>
      <c r="J713" s="312"/>
      <c r="K713" s="312"/>
      <c r="L713" s="312"/>
      <c r="M713" s="313"/>
    </row>
    <row r="714">
      <c r="E714" s="310"/>
      <c r="F714" s="311"/>
      <c r="G714" s="311"/>
      <c r="H714" s="311"/>
      <c r="I714" s="312"/>
      <c r="J714" s="312"/>
      <c r="K714" s="312"/>
      <c r="L714" s="312"/>
      <c r="M714" s="313"/>
    </row>
    <row r="715">
      <c r="E715" s="310"/>
      <c r="F715" s="311"/>
      <c r="G715" s="311"/>
      <c r="H715" s="311"/>
      <c r="I715" s="312"/>
      <c r="J715" s="312"/>
      <c r="K715" s="312"/>
      <c r="L715" s="312"/>
      <c r="M715" s="313"/>
    </row>
    <row r="716">
      <c r="E716" s="310"/>
      <c r="F716" s="311"/>
      <c r="G716" s="311"/>
      <c r="H716" s="311"/>
      <c r="I716" s="312"/>
      <c r="J716" s="312"/>
      <c r="K716" s="312"/>
      <c r="L716" s="312"/>
      <c r="M716" s="313"/>
    </row>
    <row r="717">
      <c r="E717" s="310"/>
      <c r="F717" s="311"/>
      <c r="G717" s="311"/>
      <c r="H717" s="311"/>
      <c r="I717" s="312"/>
      <c r="J717" s="312"/>
      <c r="K717" s="312"/>
      <c r="L717" s="312"/>
      <c r="M717" s="313"/>
    </row>
    <row r="718">
      <c r="E718" s="310"/>
      <c r="F718" s="311"/>
      <c r="G718" s="311"/>
      <c r="H718" s="311"/>
      <c r="I718" s="312"/>
      <c r="J718" s="312"/>
      <c r="K718" s="312"/>
      <c r="L718" s="312"/>
      <c r="M718" s="313"/>
    </row>
    <row r="719">
      <c r="E719" s="310"/>
      <c r="F719" s="311"/>
      <c r="G719" s="311"/>
      <c r="H719" s="311"/>
      <c r="I719" s="312"/>
      <c r="J719" s="312"/>
      <c r="K719" s="312"/>
      <c r="L719" s="312"/>
      <c r="M719" s="313"/>
    </row>
    <row r="720">
      <c r="E720" s="310"/>
      <c r="F720" s="311"/>
      <c r="G720" s="311"/>
      <c r="H720" s="311"/>
      <c r="I720" s="312"/>
      <c r="J720" s="312"/>
      <c r="K720" s="312"/>
      <c r="L720" s="312"/>
      <c r="M720" s="313"/>
    </row>
    <row r="721">
      <c r="E721" s="310"/>
      <c r="F721" s="311"/>
      <c r="G721" s="311"/>
      <c r="H721" s="311"/>
      <c r="I721" s="312"/>
      <c r="J721" s="312"/>
      <c r="K721" s="312"/>
      <c r="L721" s="312"/>
      <c r="M721" s="313"/>
    </row>
    <row r="722">
      <c r="E722" s="310"/>
      <c r="F722" s="311"/>
      <c r="G722" s="311"/>
      <c r="H722" s="311"/>
      <c r="I722" s="312"/>
      <c r="J722" s="312"/>
      <c r="K722" s="312"/>
      <c r="L722" s="312"/>
      <c r="M722" s="313"/>
    </row>
    <row r="723">
      <c r="E723" s="310"/>
      <c r="F723" s="311"/>
      <c r="G723" s="311"/>
      <c r="H723" s="311"/>
      <c r="I723" s="312"/>
      <c r="J723" s="312"/>
      <c r="K723" s="312"/>
      <c r="L723" s="312"/>
      <c r="M723" s="313"/>
    </row>
    <row r="724">
      <c r="E724" s="310"/>
      <c r="F724" s="311"/>
      <c r="G724" s="311"/>
      <c r="H724" s="311"/>
      <c r="I724" s="312"/>
      <c r="J724" s="312"/>
      <c r="K724" s="312"/>
      <c r="L724" s="312"/>
      <c r="M724" s="313"/>
    </row>
    <row r="725">
      <c r="E725" s="310"/>
      <c r="F725" s="311"/>
      <c r="G725" s="311"/>
      <c r="H725" s="311"/>
      <c r="I725" s="312"/>
      <c r="J725" s="312"/>
      <c r="K725" s="312"/>
      <c r="L725" s="312"/>
      <c r="M725" s="313"/>
    </row>
    <row r="726">
      <c r="E726" s="310"/>
      <c r="F726" s="311"/>
      <c r="G726" s="311"/>
      <c r="H726" s="311"/>
      <c r="I726" s="312"/>
      <c r="J726" s="312"/>
      <c r="K726" s="312"/>
      <c r="L726" s="312"/>
      <c r="M726" s="313"/>
    </row>
    <row r="727">
      <c r="E727" s="310"/>
      <c r="F727" s="311"/>
      <c r="G727" s="311"/>
      <c r="H727" s="311"/>
      <c r="I727" s="312"/>
      <c r="J727" s="312"/>
      <c r="K727" s="312"/>
      <c r="L727" s="312"/>
      <c r="M727" s="313"/>
    </row>
    <row r="728">
      <c r="E728" s="310"/>
      <c r="F728" s="311"/>
      <c r="G728" s="311"/>
      <c r="H728" s="311"/>
      <c r="I728" s="312"/>
      <c r="J728" s="312"/>
      <c r="K728" s="312"/>
      <c r="L728" s="312"/>
      <c r="M728" s="313"/>
    </row>
    <row r="729">
      <c r="E729" s="310"/>
      <c r="F729" s="311"/>
      <c r="G729" s="311"/>
      <c r="H729" s="311"/>
      <c r="I729" s="312"/>
      <c r="J729" s="312"/>
      <c r="K729" s="312"/>
      <c r="L729" s="312"/>
      <c r="M729" s="313"/>
    </row>
    <row r="730">
      <c r="E730" s="310"/>
      <c r="F730" s="311"/>
      <c r="G730" s="311"/>
      <c r="H730" s="311"/>
      <c r="I730" s="312"/>
      <c r="J730" s="312"/>
      <c r="K730" s="312"/>
      <c r="L730" s="312"/>
      <c r="M730" s="313"/>
    </row>
    <row r="731">
      <c r="E731" s="310"/>
      <c r="F731" s="311"/>
      <c r="G731" s="311"/>
      <c r="H731" s="311"/>
      <c r="I731" s="312"/>
      <c r="J731" s="312"/>
      <c r="K731" s="312"/>
      <c r="L731" s="312"/>
      <c r="M731" s="313"/>
    </row>
    <row r="732">
      <c r="E732" s="310"/>
      <c r="F732" s="311"/>
      <c r="G732" s="311"/>
      <c r="H732" s="311"/>
      <c r="I732" s="312"/>
      <c r="J732" s="312"/>
      <c r="K732" s="312"/>
      <c r="L732" s="312"/>
      <c r="M732" s="313"/>
    </row>
    <row r="733">
      <c r="E733" s="310"/>
      <c r="F733" s="311"/>
      <c r="G733" s="311"/>
      <c r="H733" s="311"/>
      <c r="I733" s="312"/>
      <c r="J733" s="312"/>
      <c r="K733" s="312"/>
      <c r="L733" s="312"/>
      <c r="M733" s="313"/>
    </row>
    <row r="734">
      <c r="E734" s="310"/>
      <c r="F734" s="311"/>
      <c r="G734" s="311"/>
      <c r="H734" s="311"/>
      <c r="I734" s="312"/>
      <c r="J734" s="312"/>
      <c r="K734" s="312"/>
      <c r="L734" s="312"/>
      <c r="M734" s="313"/>
    </row>
    <row r="735">
      <c r="E735" s="310"/>
      <c r="F735" s="311"/>
      <c r="G735" s="311"/>
      <c r="H735" s="311"/>
      <c r="I735" s="312"/>
      <c r="J735" s="312"/>
      <c r="K735" s="312"/>
      <c r="L735" s="312"/>
      <c r="M735" s="313"/>
    </row>
    <row r="736">
      <c r="E736" s="310"/>
      <c r="F736" s="311"/>
      <c r="G736" s="311"/>
      <c r="H736" s="311"/>
      <c r="I736" s="312"/>
      <c r="J736" s="312"/>
      <c r="K736" s="312"/>
      <c r="L736" s="312"/>
      <c r="M736" s="313"/>
    </row>
    <row r="737">
      <c r="E737" s="310"/>
      <c r="F737" s="311"/>
      <c r="G737" s="311"/>
      <c r="H737" s="311"/>
      <c r="I737" s="312"/>
      <c r="J737" s="312"/>
      <c r="K737" s="312"/>
      <c r="L737" s="312"/>
      <c r="M737" s="313"/>
    </row>
    <row r="738">
      <c r="E738" s="310"/>
      <c r="F738" s="311"/>
      <c r="G738" s="311"/>
      <c r="H738" s="311"/>
      <c r="I738" s="312"/>
      <c r="J738" s="312"/>
      <c r="K738" s="312"/>
      <c r="L738" s="312"/>
      <c r="M738" s="313"/>
    </row>
    <row r="739">
      <c r="E739" s="310"/>
      <c r="F739" s="311"/>
      <c r="G739" s="311"/>
      <c r="H739" s="311"/>
      <c r="I739" s="312"/>
      <c r="J739" s="312"/>
      <c r="K739" s="312"/>
      <c r="L739" s="312"/>
      <c r="M739" s="313"/>
    </row>
    <row r="740">
      <c r="E740" s="310"/>
      <c r="F740" s="311"/>
      <c r="G740" s="311"/>
      <c r="H740" s="311"/>
      <c r="I740" s="312"/>
      <c r="J740" s="312"/>
      <c r="K740" s="312"/>
      <c r="L740" s="312"/>
      <c r="M740" s="313"/>
    </row>
    <row r="741">
      <c r="E741" s="310"/>
      <c r="F741" s="311"/>
      <c r="G741" s="311"/>
      <c r="H741" s="311"/>
      <c r="I741" s="312"/>
      <c r="J741" s="312"/>
      <c r="K741" s="312"/>
      <c r="L741" s="312"/>
      <c r="M741" s="313"/>
    </row>
    <row r="742">
      <c r="E742" s="310"/>
      <c r="F742" s="311"/>
      <c r="G742" s="311"/>
      <c r="H742" s="311"/>
      <c r="I742" s="312"/>
      <c r="J742" s="312"/>
      <c r="K742" s="312"/>
      <c r="L742" s="312"/>
      <c r="M742" s="313"/>
    </row>
    <row r="743">
      <c r="E743" s="310"/>
      <c r="F743" s="311"/>
      <c r="G743" s="311"/>
      <c r="H743" s="311"/>
      <c r="I743" s="312"/>
      <c r="J743" s="312"/>
      <c r="K743" s="312"/>
      <c r="L743" s="312"/>
      <c r="M743" s="313"/>
    </row>
    <row r="744">
      <c r="E744" s="310"/>
      <c r="F744" s="311"/>
      <c r="G744" s="311"/>
      <c r="H744" s="311"/>
      <c r="I744" s="312"/>
      <c r="J744" s="312"/>
      <c r="K744" s="312"/>
      <c r="L744" s="312"/>
      <c r="M744" s="313"/>
    </row>
    <row r="745">
      <c r="E745" s="310"/>
      <c r="F745" s="311"/>
      <c r="G745" s="311"/>
      <c r="H745" s="311"/>
      <c r="I745" s="312"/>
      <c r="J745" s="312"/>
      <c r="K745" s="312"/>
      <c r="L745" s="312"/>
      <c r="M745" s="313"/>
    </row>
    <row r="746">
      <c r="E746" s="310"/>
      <c r="F746" s="311"/>
      <c r="G746" s="311"/>
      <c r="H746" s="311"/>
      <c r="I746" s="312"/>
      <c r="J746" s="312"/>
      <c r="K746" s="312"/>
      <c r="L746" s="312"/>
      <c r="M746" s="313"/>
    </row>
    <row r="747">
      <c r="E747" s="310"/>
      <c r="F747" s="311"/>
      <c r="G747" s="311"/>
      <c r="H747" s="311"/>
      <c r="I747" s="312"/>
      <c r="J747" s="312"/>
      <c r="K747" s="312"/>
      <c r="L747" s="312"/>
      <c r="M747" s="313"/>
    </row>
    <row r="748">
      <c r="E748" s="310"/>
      <c r="F748" s="311"/>
      <c r="G748" s="311"/>
      <c r="H748" s="311"/>
      <c r="I748" s="312"/>
      <c r="J748" s="312"/>
      <c r="K748" s="312"/>
      <c r="L748" s="312"/>
      <c r="M748" s="313"/>
    </row>
    <row r="749">
      <c r="E749" s="310"/>
      <c r="F749" s="311"/>
      <c r="G749" s="311"/>
      <c r="H749" s="311"/>
      <c r="I749" s="312"/>
      <c r="J749" s="312"/>
      <c r="K749" s="312"/>
      <c r="L749" s="312"/>
      <c r="M749" s="313"/>
    </row>
    <row r="750">
      <c r="E750" s="310"/>
      <c r="F750" s="311"/>
      <c r="G750" s="311"/>
      <c r="H750" s="311"/>
      <c r="I750" s="312"/>
      <c r="J750" s="312"/>
      <c r="K750" s="312"/>
      <c r="L750" s="312"/>
      <c r="M750" s="313"/>
    </row>
    <row r="751">
      <c r="E751" s="310"/>
      <c r="F751" s="311"/>
      <c r="G751" s="311"/>
      <c r="H751" s="311"/>
      <c r="I751" s="312"/>
      <c r="J751" s="312"/>
      <c r="K751" s="312"/>
      <c r="L751" s="312"/>
      <c r="M751" s="313"/>
    </row>
    <row r="752">
      <c r="E752" s="310"/>
      <c r="F752" s="311"/>
      <c r="G752" s="311"/>
      <c r="H752" s="311"/>
      <c r="I752" s="312"/>
      <c r="J752" s="312"/>
      <c r="K752" s="312"/>
      <c r="L752" s="312"/>
      <c r="M752" s="313"/>
    </row>
    <row r="753">
      <c r="E753" s="310"/>
      <c r="F753" s="311"/>
      <c r="G753" s="311"/>
      <c r="H753" s="311"/>
      <c r="I753" s="312"/>
      <c r="J753" s="312"/>
      <c r="K753" s="312"/>
      <c r="L753" s="312"/>
      <c r="M753" s="313"/>
    </row>
    <row r="754">
      <c r="E754" s="310"/>
      <c r="F754" s="311"/>
      <c r="G754" s="311"/>
      <c r="H754" s="311"/>
      <c r="I754" s="312"/>
      <c r="J754" s="312"/>
      <c r="K754" s="312"/>
      <c r="L754" s="312"/>
      <c r="M754" s="313"/>
    </row>
    <row r="755">
      <c r="E755" s="310"/>
      <c r="F755" s="311"/>
      <c r="G755" s="311"/>
      <c r="H755" s="311"/>
      <c r="I755" s="312"/>
      <c r="J755" s="312"/>
      <c r="K755" s="312"/>
      <c r="L755" s="312"/>
      <c r="M755" s="313"/>
    </row>
    <row r="756">
      <c r="E756" s="310"/>
      <c r="F756" s="311"/>
      <c r="G756" s="311"/>
      <c r="H756" s="311"/>
      <c r="I756" s="312"/>
      <c r="J756" s="312"/>
      <c r="K756" s="312"/>
      <c r="L756" s="312"/>
      <c r="M756" s="313"/>
    </row>
    <row r="757">
      <c r="E757" s="310"/>
      <c r="F757" s="311"/>
      <c r="G757" s="311"/>
      <c r="H757" s="311"/>
      <c r="I757" s="312"/>
      <c r="J757" s="312"/>
      <c r="K757" s="312"/>
      <c r="L757" s="312"/>
      <c r="M757" s="313"/>
    </row>
    <row r="758">
      <c r="E758" s="310"/>
      <c r="F758" s="311"/>
      <c r="G758" s="311"/>
      <c r="H758" s="311"/>
      <c r="I758" s="312"/>
      <c r="J758" s="312"/>
      <c r="K758" s="312"/>
      <c r="L758" s="312"/>
      <c r="M758" s="313"/>
    </row>
    <row r="759">
      <c r="E759" s="310"/>
      <c r="F759" s="311"/>
      <c r="G759" s="311"/>
      <c r="H759" s="311"/>
      <c r="I759" s="312"/>
      <c r="J759" s="312"/>
      <c r="K759" s="312"/>
      <c r="L759" s="312"/>
      <c r="M759" s="313"/>
    </row>
    <row r="760">
      <c r="E760" s="310"/>
      <c r="F760" s="311"/>
      <c r="G760" s="311"/>
      <c r="H760" s="311"/>
      <c r="I760" s="312"/>
      <c r="J760" s="312"/>
      <c r="K760" s="312"/>
      <c r="L760" s="312"/>
      <c r="M760" s="313"/>
    </row>
    <row r="761">
      <c r="E761" s="310"/>
      <c r="F761" s="311"/>
      <c r="G761" s="311"/>
      <c r="H761" s="311"/>
      <c r="I761" s="312"/>
      <c r="J761" s="312"/>
      <c r="K761" s="312"/>
      <c r="L761" s="312"/>
      <c r="M761" s="313"/>
    </row>
    <row r="762">
      <c r="E762" s="310"/>
      <c r="F762" s="311"/>
      <c r="G762" s="311"/>
      <c r="H762" s="311"/>
      <c r="I762" s="312"/>
      <c r="J762" s="312"/>
      <c r="K762" s="312"/>
      <c r="L762" s="312"/>
      <c r="M762" s="313"/>
    </row>
    <row r="763">
      <c r="E763" s="310"/>
      <c r="F763" s="311"/>
      <c r="G763" s="311"/>
      <c r="H763" s="311"/>
      <c r="I763" s="312"/>
      <c r="J763" s="312"/>
      <c r="K763" s="312"/>
      <c r="L763" s="312"/>
      <c r="M763" s="313"/>
    </row>
    <row r="764">
      <c r="E764" s="310"/>
      <c r="F764" s="311"/>
      <c r="G764" s="311"/>
      <c r="H764" s="311"/>
      <c r="I764" s="312"/>
      <c r="J764" s="312"/>
      <c r="K764" s="312"/>
      <c r="L764" s="312"/>
      <c r="M764" s="313"/>
    </row>
    <row r="765">
      <c r="E765" s="310"/>
      <c r="F765" s="311"/>
      <c r="G765" s="311"/>
      <c r="H765" s="311"/>
      <c r="I765" s="312"/>
      <c r="J765" s="312"/>
      <c r="K765" s="312"/>
      <c r="L765" s="312"/>
      <c r="M765" s="313"/>
    </row>
    <row r="766">
      <c r="E766" s="310"/>
      <c r="F766" s="311"/>
      <c r="G766" s="311"/>
      <c r="H766" s="311"/>
      <c r="I766" s="312"/>
      <c r="J766" s="312"/>
      <c r="K766" s="312"/>
      <c r="L766" s="312"/>
      <c r="M766" s="313"/>
    </row>
    <row r="767">
      <c r="E767" s="310"/>
      <c r="F767" s="311"/>
      <c r="G767" s="311"/>
      <c r="H767" s="311"/>
      <c r="I767" s="312"/>
      <c r="J767" s="312"/>
      <c r="K767" s="312"/>
      <c r="L767" s="312"/>
      <c r="M767" s="313"/>
    </row>
    <row r="768">
      <c r="E768" s="310"/>
      <c r="F768" s="311"/>
      <c r="G768" s="311"/>
      <c r="H768" s="311"/>
      <c r="I768" s="312"/>
      <c r="J768" s="312"/>
      <c r="K768" s="312"/>
      <c r="L768" s="312"/>
      <c r="M768" s="313"/>
    </row>
    <row r="769">
      <c r="E769" s="310"/>
      <c r="F769" s="311"/>
      <c r="G769" s="311"/>
      <c r="H769" s="311"/>
      <c r="I769" s="312"/>
      <c r="J769" s="312"/>
      <c r="K769" s="312"/>
      <c r="L769" s="312"/>
      <c r="M769" s="313"/>
    </row>
    <row r="770">
      <c r="E770" s="310"/>
      <c r="F770" s="311"/>
      <c r="G770" s="311"/>
      <c r="H770" s="311"/>
      <c r="I770" s="312"/>
      <c r="J770" s="312"/>
      <c r="K770" s="312"/>
      <c r="L770" s="312"/>
      <c r="M770" s="313"/>
    </row>
    <row r="771">
      <c r="E771" s="310"/>
      <c r="F771" s="311"/>
      <c r="G771" s="311"/>
      <c r="H771" s="311"/>
      <c r="I771" s="312"/>
      <c r="J771" s="312"/>
      <c r="K771" s="312"/>
      <c r="L771" s="312"/>
      <c r="M771" s="313"/>
    </row>
    <row r="772">
      <c r="E772" s="310"/>
      <c r="F772" s="311"/>
      <c r="G772" s="311"/>
      <c r="H772" s="311"/>
      <c r="I772" s="312"/>
      <c r="J772" s="312"/>
      <c r="K772" s="312"/>
      <c r="L772" s="312"/>
      <c r="M772" s="313"/>
    </row>
    <row r="773">
      <c r="E773" s="310"/>
      <c r="F773" s="311"/>
      <c r="G773" s="311"/>
      <c r="H773" s="311"/>
      <c r="I773" s="312"/>
      <c r="J773" s="312"/>
      <c r="K773" s="312"/>
      <c r="L773" s="312"/>
      <c r="M773" s="313"/>
    </row>
    <row r="774">
      <c r="E774" s="310"/>
      <c r="F774" s="311"/>
      <c r="G774" s="311"/>
      <c r="H774" s="311"/>
      <c r="I774" s="312"/>
      <c r="J774" s="312"/>
      <c r="K774" s="312"/>
      <c r="L774" s="312"/>
      <c r="M774" s="313"/>
    </row>
    <row r="775">
      <c r="E775" s="310"/>
      <c r="F775" s="311"/>
      <c r="G775" s="311"/>
      <c r="H775" s="311"/>
      <c r="I775" s="312"/>
      <c r="J775" s="312"/>
      <c r="K775" s="312"/>
      <c r="L775" s="312"/>
      <c r="M775" s="313"/>
    </row>
    <row r="776">
      <c r="E776" s="310"/>
      <c r="F776" s="311"/>
      <c r="G776" s="311"/>
      <c r="H776" s="311"/>
      <c r="I776" s="312"/>
      <c r="J776" s="312"/>
      <c r="K776" s="312"/>
      <c r="L776" s="312"/>
      <c r="M776" s="313"/>
    </row>
    <row r="777">
      <c r="E777" s="310"/>
      <c r="F777" s="311"/>
      <c r="G777" s="311"/>
      <c r="H777" s="311"/>
      <c r="I777" s="312"/>
      <c r="J777" s="312"/>
      <c r="K777" s="312"/>
      <c r="L777" s="312"/>
      <c r="M777" s="313"/>
    </row>
    <row r="778">
      <c r="E778" s="310"/>
      <c r="F778" s="311"/>
      <c r="G778" s="311"/>
      <c r="H778" s="311"/>
      <c r="I778" s="312"/>
      <c r="J778" s="312"/>
      <c r="K778" s="312"/>
      <c r="L778" s="312"/>
      <c r="M778" s="313"/>
    </row>
    <row r="779">
      <c r="E779" s="310"/>
      <c r="F779" s="311"/>
      <c r="G779" s="311"/>
      <c r="H779" s="311"/>
      <c r="I779" s="312"/>
      <c r="J779" s="312"/>
      <c r="K779" s="312"/>
      <c r="L779" s="312"/>
      <c r="M779" s="313"/>
    </row>
    <row r="780">
      <c r="E780" s="310"/>
      <c r="F780" s="311"/>
      <c r="G780" s="311"/>
      <c r="H780" s="311"/>
      <c r="I780" s="312"/>
      <c r="J780" s="312"/>
      <c r="K780" s="312"/>
      <c r="L780" s="312"/>
      <c r="M780" s="313"/>
    </row>
    <row r="781">
      <c r="E781" s="310"/>
      <c r="F781" s="311"/>
      <c r="G781" s="311"/>
      <c r="H781" s="311"/>
      <c r="I781" s="312"/>
      <c r="J781" s="312"/>
      <c r="K781" s="312"/>
      <c r="L781" s="312"/>
      <c r="M781" s="313"/>
    </row>
    <row r="782">
      <c r="E782" s="310"/>
      <c r="F782" s="311"/>
      <c r="G782" s="311"/>
      <c r="H782" s="311"/>
      <c r="I782" s="312"/>
      <c r="J782" s="312"/>
      <c r="K782" s="312"/>
      <c r="L782" s="312"/>
      <c r="M782" s="313"/>
    </row>
    <row r="783">
      <c r="E783" s="310"/>
      <c r="F783" s="311"/>
      <c r="G783" s="311"/>
      <c r="H783" s="311"/>
      <c r="I783" s="312"/>
      <c r="J783" s="312"/>
      <c r="K783" s="312"/>
      <c r="L783" s="312"/>
      <c r="M783" s="313"/>
    </row>
    <row r="784">
      <c r="E784" s="310"/>
      <c r="F784" s="311"/>
      <c r="G784" s="311"/>
      <c r="H784" s="311"/>
      <c r="I784" s="312"/>
      <c r="J784" s="312"/>
      <c r="K784" s="312"/>
      <c r="L784" s="312"/>
      <c r="M784" s="313"/>
    </row>
    <row r="785">
      <c r="E785" s="310"/>
      <c r="F785" s="311"/>
      <c r="G785" s="311"/>
      <c r="H785" s="311"/>
      <c r="I785" s="312"/>
      <c r="J785" s="312"/>
      <c r="K785" s="312"/>
      <c r="L785" s="312"/>
      <c r="M785" s="313"/>
    </row>
    <row r="786">
      <c r="E786" s="310"/>
      <c r="F786" s="311"/>
      <c r="G786" s="311"/>
      <c r="H786" s="311"/>
      <c r="I786" s="312"/>
      <c r="J786" s="312"/>
      <c r="K786" s="312"/>
      <c r="L786" s="312"/>
      <c r="M786" s="313"/>
    </row>
    <row r="787">
      <c r="E787" s="310"/>
      <c r="F787" s="311"/>
      <c r="G787" s="311"/>
      <c r="H787" s="311"/>
      <c r="I787" s="312"/>
      <c r="J787" s="312"/>
      <c r="K787" s="312"/>
      <c r="L787" s="312"/>
      <c r="M787" s="313"/>
    </row>
    <row r="788">
      <c r="E788" s="310"/>
      <c r="F788" s="311"/>
      <c r="G788" s="311"/>
      <c r="H788" s="311"/>
      <c r="I788" s="312"/>
      <c r="J788" s="312"/>
      <c r="K788" s="312"/>
      <c r="L788" s="312"/>
      <c r="M788" s="313"/>
    </row>
    <row r="789">
      <c r="E789" s="310"/>
      <c r="F789" s="311"/>
      <c r="G789" s="311"/>
      <c r="H789" s="311"/>
      <c r="I789" s="312"/>
      <c r="J789" s="312"/>
      <c r="K789" s="312"/>
      <c r="L789" s="312"/>
      <c r="M789" s="313"/>
    </row>
    <row r="790">
      <c r="E790" s="310"/>
      <c r="F790" s="311"/>
      <c r="G790" s="311"/>
      <c r="H790" s="311"/>
      <c r="I790" s="312"/>
      <c r="J790" s="312"/>
      <c r="K790" s="312"/>
      <c r="L790" s="312"/>
      <c r="M790" s="313"/>
    </row>
    <row r="791">
      <c r="E791" s="310"/>
      <c r="F791" s="311"/>
      <c r="G791" s="311"/>
      <c r="H791" s="311"/>
      <c r="I791" s="312"/>
      <c r="J791" s="312"/>
      <c r="K791" s="312"/>
      <c r="L791" s="312"/>
      <c r="M791" s="313"/>
    </row>
    <row r="792">
      <c r="E792" s="310"/>
      <c r="F792" s="311"/>
      <c r="G792" s="311"/>
      <c r="H792" s="311"/>
      <c r="I792" s="312"/>
      <c r="J792" s="312"/>
      <c r="K792" s="312"/>
      <c r="L792" s="312"/>
      <c r="M792" s="313"/>
    </row>
    <row r="793">
      <c r="E793" s="310"/>
      <c r="F793" s="311"/>
      <c r="G793" s="311"/>
      <c r="H793" s="311"/>
      <c r="I793" s="312"/>
      <c r="J793" s="312"/>
      <c r="K793" s="312"/>
      <c r="L793" s="312"/>
      <c r="M793" s="313"/>
    </row>
    <row r="794">
      <c r="E794" s="310"/>
      <c r="F794" s="311"/>
      <c r="G794" s="311"/>
      <c r="H794" s="311"/>
      <c r="I794" s="312"/>
      <c r="J794" s="312"/>
      <c r="K794" s="312"/>
      <c r="L794" s="312"/>
      <c r="M794" s="313"/>
    </row>
    <row r="795">
      <c r="E795" s="310"/>
      <c r="F795" s="311"/>
      <c r="G795" s="311"/>
      <c r="H795" s="311"/>
      <c r="I795" s="312"/>
      <c r="J795" s="312"/>
      <c r="K795" s="312"/>
      <c r="L795" s="312"/>
      <c r="M795" s="313"/>
    </row>
    <row r="796">
      <c r="E796" s="310"/>
      <c r="F796" s="311"/>
      <c r="G796" s="311"/>
      <c r="H796" s="311"/>
      <c r="I796" s="312"/>
      <c r="J796" s="312"/>
      <c r="K796" s="312"/>
      <c r="L796" s="312"/>
      <c r="M796" s="313"/>
    </row>
    <row r="797">
      <c r="E797" s="310"/>
      <c r="F797" s="311"/>
      <c r="G797" s="311"/>
      <c r="H797" s="311"/>
      <c r="I797" s="312"/>
      <c r="J797" s="312"/>
      <c r="K797" s="312"/>
      <c r="L797" s="312"/>
      <c r="M797" s="313"/>
    </row>
    <row r="798">
      <c r="E798" s="310"/>
      <c r="F798" s="311"/>
      <c r="G798" s="311"/>
      <c r="H798" s="311"/>
      <c r="I798" s="312"/>
      <c r="J798" s="312"/>
      <c r="K798" s="312"/>
      <c r="L798" s="312"/>
      <c r="M798" s="313"/>
    </row>
    <row r="799">
      <c r="E799" s="310"/>
      <c r="F799" s="311"/>
      <c r="G799" s="311"/>
      <c r="H799" s="311"/>
      <c r="I799" s="312"/>
      <c r="J799" s="312"/>
      <c r="K799" s="312"/>
      <c r="L799" s="312"/>
      <c r="M799" s="313"/>
    </row>
    <row r="800">
      <c r="E800" s="310"/>
      <c r="F800" s="311"/>
      <c r="G800" s="311"/>
      <c r="H800" s="311"/>
      <c r="I800" s="312"/>
      <c r="J800" s="312"/>
      <c r="K800" s="312"/>
      <c r="L800" s="312"/>
      <c r="M800" s="313"/>
    </row>
    <row r="801">
      <c r="E801" s="310"/>
      <c r="F801" s="311"/>
      <c r="G801" s="311"/>
      <c r="H801" s="311"/>
      <c r="I801" s="312"/>
      <c r="J801" s="312"/>
      <c r="K801" s="312"/>
      <c r="L801" s="312"/>
      <c r="M801" s="313"/>
    </row>
    <row r="802">
      <c r="E802" s="310"/>
      <c r="F802" s="311"/>
      <c r="G802" s="311"/>
      <c r="H802" s="311"/>
      <c r="I802" s="312"/>
      <c r="J802" s="312"/>
      <c r="K802" s="312"/>
      <c r="L802" s="312"/>
      <c r="M802" s="313"/>
    </row>
    <row r="803">
      <c r="E803" s="310"/>
      <c r="F803" s="311"/>
      <c r="G803" s="311"/>
      <c r="H803" s="311"/>
      <c r="I803" s="312"/>
      <c r="J803" s="312"/>
      <c r="K803" s="312"/>
      <c r="L803" s="312"/>
      <c r="M803" s="313"/>
    </row>
    <row r="804">
      <c r="E804" s="310"/>
      <c r="F804" s="311"/>
      <c r="G804" s="311"/>
      <c r="H804" s="311"/>
      <c r="I804" s="312"/>
      <c r="J804" s="312"/>
      <c r="K804" s="312"/>
      <c r="L804" s="312"/>
      <c r="M804" s="313"/>
    </row>
    <row r="805">
      <c r="E805" s="310"/>
      <c r="F805" s="311"/>
      <c r="G805" s="311"/>
      <c r="H805" s="311"/>
      <c r="I805" s="312"/>
      <c r="J805" s="312"/>
      <c r="K805" s="312"/>
      <c r="L805" s="312"/>
      <c r="M805" s="313"/>
    </row>
    <row r="806">
      <c r="E806" s="310"/>
      <c r="F806" s="311"/>
      <c r="G806" s="311"/>
      <c r="H806" s="311"/>
      <c r="I806" s="312"/>
      <c r="J806" s="312"/>
      <c r="K806" s="312"/>
      <c r="L806" s="312"/>
      <c r="M806" s="313"/>
    </row>
    <row r="807">
      <c r="E807" s="310"/>
      <c r="F807" s="311"/>
      <c r="G807" s="311"/>
      <c r="H807" s="311"/>
      <c r="I807" s="312"/>
      <c r="J807" s="312"/>
      <c r="K807" s="312"/>
      <c r="L807" s="312"/>
      <c r="M807" s="313"/>
    </row>
    <row r="808">
      <c r="E808" s="310"/>
      <c r="F808" s="311"/>
      <c r="G808" s="311"/>
      <c r="H808" s="311"/>
      <c r="I808" s="312"/>
      <c r="J808" s="312"/>
      <c r="K808" s="312"/>
      <c r="L808" s="312"/>
      <c r="M808" s="313"/>
    </row>
    <row r="809">
      <c r="E809" s="310"/>
      <c r="F809" s="311"/>
      <c r="G809" s="311"/>
      <c r="H809" s="311"/>
      <c r="I809" s="312"/>
      <c r="J809" s="312"/>
      <c r="K809" s="312"/>
      <c r="L809" s="312"/>
      <c r="M809" s="313"/>
    </row>
    <row r="810">
      <c r="E810" s="310"/>
      <c r="F810" s="311"/>
      <c r="G810" s="311"/>
      <c r="H810" s="311"/>
      <c r="I810" s="312"/>
      <c r="J810" s="312"/>
      <c r="K810" s="312"/>
      <c r="L810" s="312"/>
      <c r="M810" s="313"/>
    </row>
    <row r="811">
      <c r="E811" s="310"/>
      <c r="F811" s="311"/>
      <c r="G811" s="311"/>
      <c r="H811" s="311"/>
      <c r="I811" s="312"/>
      <c r="J811" s="312"/>
      <c r="K811" s="312"/>
      <c r="L811" s="312"/>
      <c r="M811" s="313"/>
    </row>
    <row r="812">
      <c r="E812" s="310"/>
      <c r="F812" s="311"/>
      <c r="G812" s="311"/>
      <c r="H812" s="311"/>
      <c r="I812" s="312"/>
      <c r="J812" s="312"/>
      <c r="K812" s="312"/>
      <c r="L812" s="312"/>
      <c r="M812" s="313"/>
    </row>
    <row r="813">
      <c r="E813" s="310"/>
      <c r="F813" s="311"/>
      <c r="G813" s="311"/>
      <c r="H813" s="311"/>
      <c r="I813" s="312"/>
      <c r="J813" s="312"/>
      <c r="K813" s="312"/>
      <c r="L813" s="312"/>
      <c r="M813" s="313"/>
    </row>
    <row r="814">
      <c r="E814" s="310"/>
      <c r="F814" s="311"/>
      <c r="G814" s="311"/>
      <c r="H814" s="311"/>
      <c r="I814" s="312"/>
      <c r="J814" s="312"/>
      <c r="K814" s="312"/>
      <c r="L814" s="312"/>
      <c r="M814" s="313"/>
    </row>
    <row r="815">
      <c r="E815" s="310"/>
      <c r="F815" s="311"/>
      <c r="G815" s="311"/>
      <c r="H815" s="311"/>
      <c r="I815" s="312"/>
      <c r="J815" s="312"/>
      <c r="K815" s="312"/>
      <c r="L815" s="312"/>
      <c r="M815" s="313"/>
    </row>
    <row r="816">
      <c r="E816" s="310"/>
      <c r="F816" s="311"/>
      <c r="G816" s="311"/>
      <c r="H816" s="311"/>
      <c r="I816" s="312"/>
      <c r="J816" s="312"/>
      <c r="K816" s="312"/>
      <c r="L816" s="312"/>
      <c r="M816" s="313"/>
    </row>
    <row r="817">
      <c r="E817" s="310"/>
      <c r="F817" s="311"/>
      <c r="G817" s="311"/>
      <c r="H817" s="311"/>
      <c r="I817" s="312"/>
      <c r="J817" s="312"/>
      <c r="K817" s="312"/>
      <c r="L817" s="312"/>
      <c r="M817" s="313"/>
    </row>
    <row r="818">
      <c r="E818" s="310"/>
      <c r="F818" s="311"/>
      <c r="G818" s="311"/>
      <c r="H818" s="311"/>
      <c r="I818" s="312"/>
      <c r="J818" s="312"/>
      <c r="K818" s="312"/>
      <c r="L818" s="312"/>
      <c r="M818" s="313"/>
    </row>
    <row r="819">
      <c r="E819" s="310"/>
      <c r="F819" s="311"/>
      <c r="G819" s="311"/>
      <c r="H819" s="311"/>
      <c r="I819" s="312"/>
      <c r="J819" s="312"/>
      <c r="K819" s="312"/>
      <c r="L819" s="312"/>
      <c r="M819" s="313"/>
    </row>
    <row r="820">
      <c r="E820" s="310"/>
      <c r="F820" s="311"/>
      <c r="G820" s="311"/>
      <c r="H820" s="311"/>
      <c r="I820" s="312"/>
      <c r="J820" s="312"/>
      <c r="K820" s="312"/>
      <c r="L820" s="312"/>
      <c r="M820" s="313"/>
    </row>
    <row r="821">
      <c r="E821" s="310"/>
      <c r="F821" s="311"/>
      <c r="G821" s="311"/>
      <c r="H821" s="311"/>
      <c r="I821" s="312"/>
      <c r="J821" s="312"/>
      <c r="K821" s="312"/>
      <c r="L821" s="312"/>
      <c r="M821" s="313"/>
    </row>
    <row r="822">
      <c r="E822" s="310"/>
      <c r="F822" s="311"/>
      <c r="G822" s="311"/>
      <c r="H822" s="311"/>
      <c r="I822" s="312"/>
      <c r="J822" s="312"/>
      <c r="K822" s="312"/>
      <c r="L822" s="312"/>
      <c r="M822" s="313"/>
    </row>
    <row r="823">
      <c r="E823" s="310"/>
      <c r="F823" s="311"/>
      <c r="G823" s="311"/>
      <c r="H823" s="311"/>
      <c r="I823" s="312"/>
      <c r="J823" s="312"/>
      <c r="K823" s="312"/>
      <c r="L823" s="312"/>
      <c r="M823" s="313"/>
    </row>
    <row r="824">
      <c r="E824" s="310"/>
      <c r="F824" s="311"/>
      <c r="G824" s="311"/>
      <c r="H824" s="311"/>
      <c r="I824" s="312"/>
      <c r="J824" s="312"/>
      <c r="K824" s="312"/>
      <c r="L824" s="312"/>
      <c r="M824" s="313"/>
    </row>
    <row r="825">
      <c r="E825" s="310"/>
      <c r="F825" s="311"/>
      <c r="G825" s="311"/>
      <c r="H825" s="311"/>
      <c r="I825" s="312"/>
      <c r="J825" s="312"/>
      <c r="K825" s="312"/>
      <c r="L825" s="312"/>
      <c r="M825" s="313"/>
    </row>
    <row r="826">
      <c r="E826" s="310"/>
      <c r="F826" s="311"/>
      <c r="G826" s="311"/>
      <c r="H826" s="311"/>
      <c r="I826" s="312"/>
      <c r="J826" s="312"/>
      <c r="K826" s="312"/>
      <c r="L826" s="312"/>
      <c r="M826" s="313"/>
    </row>
    <row r="827">
      <c r="E827" s="310"/>
      <c r="F827" s="311"/>
      <c r="G827" s="311"/>
      <c r="H827" s="311"/>
      <c r="I827" s="312"/>
      <c r="J827" s="312"/>
      <c r="K827" s="312"/>
      <c r="L827" s="312"/>
      <c r="M827" s="313"/>
    </row>
    <row r="828">
      <c r="E828" s="310"/>
      <c r="F828" s="311"/>
      <c r="G828" s="311"/>
      <c r="H828" s="311"/>
      <c r="I828" s="312"/>
      <c r="J828" s="312"/>
      <c r="K828" s="312"/>
      <c r="L828" s="312"/>
      <c r="M828" s="313"/>
    </row>
    <row r="829">
      <c r="E829" s="310"/>
      <c r="F829" s="311"/>
      <c r="G829" s="311"/>
      <c r="H829" s="311"/>
      <c r="I829" s="312"/>
      <c r="J829" s="312"/>
      <c r="K829" s="312"/>
      <c r="L829" s="312"/>
      <c r="M829" s="313"/>
    </row>
    <row r="830">
      <c r="E830" s="310"/>
      <c r="F830" s="311"/>
      <c r="G830" s="311"/>
      <c r="H830" s="311"/>
      <c r="I830" s="312"/>
      <c r="J830" s="312"/>
      <c r="K830" s="312"/>
      <c r="L830" s="312"/>
      <c r="M830" s="313"/>
    </row>
    <row r="831">
      <c r="E831" s="310"/>
      <c r="F831" s="311"/>
      <c r="G831" s="311"/>
      <c r="H831" s="311"/>
      <c r="I831" s="312"/>
      <c r="J831" s="312"/>
      <c r="K831" s="312"/>
      <c r="L831" s="312"/>
      <c r="M831" s="313"/>
    </row>
    <row r="832">
      <c r="E832" s="310"/>
      <c r="F832" s="311"/>
      <c r="G832" s="311"/>
      <c r="H832" s="311"/>
      <c r="I832" s="312"/>
      <c r="J832" s="312"/>
      <c r="K832" s="312"/>
      <c r="L832" s="312"/>
      <c r="M832" s="313"/>
    </row>
    <row r="833">
      <c r="E833" s="310"/>
      <c r="F833" s="311"/>
      <c r="G833" s="311"/>
      <c r="H833" s="311"/>
      <c r="I833" s="312"/>
      <c r="J833" s="312"/>
      <c r="K833" s="312"/>
      <c r="L833" s="312"/>
      <c r="M833" s="313"/>
    </row>
    <row r="834">
      <c r="E834" s="310"/>
      <c r="F834" s="311"/>
      <c r="G834" s="311"/>
      <c r="H834" s="311"/>
      <c r="I834" s="312"/>
      <c r="J834" s="312"/>
      <c r="K834" s="312"/>
      <c r="L834" s="312"/>
      <c r="M834" s="313"/>
    </row>
    <row r="835">
      <c r="E835" s="310"/>
      <c r="F835" s="311"/>
      <c r="G835" s="311"/>
      <c r="H835" s="311"/>
      <c r="I835" s="312"/>
      <c r="J835" s="312"/>
      <c r="K835" s="312"/>
      <c r="L835" s="312"/>
      <c r="M835" s="313"/>
    </row>
    <row r="836">
      <c r="E836" s="310"/>
      <c r="F836" s="311"/>
      <c r="G836" s="311"/>
      <c r="H836" s="311"/>
      <c r="I836" s="312"/>
      <c r="J836" s="312"/>
      <c r="K836" s="312"/>
      <c r="L836" s="312"/>
      <c r="M836" s="313"/>
    </row>
    <row r="837">
      <c r="E837" s="310"/>
      <c r="F837" s="311"/>
      <c r="G837" s="311"/>
      <c r="H837" s="311"/>
      <c r="I837" s="312"/>
      <c r="J837" s="312"/>
      <c r="K837" s="312"/>
      <c r="L837" s="312"/>
      <c r="M837" s="313"/>
    </row>
    <row r="838">
      <c r="E838" s="310"/>
      <c r="F838" s="311"/>
      <c r="G838" s="311"/>
      <c r="H838" s="311"/>
      <c r="I838" s="312"/>
      <c r="J838" s="312"/>
      <c r="K838" s="312"/>
      <c r="L838" s="312"/>
      <c r="M838" s="313"/>
    </row>
    <row r="839">
      <c r="E839" s="310"/>
      <c r="F839" s="311"/>
      <c r="G839" s="311"/>
      <c r="H839" s="311"/>
      <c r="I839" s="312"/>
      <c r="J839" s="312"/>
      <c r="K839" s="312"/>
      <c r="L839" s="312"/>
      <c r="M839" s="313"/>
    </row>
    <row r="840">
      <c r="E840" s="310"/>
      <c r="F840" s="311"/>
      <c r="G840" s="311"/>
      <c r="H840" s="311"/>
      <c r="I840" s="312"/>
      <c r="J840" s="312"/>
      <c r="K840" s="312"/>
      <c r="L840" s="312"/>
      <c r="M840" s="313"/>
    </row>
    <row r="841">
      <c r="E841" s="310"/>
      <c r="F841" s="311"/>
      <c r="G841" s="311"/>
      <c r="H841" s="311"/>
      <c r="I841" s="312"/>
      <c r="J841" s="312"/>
      <c r="K841" s="312"/>
      <c r="L841" s="312"/>
      <c r="M841" s="313"/>
    </row>
    <row r="842">
      <c r="E842" s="310"/>
      <c r="F842" s="311"/>
      <c r="G842" s="311"/>
      <c r="H842" s="311"/>
      <c r="I842" s="312"/>
      <c r="J842" s="312"/>
      <c r="K842" s="312"/>
      <c r="L842" s="312"/>
      <c r="M842" s="313"/>
    </row>
    <row r="843">
      <c r="E843" s="310"/>
      <c r="F843" s="311"/>
      <c r="G843" s="311"/>
      <c r="H843" s="311"/>
      <c r="I843" s="312"/>
      <c r="J843" s="312"/>
      <c r="K843" s="312"/>
      <c r="L843" s="312"/>
      <c r="M843" s="313"/>
    </row>
    <row r="844">
      <c r="E844" s="310"/>
      <c r="F844" s="311"/>
      <c r="G844" s="311"/>
      <c r="H844" s="311"/>
      <c r="I844" s="312"/>
      <c r="J844" s="312"/>
      <c r="K844" s="312"/>
      <c r="L844" s="312"/>
      <c r="M844" s="313"/>
    </row>
    <row r="845">
      <c r="E845" s="310"/>
      <c r="F845" s="311"/>
      <c r="G845" s="311"/>
      <c r="H845" s="311"/>
      <c r="I845" s="312"/>
      <c r="J845" s="312"/>
      <c r="K845" s="312"/>
      <c r="L845" s="312"/>
      <c r="M845" s="313"/>
    </row>
    <row r="846">
      <c r="E846" s="310"/>
      <c r="F846" s="311"/>
      <c r="G846" s="311"/>
      <c r="H846" s="311"/>
      <c r="I846" s="312"/>
      <c r="J846" s="312"/>
      <c r="K846" s="312"/>
      <c r="L846" s="312"/>
      <c r="M846" s="313"/>
    </row>
    <row r="847">
      <c r="E847" s="310"/>
      <c r="F847" s="311"/>
      <c r="G847" s="311"/>
      <c r="H847" s="311"/>
      <c r="I847" s="312"/>
      <c r="J847" s="312"/>
      <c r="K847" s="312"/>
      <c r="L847" s="312"/>
      <c r="M847" s="313"/>
    </row>
    <row r="848">
      <c r="E848" s="310"/>
      <c r="F848" s="311"/>
      <c r="G848" s="311"/>
      <c r="H848" s="311"/>
      <c r="I848" s="312"/>
      <c r="J848" s="312"/>
      <c r="K848" s="312"/>
      <c r="L848" s="312"/>
      <c r="M848" s="313"/>
    </row>
    <row r="849">
      <c r="E849" s="310"/>
      <c r="F849" s="311"/>
      <c r="G849" s="311"/>
      <c r="H849" s="311"/>
      <c r="I849" s="312"/>
      <c r="J849" s="312"/>
      <c r="K849" s="312"/>
      <c r="L849" s="312"/>
      <c r="M849" s="313"/>
    </row>
    <row r="850">
      <c r="E850" s="310"/>
      <c r="F850" s="311"/>
      <c r="G850" s="311"/>
      <c r="H850" s="311"/>
      <c r="I850" s="312"/>
      <c r="J850" s="312"/>
      <c r="K850" s="312"/>
      <c r="L850" s="312"/>
      <c r="M850" s="313"/>
    </row>
    <row r="851">
      <c r="E851" s="310"/>
      <c r="F851" s="311"/>
      <c r="G851" s="311"/>
      <c r="H851" s="311"/>
      <c r="I851" s="312"/>
      <c r="J851" s="312"/>
      <c r="K851" s="312"/>
      <c r="L851" s="312"/>
      <c r="M851" s="313"/>
    </row>
    <row r="852">
      <c r="E852" s="310"/>
      <c r="F852" s="311"/>
      <c r="G852" s="311"/>
      <c r="H852" s="311"/>
      <c r="I852" s="312"/>
      <c r="J852" s="312"/>
      <c r="K852" s="312"/>
      <c r="L852" s="312"/>
      <c r="M852" s="313"/>
    </row>
    <row r="853">
      <c r="E853" s="310"/>
      <c r="F853" s="311"/>
      <c r="G853" s="311"/>
      <c r="H853" s="311"/>
      <c r="I853" s="312"/>
      <c r="J853" s="312"/>
      <c r="K853" s="312"/>
      <c r="L853" s="312"/>
      <c r="M853" s="313"/>
    </row>
    <row r="854">
      <c r="E854" s="310"/>
      <c r="F854" s="311"/>
      <c r="G854" s="311"/>
      <c r="H854" s="311"/>
      <c r="I854" s="312"/>
      <c r="J854" s="312"/>
      <c r="K854" s="312"/>
      <c r="L854" s="312"/>
      <c r="M854" s="313"/>
    </row>
    <row r="855">
      <c r="E855" s="310"/>
      <c r="F855" s="311"/>
      <c r="G855" s="311"/>
      <c r="H855" s="311"/>
      <c r="I855" s="312"/>
      <c r="J855" s="312"/>
      <c r="K855" s="312"/>
      <c r="L855" s="312"/>
      <c r="M855" s="313"/>
    </row>
    <row r="856">
      <c r="E856" s="310"/>
      <c r="F856" s="311"/>
      <c r="G856" s="311"/>
      <c r="H856" s="311"/>
      <c r="I856" s="312"/>
      <c r="J856" s="312"/>
      <c r="K856" s="312"/>
      <c r="L856" s="312"/>
      <c r="M856" s="313"/>
    </row>
    <row r="857">
      <c r="E857" s="310"/>
      <c r="F857" s="311"/>
      <c r="G857" s="311"/>
      <c r="H857" s="311"/>
      <c r="I857" s="312"/>
      <c r="J857" s="312"/>
      <c r="K857" s="312"/>
      <c r="L857" s="312"/>
      <c r="M857" s="313"/>
    </row>
    <row r="858">
      <c r="E858" s="310"/>
      <c r="F858" s="311"/>
      <c r="G858" s="311"/>
      <c r="H858" s="311"/>
      <c r="I858" s="312"/>
      <c r="J858" s="312"/>
      <c r="K858" s="312"/>
      <c r="L858" s="312"/>
      <c r="M858" s="313"/>
    </row>
    <row r="859">
      <c r="E859" s="310"/>
      <c r="F859" s="311"/>
      <c r="G859" s="311"/>
      <c r="H859" s="311"/>
      <c r="I859" s="312"/>
      <c r="J859" s="312"/>
      <c r="K859" s="312"/>
      <c r="L859" s="312"/>
      <c r="M859" s="313"/>
    </row>
    <row r="860">
      <c r="E860" s="310"/>
      <c r="F860" s="311"/>
      <c r="G860" s="311"/>
      <c r="H860" s="311"/>
      <c r="I860" s="312"/>
      <c r="J860" s="312"/>
      <c r="K860" s="312"/>
      <c r="L860" s="312"/>
      <c r="M860" s="313"/>
    </row>
    <row r="861">
      <c r="E861" s="310"/>
      <c r="F861" s="311"/>
      <c r="G861" s="311"/>
      <c r="H861" s="311"/>
      <c r="I861" s="312"/>
      <c r="J861" s="312"/>
      <c r="K861" s="312"/>
      <c r="L861" s="312"/>
      <c r="M861" s="313"/>
    </row>
    <row r="862">
      <c r="E862" s="310"/>
      <c r="F862" s="311"/>
      <c r="G862" s="311"/>
      <c r="H862" s="311"/>
      <c r="I862" s="312"/>
      <c r="J862" s="312"/>
      <c r="K862" s="312"/>
      <c r="L862" s="312"/>
      <c r="M862" s="313"/>
    </row>
    <row r="863">
      <c r="E863" s="310"/>
      <c r="F863" s="311"/>
      <c r="G863" s="311"/>
      <c r="H863" s="311"/>
      <c r="I863" s="312"/>
      <c r="J863" s="312"/>
      <c r="K863" s="312"/>
      <c r="L863" s="312"/>
      <c r="M863" s="313"/>
    </row>
    <row r="864">
      <c r="E864" s="310"/>
      <c r="F864" s="311"/>
      <c r="G864" s="311"/>
      <c r="H864" s="311"/>
      <c r="I864" s="312"/>
      <c r="J864" s="312"/>
      <c r="K864" s="312"/>
      <c r="L864" s="312"/>
      <c r="M864" s="313"/>
    </row>
    <row r="865">
      <c r="E865" s="310"/>
      <c r="F865" s="311"/>
      <c r="G865" s="311"/>
      <c r="H865" s="311"/>
      <c r="I865" s="312"/>
      <c r="J865" s="312"/>
      <c r="K865" s="312"/>
      <c r="L865" s="312"/>
      <c r="M865" s="313"/>
    </row>
    <row r="866">
      <c r="E866" s="310"/>
      <c r="F866" s="311"/>
      <c r="G866" s="311"/>
      <c r="H866" s="311"/>
      <c r="I866" s="312"/>
      <c r="J866" s="312"/>
      <c r="K866" s="312"/>
      <c r="L866" s="312"/>
      <c r="M866" s="313"/>
    </row>
    <row r="867">
      <c r="E867" s="310"/>
      <c r="F867" s="311"/>
      <c r="G867" s="311"/>
      <c r="H867" s="311"/>
      <c r="I867" s="312"/>
      <c r="J867" s="312"/>
      <c r="K867" s="312"/>
      <c r="L867" s="312"/>
      <c r="M867" s="313"/>
    </row>
    <row r="868">
      <c r="E868" s="310"/>
      <c r="F868" s="311"/>
      <c r="G868" s="311"/>
      <c r="H868" s="311"/>
      <c r="I868" s="312"/>
      <c r="J868" s="312"/>
      <c r="K868" s="312"/>
      <c r="L868" s="312"/>
      <c r="M868" s="313"/>
    </row>
    <row r="869">
      <c r="E869" s="310"/>
      <c r="F869" s="311"/>
      <c r="G869" s="311"/>
      <c r="H869" s="311"/>
      <c r="I869" s="312"/>
      <c r="J869" s="312"/>
      <c r="K869" s="312"/>
      <c r="L869" s="312"/>
      <c r="M869" s="313"/>
    </row>
    <row r="870">
      <c r="E870" s="310"/>
      <c r="F870" s="311"/>
      <c r="G870" s="311"/>
      <c r="H870" s="311"/>
      <c r="I870" s="312"/>
      <c r="J870" s="312"/>
      <c r="K870" s="312"/>
      <c r="L870" s="312"/>
      <c r="M870" s="313"/>
    </row>
    <row r="871">
      <c r="E871" s="310"/>
      <c r="F871" s="311"/>
      <c r="G871" s="311"/>
      <c r="H871" s="311"/>
      <c r="I871" s="312"/>
      <c r="J871" s="312"/>
      <c r="K871" s="312"/>
      <c r="L871" s="312"/>
      <c r="M871" s="313"/>
    </row>
    <row r="872">
      <c r="E872" s="310"/>
      <c r="F872" s="311"/>
      <c r="G872" s="311"/>
      <c r="H872" s="311"/>
      <c r="I872" s="312"/>
      <c r="J872" s="312"/>
      <c r="K872" s="312"/>
      <c r="L872" s="312"/>
      <c r="M872" s="313"/>
    </row>
    <row r="873">
      <c r="E873" s="310"/>
      <c r="F873" s="311"/>
      <c r="G873" s="311"/>
      <c r="H873" s="311"/>
      <c r="I873" s="312"/>
      <c r="J873" s="312"/>
      <c r="K873" s="312"/>
      <c r="L873" s="312"/>
      <c r="M873" s="313"/>
    </row>
    <row r="874">
      <c r="E874" s="310"/>
      <c r="F874" s="311"/>
      <c r="G874" s="311"/>
      <c r="H874" s="311"/>
      <c r="I874" s="312"/>
      <c r="J874" s="312"/>
      <c r="K874" s="312"/>
      <c r="L874" s="312"/>
      <c r="M874" s="313"/>
    </row>
    <row r="875">
      <c r="E875" s="310"/>
      <c r="F875" s="311"/>
      <c r="G875" s="311"/>
      <c r="H875" s="311"/>
      <c r="I875" s="312"/>
      <c r="J875" s="312"/>
      <c r="K875" s="312"/>
      <c r="L875" s="312"/>
      <c r="M875" s="313"/>
    </row>
    <row r="876">
      <c r="E876" s="310"/>
      <c r="F876" s="311"/>
      <c r="G876" s="311"/>
      <c r="H876" s="311"/>
      <c r="I876" s="312"/>
      <c r="J876" s="312"/>
      <c r="K876" s="312"/>
      <c r="L876" s="312"/>
      <c r="M876" s="313"/>
    </row>
    <row r="877">
      <c r="E877" s="310"/>
      <c r="F877" s="311"/>
      <c r="G877" s="311"/>
      <c r="H877" s="311"/>
      <c r="I877" s="312"/>
      <c r="J877" s="312"/>
      <c r="K877" s="312"/>
      <c r="L877" s="312"/>
      <c r="M877" s="313"/>
    </row>
    <row r="878">
      <c r="E878" s="310"/>
      <c r="F878" s="311"/>
      <c r="G878" s="311"/>
      <c r="H878" s="311"/>
      <c r="I878" s="312"/>
      <c r="J878" s="312"/>
      <c r="K878" s="312"/>
      <c r="L878" s="312"/>
      <c r="M878" s="313"/>
    </row>
    <row r="879">
      <c r="E879" s="310"/>
      <c r="F879" s="311"/>
      <c r="G879" s="311"/>
      <c r="H879" s="311"/>
      <c r="I879" s="312"/>
      <c r="J879" s="312"/>
      <c r="K879" s="312"/>
      <c r="L879" s="312"/>
      <c r="M879" s="313"/>
    </row>
    <row r="880">
      <c r="E880" s="310"/>
      <c r="F880" s="311"/>
      <c r="G880" s="311"/>
      <c r="H880" s="311"/>
      <c r="I880" s="312"/>
      <c r="J880" s="312"/>
      <c r="K880" s="312"/>
      <c r="L880" s="312"/>
      <c r="M880" s="313"/>
    </row>
    <row r="881">
      <c r="E881" s="310"/>
      <c r="F881" s="311"/>
      <c r="G881" s="311"/>
      <c r="H881" s="311"/>
      <c r="I881" s="312"/>
      <c r="J881" s="312"/>
      <c r="K881" s="312"/>
      <c r="L881" s="312"/>
      <c r="M881" s="313"/>
    </row>
    <row r="882">
      <c r="E882" s="310"/>
      <c r="F882" s="311"/>
      <c r="G882" s="311"/>
      <c r="H882" s="311"/>
      <c r="I882" s="312"/>
      <c r="J882" s="312"/>
      <c r="K882" s="312"/>
      <c r="L882" s="312"/>
      <c r="M882" s="313"/>
    </row>
    <row r="883">
      <c r="E883" s="310"/>
      <c r="F883" s="311"/>
      <c r="G883" s="311"/>
      <c r="H883" s="311"/>
      <c r="I883" s="312"/>
      <c r="J883" s="312"/>
      <c r="K883" s="312"/>
      <c r="L883" s="312"/>
      <c r="M883" s="313"/>
    </row>
    <row r="884">
      <c r="E884" s="310"/>
      <c r="F884" s="311"/>
      <c r="G884" s="311"/>
      <c r="H884" s="311"/>
      <c r="I884" s="312"/>
      <c r="J884" s="312"/>
      <c r="K884" s="312"/>
      <c r="L884" s="312"/>
      <c r="M884" s="313"/>
    </row>
    <row r="885">
      <c r="E885" s="310"/>
      <c r="F885" s="311"/>
      <c r="G885" s="311"/>
      <c r="H885" s="311"/>
      <c r="I885" s="312"/>
      <c r="J885" s="312"/>
      <c r="K885" s="312"/>
      <c r="L885" s="312"/>
      <c r="M885" s="313"/>
    </row>
    <row r="886">
      <c r="E886" s="310"/>
      <c r="F886" s="311"/>
      <c r="G886" s="311"/>
      <c r="H886" s="311"/>
      <c r="I886" s="312"/>
      <c r="J886" s="312"/>
      <c r="K886" s="312"/>
      <c r="L886" s="312"/>
      <c r="M886" s="313"/>
    </row>
    <row r="887">
      <c r="E887" s="310"/>
      <c r="F887" s="311"/>
      <c r="G887" s="311"/>
      <c r="H887" s="311"/>
      <c r="I887" s="312"/>
      <c r="J887" s="312"/>
      <c r="K887" s="312"/>
      <c r="L887" s="312"/>
      <c r="M887" s="313"/>
    </row>
    <row r="888">
      <c r="E888" s="310"/>
      <c r="F888" s="311"/>
      <c r="G888" s="311"/>
      <c r="H888" s="311"/>
      <c r="I888" s="312"/>
      <c r="J888" s="312"/>
      <c r="K888" s="312"/>
      <c r="L888" s="312"/>
      <c r="M888" s="313"/>
    </row>
    <row r="889">
      <c r="E889" s="310"/>
      <c r="F889" s="311"/>
      <c r="G889" s="311"/>
      <c r="H889" s="311"/>
      <c r="I889" s="312"/>
      <c r="J889" s="312"/>
      <c r="K889" s="312"/>
      <c r="L889" s="312"/>
      <c r="M889" s="313"/>
    </row>
    <row r="890">
      <c r="E890" s="310"/>
      <c r="F890" s="311"/>
      <c r="G890" s="311"/>
      <c r="H890" s="311"/>
      <c r="I890" s="312"/>
      <c r="J890" s="312"/>
      <c r="K890" s="312"/>
      <c r="L890" s="312"/>
      <c r="M890" s="313"/>
    </row>
    <row r="891">
      <c r="E891" s="310"/>
      <c r="F891" s="311"/>
      <c r="G891" s="311"/>
      <c r="H891" s="311"/>
      <c r="I891" s="312"/>
      <c r="J891" s="312"/>
      <c r="K891" s="312"/>
      <c r="L891" s="312"/>
      <c r="M891" s="313"/>
    </row>
    <row r="892">
      <c r="E892" s="310"/>
      <c r="F892" s="311"/>
      <c r="G892" s="311"/>
      <c r="H892" s="311"/>
      <c r="I892" s="312"/>
      <c r="J892" s="312"/>
      <c r="K892" s="312"/>
      <c r="L892" s="312"/>
      <c r="M892" s="313"/>
    </row>
    <row r="893">
      <c r="E893" s="310"/>
      <c r="F893" s="311"/>
      <c r="G893" s="311"/>
      <c r="H893" s="311"/>
      <c r="I893" s="312"/>
      <c r="J893" s="312"/>
      <c r="K893" s="312"/>
      <c r="L893" s="312"/>
      <c r="M893" s="313"/>
    </row>
    <row r="894">
      <c r="E894" s="310"/>
      <c r="F894" s="311"/>
      <c r="G894" s="311"/>
      <c r="H894" s="311"/>
      <c r="I894" s="312"/>
      <c r="J894" s="312"/>
      <c r="K894" s="312"/>
      <c r="L894" s="312"/>
      <c r="M894" s="313"/>
    </row>
    <row r="895">
      <c r="E895" s="310"/>
      <c r="F895" s="311"/>
      <c r="G895" s="311"/>
      <c r="H895" s="311"/>
      <c r="I895" s="312"/>
      <c r="J895" s="312"/>
      <c r="K895" s="312"/>
      <c r="L895" s="312"/>
      <c r="M895" s="313"/>
    </row>
    <row r="896">
      <c r="E896" s="310"/>
      <c r="F896" s="311"/>
      <c r="G896" s="311"/>
      <c r="H896" s="311"/>
      <c r="I896" s="312"/>
      <c r="J896" s="312"/>
      <c r="K896" s="312"/>
      <c r="L896" s="312"/>
      <c r="M896" s="313"/>
    </row>
    <row r="897">
      <c r="E897" s="310"/>
      <c r="F897" s="311"/>
      <c r="G897" s="311"/>
      <c r="H897" s="311"/>
      <c r="I897" s="312"/>
      <c r="J897" s="312"/>
      <c r="K897" s="312"/>
      <c r="L897" s="312"/>
      <c r="M897" s="313"/>
    </row>
    <row r="898">
      <c r="E898" s="310"/>
      <c r="F898" s="311"/>
      <c r="G898" s="311"/>
      <c r="H898" s="311"/>
      <c r="I898" s="312"/>
      <c r="J898" s="312"/>
      <c r="K898" s="312"/>
      <c r="L898" s="312"/>
      <c r="M898" s="313"/>
    </row>
    <row r="899">
      <c r="E899" s="310"/>
      <c r="F899" s="311"/>
      <c r="G899" s="311"/>
      <c r="H899" s="311"/>
      <c r="I899" s="312"/>
      <c r="J899" s="312"/>
      <c r="K899" s="312"/>
      <c r="L899" s="312"/>
      <c r="M899" s="313"/>
    </row>
    <row r="900">
      <c r="E900" s="310"/>
      <c r="F900" s="311"/>
      <c r="G900" s="311"/>
      <c r="H900" s="311"/>
      <c r="I900" s="312"/>
      <c r="J900" s="312"/>
      <c r="K900" s="312"/>
      <c r="L900" s="312"/>
      <c r="M900" s="313"/>
    </row>
    <row r="901">
      <c r="E901" s="310"/>
      <c r="F901" s="311"/>
      <c r="G901" s="311"/>
      <c r="H901" s="311"/>
      <c r="I901" s="312"/>
      <c r="J901" s="312"/>
      <c r="K901" s="312"/>
      <c r="L901" s="312"/>
      <c r="M901" s="313"/>
    </row>
    <row r="902">
      <c r="E902" s="310"/>
      <c r="F902" s="311"/>
      <c r="G902" s="311"/>
      <c r="H902" s="311"/>
      <c r="I902" s="312"/>
      <c r="J902" s="312"/>
      <c r="K902" s="312"/>
      <c r="L902" s="312"/>
      <c r="M902" s="313"/>
    </row>
    <row r="903">
      <c r="E903" s="310"/>
      <c r="F903" s="311"/>
      <c r="G903" s="311"/>
      <c r="H903" s="311"/>
      <c r="I903" s="312"/>
      <c r="J903" s="312"/>
      <c r="K903" s="312"/>
      <c r="L903" s="312"/>
      <c r="M903" s="313"/>
    </row>
    <row r="904">
      <c r="E904" s="310"/>
      <c r="F904" s="311"/>
      <c r="G904" s="311"/>
      <c r="H904" s="311"/>
      <c r="I904" s="312"/>
      <c r="J904" s="312"/>
      <c r="K904" s="312"/>
      <c r="L904" s="312"/>
      <c r="M904" s="313"/>
    </row>
    <row r="905">
      <c r="E905" s="310"/>
      <c r="F905" s="311"/>
      <c r="G905" s="311"/>
      <c r="H905" s="311"/>
      <c r="I905" s="312"/>
      <c r="J905" s="312"/>
      <c r="K905" s="312"/>
      <c r="L905" s="312"/>
      <c r="M905" s="313"/>
    </row>
    <row r="906">
      <c r="E906" s="310"/>
      <c r="F906" s="311"/>
      <c r="G906" s="311"/>
      <c r="H906" s="311"/>
      <c r="I906" s="312"/>
      <c r="J906" s="312"/>
      <c r="K906" s="312"/>
      <c r="L906" s="312"/>
      <c r="M906" s="313"/>
    </row>
    <row r="907">
      <c r="E907" s="310"/>
      <c r="F907" s="311"/>
      <c r="G907" s="311"/>
      <c r="H907" s="311"/>
      <c r="I907" s="312"/>
      <c r="J907" s="312"/>
      <c r="K907" s="312"/>
      <c r="L907" s="312"/>
      <c r="M907" s="313"/>
    </row>
    <row r="908">
      <c r="E908" s="310"/>
      <c r="F908" s="311"/>
      <c r="G908" s="311"/>
      <c r="H908" s="311"/>
      <c r="I908" s="312"/>
      <c r="J908" s="312"/>
      <c r="K908" s="312"/>
      <c r="L908" s="312"/>
      <c r="M908" s="313"/>
    </row>
    <row r="909">
      <c r="E909" s="310"/>
      <c r="F909" s="311"/>
      <c r="G909" s="311"/>
      <c r="H909" s="311"/>
      <c r="I909" s="312"/>
      <c r="J909" s="312"/>
      <c r="K909" s="312"/>
      <c r="L909" s="312"/>
      <c r="M909" s="313"/>
    </row>
    <row r="910">
      <c r="E910" s="310"/>
      <c r="F910" s="311"/>
      <c r="G910" s="311"/>
      <c r="H910" s="311"/>
      <c r="I910" s="312"/>
      <c r="J910" s="312"/>
      <c r="K910" s="312"/>
      <c r="L910" s="312"/>
      <c r="M910" s="313"/>
    </row>
    <row r="911">
      <c r="E911" s="310"/>
      <c r="F911" s="311"/>
      <c r="G911" s="311"/>
      <c r="H911" s="311"/>
      <c r="I911" s="312"/>
      <c r="J911" s="312"/>
      <c r="K911" s="312"/>
      <c r="L911" s="312"/>
      <c r="M911" s="313"/>
    </row>
    <row r="912">
      <c r="E912" s="310"/>
      <c r="F912" s="311"/>
      <c r="G912" s="311"/>
      <c r="H912" s="311"/>
      <c r="I912" s="312"/>
      <c r="J912" s="312"/>
      <c r="K912" s="312"/>
      <c r="L912" s="312"/>
      <c r="M912" s="313"/>
    </row>
    <row r="913">
      <c r="E913" s="310"/>
      <c r="F913" s="311"/>
      <c r="G913" s="311"/>
      <c r="H913" s="311"/>
      <c r="I913" s="312"/>
      <c r="J913" s="312"/>
      <c r="K913" s="312"/>
      <c r="L913" s="312"/>
      <c r="M913" s="313"/>
    </row>
    <row r="914">
      <c r="E914" s="310"/>
      <c r="F914" s="311"/>
      <c r="G914" s="311"/>
      <c r="H914" s="311"/>
      <c r="I914" s="312"/>
      <c r="J914" s="312"/>
      <c r="K914" s="312"/>
      <c r="L914" s="312"/>
      <c r="M914" s="313"/>
    </row>
    <row r="915">
      <c r="E915" s="310"/>
      <c r="F915" s="311"/>
      <c r="G915" s="311"/>
      <c r="H915" s="311"/>
      <c r="I915" s="312"/>
      <c r="J915" s="312"/>
      <c r="K915" s="312"/>
      <c r="L915" s="312"/>
      <c r="M915" s="313"/>
    </row>
    <row r="916">
      <c r="E916" s="310"/>
      <c r="F916" s="311"/>
      <c r="G916" s="311"/>
      <c r="H916" s="311"/>
      <c r="I916" s="312"/>
      <c r="J916" s="312"/>
      <c r="K916" s="312"/>
      <c r="L916" s="312"/>
      <c r="M916" s="313"/>
    </row>
    <row r="917">
      <c r="E917" s="310"/>
      <c r="F917" s="311"/>
      <c r="G917" s="311"/>
      <c r="H917" s="311"/>
      <c r="I917" s="312"/>
      <c r="J917" s="312"/>
      <c r="K917" s="312"/>
      <c r="L917" s="312"/>
      <c r="M917" s="313"/>
    </row>
    <row r="918">
      <c r="E918" s="310"/>
      <c r="F918" s="311"/>
      <c r="G918" s="311"/>
      <c r="H918" s="311"/>
      <c r="I918" s="312"/>
      <c r="J918" s="312"/>
      <c r="K918" s="312"/>
      <c r="L918" s="312"/>
      <c r="M918" s="313"/>
    </row>
    <row r="919">
      <c r="E919" s="310"/>
      <c r="F919" s="311"/>
      <c r="G919" s="311"/>
      <c r="H919" s="311"/>
      <c r="I919" s="312"/>
      <c r="J919" s="312"/>
      <c r="K919" s="312"/>
      <c r="L919" s="312"/>
      <c r="M919" s="313"/>
    </row>
    <row r="920">
      <c r="E920" s="310"/>
      <c r="F920" s="311"/>
      <c r="G920" s="311"/>
      <c r="H920" s="311"/>
      <c r="I920" s="312"/>
      <c r="J920" s="312"/>
      <c r="K920" s="312"/>
      <c r="L920" s="312"/>
      <c r="M920" s="313"/>
    </row>
    <row r="921">
      <c r="E921" s="310"/>
      <c r="F921" s="311"/>
      <c r="G921" s="311"/>
      <c r="H921" s="311"/>
      <c r="I921" s="312"/>
      <c r="J921" s="312"/>
      <c r="K921" s="312"/>
      <c r="L921" s="312"/>
      <c r="M921" s="313"/>
    </row>
    <row r="922">
      <c r="E922" s="310"/>
      <c r="F922" s="311"/>
      <c r="G922" s="311"/>
      <c r="H922" s="311"/>
      <c r="I922" s="312"/>
      <c r="J922" s="312"/>
      <c r="K922" s="312"/>
      <c r="L922" s="312"/>
      <c r="M922" s="313"/>
    </row>
    <row r="923">
      <c r="E923" s="310"/>
      <c r="F923" s="311"/>
      <c r="G923" s="311"/>
      <c r="H923" s="311"/>
      <c r="I923" s="312"/>
      <c r="J923" s="312"/>
      <c r="K923" s="312"/>
      <c r="L923" s="312"/>
      <c r="M923" s="313"/>
    </row>
    <row r="924">
      <c r="E924" s="310"/>
      <c r="F924" s="311"/>
      <c r="G924" s="311"/>
      <c r="H924" s="311"/>
      <c r="I924" s="312"/>
      <c r="J924" s="312"/>
      <c r="K924" s="312"/>
      <c r="L924" s="312"/>
      <c r="M924" s="313"/>
    </row>
    <row r="925">
      <c r="E925" s="310"/>
      <c r="F925" s="311"/>
      <c r="G925" s="311"/>
      <c r="H925" s="311"/>
      <c r="I925" s="312"/>
      <c r="J925" s="312"/>
      <c r="K925" s="312"/>
      <c r="L925" s="312"/>
      <c r="M925" s="313"/>
    </row>
    <row r="926">
      <c r="E926" s="310"/>
      <c r="F926" s="311"/>
      <c r="G926" s="311"/>
      <c r="H926" s="311"/>
      <c r="I926" s="312"/>
      <c r="J926" s="312"/>
      <c r="K926" s="312"/>
      <c r="L926" s="312"/>
      <c r="M926" s="313"/>
    </row>
    <row r="927">
      <c r="E927" s="310"/>
      <c r="F927" s="311"/>
      <c r="G927" s="311"/>
      <c r="H927" s="311"/>
      <c r="I927" s="312"/>
      <c r="J927" s="312"/>
      <c r="K927" s="312"/>
      <c r="L927" s="312"/>
      <c r="M927" s="313"/>
    </row>
    <row r="928">
      <c r="E928" s="310"/>
      <c r="F928" s="311"/>
      <c r="G928" s="311"/>
      <c r="H928" s="311"/>
      <c r="I928" s="312"/>
      <c r="J928" s="312"/>
      <c r="K928" s="312"/>
      <c r="L928" s="312"/>
      <c r="M928" s="313"/>
    </row>
    <row r="929">
      <c r="E929" s="310"/>
      <c r="F929" s="311"/>
      <c r="G929" s="311"/>
      <c r="H929" s="311"/>
      <c r="I929" s="312"/>
      <c r="J929" s="312"/>
      <c r="K929" s="312"/>
      <c r="L929" s="312"/>
      <c r="M929" s="313"/>
    </row>
    <row r="930">
      <c r="E930" s="310"/>
      <c r="F930" s="311"/>
      <c r="G930" s="311"/>
      <c r="H930" s="311"/>
      <c r="I930" s="312"/>
      <c r="J930" s="312"/>
      <c r="K930" s="312"/>
      <c r="L930" s="312"/>
      <c r="M930" s="313"/>
    </row>
    <row r="931">
      <c r="E931" s="310"/>
      <c r="F931" s="311"/>
      <c r="G931" s="311"/>
      <c r="H931" s="311"/>
      <c r="I931" s="312"/>
      <c r="J931" s="312"/>
      <c r="K931" s="312"/>
      <c r="L931" s="312"/>
      <c r="M931" s="313"/>
    </row>
    <row r="932">
      <c r="E932" s="310"/>
      <c r="F932" s="311"/>
      <c r="G932" s="311"/>
      <c r="H932" s="311"/>
      <c r="I932" s="312"/>
      <c r="J932" s="312"/>
      <c r="K932" s="312"/>
      <c r="L932" s="312"/>
      <c r="M932" s="313"/>
    </row>
    <row r="933">
      <c r="E933" s="310"/>
      <c r="F933" s="311"/>
      <c r="G933" s="311"/>
      <c r="H933" s="311"/>
      <c r="I933" s="312"/>
      <c r="J933" s="312"/>
      <c r="K933" s="312"/>
      <c r="L933" s="312"/>
      <c r="M933" s="313"/>
    </row>
    <row r="934">
      <c r="E934" s="310"/>
      <c r="F934" s="311"/>
      <c r="G934" s="311"/>
      <c r="H934" s="311"/>
      <c r="I934" s="312"/>
      <c r="J934" s="312"/>
      <c r="K934" s="312"/>
      <c r="L934" s="312"/>
      <c r="M934" s="313"/>
    </row>
    <row r="935">
      <c r="E935" s="310"/>
      <c r="F935" s="311"/>
      <c r="G935" s="311"/>
      <c r="H935" s="311"/>
      <c r="I935" s="312"/>
      <c r="J935" s="312"/>
      <c r="K935" s="312"/>
      <c r="L935" s="312"/>
      <c r="M935" s="313"/>
    </row>
    <row r="936">
      <c r="E936" s="310"/>
      <c r="F936" s="311"/>
      <c r="G936" s="311"/>
      <c r="H936" s="311"/>
      <c r="I936" s="312"/>
      <c r="J936" s="312"/>
      <c r="K936" s="312"/>
      <c r="L936" s="312"/>
      <c r="M936" s="313"/>
    </row>
    <row r="937">
      <c r="E937" s="310"/>
      <c r="F937" s="311"/>
      <c r="G937" s="311"/>
      <c r="H937" s="311"/>
      <c r="I937" s="312"/>
      <c r="J937" s="312"/>
      <c r="K937" s="312"/>
      <c r="L937" s="312"/>
      <c r="M937" s="313"/>
    </row>
    <row r="938">
      <c r="E938" s="310"/>
      <c r="F938" s="311"/>
      <c r="G938" s="311"/>
      <c r="H938" s="311"/>
      <c r="I938" s="312"/>
      <c r="J938" s="312"/>
      <c r="K938" s="312"/>
      <c r="L938" s="312"/>
      <c r="M938" s="313"/>
    </row>
    <row r="939">
      <c r="E939" s="310"/>
      <c r="F939" s="311"/>
      <c r="G939" s="311"/>
      <c r="H939" s="311"/>
      <c r="I939" s="312"/>
      <c r="J939" s="312"/>
      <c r="K939" s="312"/>
      <c r="L939" s="312"/>
      <c r="M939" s="313"/>
    </row>
    <row r="940">
      <c r="E940" s="310"/>
      <c r="F940" s="311"/>
      <c r="G940" s="311"/>
      <c r="H940" s="311"/>
      <c r="I940" s="312"/>
      <c r="J940" s="312"/>
      <c r="K940" s="312"/>
      <c r="L940" s="312"/>
      <c r="M940" s="313"/>
    </row>
    <row r="941">
      <c r="E941" s="310"/>
      <c r="F941" s="311"/>
      <c r="G941" s="311"/>
      <c r="H941" s="311"/>
      <c r="I941" s="312"/>
      <c r="J941" s="312"/>
      <c r="K941" s="312"/>
      <c r="L941" s="312"/>
      <c r="M941" s="313"/>
    </row>
    <row r="942">
      <c r="E942" s="310"/>
      <c r="F942" s="311"/>
      <c r="G942" s="311"/>
      <c r="H942" s="311"/>
      <c r="I942" s="312"/>
      <c r="J942" s="312"/>
      <c r="K942" s="312"/>
      <c r="L942" s="312"/>
      <c r="M942" s="313"/>
    </row>
    <row r="943">
      <c r="E943" s="310"/>
      <c r="F943" s="311"/>
      <c r="G943" s="311"/>
      <c r="H943" s="311"/>
      <c r="I943" s="312"/>
      <c r="J943" s="312"/>
      <c r="K943" s="312"/>
      <c r="L943" s="312"/>
      <c r="M943" s="313"/>
    </row>
    <row r="944">
      <c r="E944" s="310"/>
      <c r="F944" s="311"/>
      <c r="G944" s="311"/>
      <c r="H944" s="311"/>
      <c r="I944" s="312"/>
      <c r="J944" s="312"/>
      <c r="K944" s="312"/>
      <c r="L944" s="312"/>
      <c r="M944" s="313"/>
    </row>
    <row r="945">
      <c r="E945" s="310"/>
      <c r="F945" s="311"/>
      <c r="G945" s="311"/>
      <c r="H945" s="311"/>
      <c r="I945" s="312"/>
      <c r="J945" s="312"/>
      <c r="K945" s="312"/>
      <c r="L945" s="312"/>
      <c r="M945" s="313"/>
    </row>
    <row r="946">
      <c r="E946" s="310"/>
      <c r="F946" s="311"/>
      <c r="G946" s="311"/>
      <c r="H946" s="311"/>
      <c r="I946" s="312"/>
      <c r="J946" s="312"/>
      <c r="K946" s="312"/>
      <c r="L946" s="312"/>
      <c r="M946" s="313"/>
    </row>
    <row r="947">
      <c r="E947" s="310"/>
      <c r="F947" s="311"/>
      <c r="G947" s="311"/>
      <c r="H947" s="311"/>
      <c r="I947" s="312"/>
      <c r="J947" s="312"/>
      <c r="K947" s="312"/>
      <c r="L947" s="312"/>
      <c r="M947" s="313"/>
    </row>
    <row r="948">
      <c r="E948" s="310"/>
      <c r="F948" s="311"/>
      <c r="G948" s="311"/>
      <c r="H948" s="311"/>
      <c r="I948" s="312"/>
      <c r="J948" s="312"/>
      <c r="K948" s="312"/>
      <c r="L948" s="312"/>
      <c r="M948" s="313"/>
    </row>
    <row r="949">
      <c r="E949" s="310"/>
      <c r="F949" s="311"/>
      <c r="G949" s="311"/>
      <c r="H949" s="311"/>
      <c r="I949" s="312"/>
      <c r="J949" s="312"/>
      <c r="K949" s="312"/>
      <c r="L949" s="312"/>
      <c r="M949" s="313"/>
    </row>
    <row r="950">
      <c r="E950" s="310"/>
      <c r="F950" s="311"/>
      <c r="G950" s="311"/>
      <c r="H950" s="311"/>
      <c r="I950" s="312"/>
      <c r="J950" s="312"/>
      <c r="K950" s="312"/>
      <c r="L950" s="312"/>
      <c r="M950" s="313"/>
    </row>
    <row r="951">
      <c r="E951" s="310"/>
      <c r="F951" s="311"/>
      <c r="G951" s="311"/>
      <c r="H951" s="311"/>
      <c r="I951" s="312"/>
      <c r="J951" s="312"/>
      <c r="K951" s="312"/>
      <c r="L951" s="312"/>
      <c r="M951" s="313"/>
    </row>
    <row r="952">
      <c r="E952" s="310"/>
      <c r="F952" s="311"/>
      <c r="G952" s="311"/>
      <c r="H952" s="311"/>
      <c r="I952" s="312"/>
      <c r="J952" s="312"/>
      <c r="K952" s="312"/>
      <c r="L952" s="312"/>
      <c r="M952" s="313"/>
    </row>
    <row r="953">
      <c r="E953" s="310"/>
      <c r="F953" s="311"/>
      <c r="G953" s="311"/>
      <c r="H953" s="311"/>
      <c r="I953" s="312"/>
      <c r="J953" s="312"/>
      <c r="K953" s="312"/>
      <c r="L953" s="312"/>
      <c r="M953" s="313"/>
    </row>
    <row r="954">
      <c r="E954" s="310"/>
      <c r="F954" s="311"/>
      <c r="G954" s="311"/>
      <c r="H954" s="311"/>
      <c r="I954" s="312"/>
      <c r="J954" s="312"/>
      <c r="K954" s="312"/>
      <c r="L954" s="312"/>
      <c r="M954" s="313"/>
    </row>
    <row r="955">
      <c r="E955" s="310"/>
      <c r="F955" s="311"/>
      <c r="G955" s="311"/>
      <c r="H955" s="311"/>
      <c r="I955" s="312"/>
      <c r="J955" s="312"/>
      <c r="K955" s="312"/>
      <c r="L955" s="312"/>
      <c r="M955" s="313"/>
    </row>
    <row r="956">
      <c r="E956" s="310"/>
      <c r="F956" s="311"/>
      <c r="G956" s="311"/>
      <c r="H956" s="311"/>
      <c r="I956" s="312"/>
      <c r="J956" s="312"/>
      <c r="K956" s="312"/>
      <c r="L956" s="312"/>
      <c r="M956" s="313"/>
    </row>
    <row r="957">
      <c r="E957" s="310"/>
      <c r="F957" s="311"/>
      <c r="G957" s="311"/>
      <c r="H957" s="311"/>
      <c r="I957" s="312"/>
      <c r="J957" s="312"/>
      <c r="K957" s="312"/>
      <c r="L957" s="312"/>
      <c r="M957" s="313"/>
    </row>
    <row r="958">
      <c r="E958" s="310"/>
      <c r="F958" s="311"/>
      <c r="G958" s="311"/>
      <c r="H958" s="311"/>
      <c r="I958" s="312"/>
      <c r="J958" s="312"/>
      <c r="K958" s="312"/>
      <c r="L958" s="312"/>
      <c r="M958" s="313"/>
    </row>
    <row r="959">
      <c r="E959" s="310"/>
      <c r="F959" s="311"/>
      <c r="G959" s="311"/>
      <c r="H959" s="311"/>
      <c r="I959" s="312"/>
      <c r="J959" s="312"/>
      <c r="K959" s="312"/>
      <c r="L959" s="312"/>
      <c r="M959" s="313"/>
    </row>
    <row r="960">
      <c r="E960" s="310"/>
      <c r="F960" s="311"/>
      <c r="G960" s="311"/>
      <c r="H960" s="311"/>
      <c r="I960" s="312"/>
      <c r="J960" s="312"/>
      <c r="K960" s="312"/>
      <c r="L960" s="312"/>
      <c r="M960" s="313"/>
    </row>
    <row r="961">
      <c r="E961" s="310"/>
      <c r="F961" s="311"/>
      <c r="G961" s="311"/>
      <c r="H961" s="311"/>
      <c r="I961" s="312"/>
      <c r="J961" s="312"/>
      <c r="K961" s="312"/>
      <c r="L961" s="312"/>
      <c r="M961" s="313"/>
    </row>
    <row r="962">
      <c r="E962" s="310"/>
      <c r="F962" s="311"/>
      <c r="G962" s="311"/>
      <c r="H962" s="311"/>
      <c r="I962" s="312"/>
      <c r="J962" s="312"/>
      <c r="K962" s="312"/>
      <c r="L962" s="312"/>
      <c r="M962" s="313"/>
    </row>
    <row r="963">
      <c r="E963" s="310"/>
      <c r="F963" s="311"/>
      <c r="G963" s="311"/>
      <c r="H963" s="311"/>
      <c r="I963" s="312"/>
      <c r="J963" s="312"/>
      <c r="K963" s="312"/>
      <c r="L963" s="312"/>
      <c r="M963" s="313"/>
    </row>
    <row r="964">
      <c r="E964" s="310"/>
      <c r="F964" s="311"/>
      <c r="G964" s="311"/>
      <c r="H964" s="311"/>
      <c r="I964" s="312"/>
      <c r="J964" s="312"/>
      <c r="K964" s="312"/>
      <c r="L964" s="312"/>
      <c r="M964" s="313"/>
    </row>
    <row r="965">
      <c r="E965" s="310"/>
      <c r="F965" s="311"/>
      <c r="G965" s="311"/>
      <c r="H965" s="311"/>
      <c r="I965" s="312"/>
      <c r="J965" s="312"/>
      <c r="K965" s="312"/>
      <c r="L965" s="312"/>
      <c r="M965" s="313"/>
    </row>
    <row r="966">
      <c r="E966" s="310"/>
      <c r="F966" s="311"/>
      <c r="G966" s="311"/>
      <c r="H966" s="311"/>
      <c r="I966" s="312"/>
      <c r="J966" s="312"/>
      <c r="K966" s="312"/>
      <c r="L966" s="312"/>
      <c r="M966" s="313"/>
    </row>
    <row r="967">
      <c r="E967" s="310"/>
      <c r="F967" s="311"/>
      <c r="G967" s="311"/>
      <c r="H967" s="311"/>
      <c r="I967" s="312"/>
      <c r="J967" s="312"/>
      <c r="K967" s="312"/>
      <c r="L967" s="312"/>
      <c r="M967" s="313"/>
    </row>
    <row r="968">
      <c r="E968" s="310"/>
      <c r="F968" s="311"/>
      <c r="G968" s="311"/>
      <c r="H968" s="311"/>
      <c r="I968" s="312"/>
      <c r="J968" s="312"/>
      <c r="K968" s="312"/>
      <c r="L968" s="312"/>
      <c r="M968" s="313"/>
    </row>
    <row r="969">
      <c r="E969" s="310"/>
      <c r="F969" s="311"/>
      <c r="G969" s="311"/>
      <c r="H969" s="311"/>
      <c r="I969" s="312"/>
      <c r="J969" s="312"/>
      <c r="K969" s="312"/>
      <c r="L969" s="312"/>
      <c r="M969" s="313"/>
    </row>
    <row r="970">
      <c r="E970" s="310"/>
      <c r="F970" s="311"/>
      <c r="G970" s="311"/>
      <c r="H970" s="311"/>
      <c r="I970" s="312"/>
      <c r="J970" s="312"/>
      <c r="K970" s="312"/>
      <c r="L970" s="312"/>
      <c r="M970" s="313"/>
    </row>
    <row r="971">
      <c r="E971" s="310"/>
      <c r="F971" s="311"/>
      <c r="G971" s="311"/>
      <c r="H971" s="311"/>
      <c r="I971" s="312"/>
      <c r="J971" s="312"/>
      <c r="K971" s="312"/>
      <c r="L971" s="312"/>
      <c r="M971" s="313"/>
    </row>
    <row r="972">
      <c r="E972" s="310"/>
      <c r="F972" s="311"/>
      <c r="G972" s="311"/>
      <c r="H972" s="311"/>
      <c r="I972" s="312"/>
      <c r="J972" s="312"/>
      <c r="K972" s="312"/>
      <c r="L972" s="312"/>
      <c r="M972" s="313"/>
    </row>
    <row r="973">
      <c r="E973" s="310"/>
      <c r="F973" s="311"/>
      <c r="G973" s="311"/>
      <c r="H973" s="311"/>
      <c r="I973" s="312"/>
      <c r="J973" s="312"/>
      <c r="K973" s="312"/>
      <c r="L973" s="312"/>
      <c r="M973" s="313"/>
    </row>
    <row r="974">
      <c r="E974" s="310"/>
      <c r="F974" s="311"/>
      <c r="G974" s="311"/>
      <c r="H974" s="311"/>
      <c r="I974" s="312"/>
      <c r="J974" s="312"/>
      <c r="K974" s="312"/>
      <c r="L974" s="312"/>
      <c r="M974" s="313"/>
    </row>
    <row r="975">
      <c r="E975" s="310"/>
      <c r="F975" s="311"/>
      <c r="G975" s="311"/>
      <c r="H975" s="311"/>
      <c r="I975" s="312"/>
      <c r="J975" s="312"/>
      <c r="K975" s="312"/>
      <c r="L975" s="312"/>
      <c r="M975" s="313"/>
    </row>
    <row r="976">
      <c r="E976" s="310"/>
      <c r="F976" s="311"/>
      <c r="G976" s="311"/>
      <c r="H976" s="311"/>
      <c r="I976" s="312"/>
      <c r="J976" s="312"/>
      <c r="K976" s="312"/>
      <c r="L976" s="312"/>
      <c r="M976" s="313"/>
    </row>
    <row r="977">
      <c r="E977" s="310"/>
      <c r="F977" s="311"/>
      <c r="G977" s="311"/>
      <c r="H977" s="311"/>
      <c r="I977" s="312"/>
      <c r="J977" s="312"/>
      <c r="K977" s="312"/>
      <c r="L977" s="312"/>
      <c r="M977" s="313"/>
    </row>
    <row r="978">
      <c r="E978" s="310"/>
      <c r="F978" s="311"/>
      <c r="G978" s="311"/>
      <c r="H978" s="311"/>
      <c r="I978" s="312"/>
      <c r="J978" s="312"/>
      <c r="K978" s="312"/>
      <c r="L978" s="312"/>
      <c r="M978" s="313"/>
    </row>
    <row r="979">
      <c r="E979" s="310"/>
      <c r="F979" s="311"/>
      <c r="G979" s="311"/>
      <c r="H979" s="311"/>
      <c r="I979" s="312"/>
      <c r="J979" s="312"/>
      <c r="K979" s="312"/>
      <c r="L979" s="312"/>
      <c r="M979" s="313"/>
    </row>
    <row r="980">
      <c r="E980" s="310"/>
      <c r="F980" s="311"/>
      <c r="G980" s="311"/>
      <c r="H980" s="311"/>
      <c r="I980" s="312"/>
      <c r="J980" s="312"/>
      <c r="K980" s="312"/>
      <c r="L980" s="312"/>
      <c r="M980" s="313"/>
    </row>
    <row r="981">
      <c r="E981" s="310"/>
      <c r="F981" s="311"/>
      <c r="G981" s="311"/>
      <c r="H981" s="311"/>
      <c r="I981" s="312"/>
      <c r="J981" s="312"/>
      <c r="K981" s="312"/>
      <c r="L981" s="312"/>
      <c r="M981" s="313"/>
    </row>
    <row r="982">
      <c r="E982" s="310"/>
      <c r="F982" s="311"/>
      <c r="G982" s="311"/>
      <c r="H982" s="311"/>
      <c r="I982" s="312"/>
      <c r="J982" s="312"/>
      <c r="K982" s="312"/>
      <c r="L982" s="312"/>
      <c r="M982" s="313"/>
    </row>
    <row r="983">
      <c r="E983" s="310"/>
      <c r="F983" s="311"/>
      <c r="G983" s="311"/>
      <c r="H983" s="311"/>
      <c r="I983" s="312"/>
      <c r="J983" s="312"/>
      <c r="K983" s="312"/>
      <c r="L983" s="312"/>
      <c r="M983" s="313"/>
    </row>
    <row r="984">
      <c r="E984" s="310"/>
      <c r="F984" s="311"/>
      <c r="G984" s="311"/>
      <c r="H984" s="311"/>
      <c r="I984" s="312"/>
      <c r="J984" s="312"/>
      <c r="K984" s="312"/>
      <c r="L984" s="312"/>
      <c r="M984" s="313"/>
    </row>
    <row r="985">
      <c r="E985" s="310"/>
      <c r="F985" s="311"/>
      <c r="G985" s="311"/>
      <c r="H985" s="311"/>
      <c r="I985" s="312"/>
      <c r="J985" s="312"/>
      <c r="K985" s="312"/>
      <c r="L985" s="312"/>
      <c r="M985" s="313"/>
    </row>
    <row r="986">
      <c r="E986" s="310"/>
      <c r="F986" s="311"/>
      <c r="G986" s="311"/>
      <c r="H986" s="311"/>
      <c r="I986" s="312"/>
      <c r="J986" s="312"/>
      <c r="K986" s="312"/>
      <c r="L986" s="312"/>
      <c r="M986" s="313"/>
    </row>
    <row r="987">
      <c r="E987" s="310"/>
      <c r="F987" s="311"/>
      <c r="G987" s="311"/>
      <c r="H987" s="311"/>
      <c r="I987" s="312"/>
      <c r="J987" s="312"/>
      <c r="K987" s="312"/>
      <c r="L987" s="312"/>
      <c r="M987" s="313"/>
    </row>
    <row r="988">
      <c r="E988" s="310"/>
      <c r="F988" s="311"/>
      <c r="G988" s="311"/>
      <c r="H988" s="311"/>
      <c r="I988" s="312"/>
      <c r="J988" s="312"/>
      <c r="K988" s="312"/>
      <c r="L988" s="312"/>
      <c r="M988" s="313"/>
    </row>
    <row r="989">
      <c r="E989" s="310"/>
      <c r="F989" s="311"/>
      <c r="G989" s="311"/>
      <c r="H989" s="311"/>
      <c r="I989" s="312"/>
      <c r="J989" s="312"/>
      <c r="K989" s="312"/>
      <c r="L989" s="312"/>
      <c r="M989" s="313"/>
    </row>
    <row r="990">
      <c r="E990" s="310"/>
      <c r="F990" s="311"/>
      <c r="G990" s="311"/>
      <c r="H990" s="311"/>
      <c r="I990" s="312"/>
      <c r="J990" s="312"/>
      <c r="K990" s="312"/>
      <c r="L990" s="312"/>
      <c r="M990" s="313"/>
    </row>
    <row r="991">
      <c r="E991" s="310"/>
      <c r="F991" s="311"/>
      <c r="G991" s="311"/>
      <c r="H991" s="311"/>
      <c r="I991" s="312"/>
      <c r="J991" s="312"/>
      <c r="K991" s="312"/>
      <c r="L991" s="312"/>
      <c r="M991" s="313"/>
    </row>
    <row r="992">
      <c r="E992" s="310"/>
      <c r="F992" s="311"/>
      <c r="G992" s="311"/>
      <c r="H992" s="311"/>
      <c r="I992" s="312"/>
      <c r="J992" s="312"/>
      <c r="K992" s="312"/>
      <c r="L992" s="312"/>
      <c r="M992" s="313"/>
    </row>
    <row r="993">
      <c r="E993" s="310"/>
      <c r="F993" s="311"/>
      <c r="G993" s="311"/>
      <c r="H993" s="311"/>
      <c r="I993" s="312"/>
      <c r="J993" s="312"/>
      <c r="K993" s="312"/>
      <c r="L993" s="312"/>
      <c r="M993" s="313"/>
    </row>
    <row r="994">
      <c r="E994" s="310"/>
      <c r="F994" s="311"/>
      <c r="G994" s="311"/>
      <c r="H994" s="311"/>
      <c r="I994" s="312"/>
      <c r="J994" s="312"/>
      <c r="K994" s="312"/>
      <c r="L994" s="312"/>
      <c r="M994" s="313"/>
    </row>
    <row r="995">
      <c r="E995" s="310"/>
      <c r="F995" s="311"/>
      <c r="G995" s="311"/>
      <c r="H995" s="311"/>
      <c r="I995" s="312"/>
      <c r="J995" s="312"/>
      <c r="K995" s="312"/>
      <c r="L995" s="312"/>
      <c r="M995" s="313"/>
    </row>
    <row r="996">
      <c r="E996" s="310"/>
      <c r="F996" s="311"/>
      <c r="G996" s="311"/>
      <c r="H996" s="311"/>
      <c r="I996" s="312"/>
      <c r="J996" s="312"/>
      <c r="K996" s="312"/>
      <c r="L996" s="312"/>
      <c r="M996" s="313"/>
    </row>
    <row r="997">
      <c r="E997" s="310"/>
      <c r="F997" s="311"/>
      <c r="G997" s="311"/>
      <c r="H997" s="311"/>
      <c r="I997" s="312"/>
      <c r="J997" s="312"/>
      <c r="K997" s="312"/>
      <c r="L997" s="312"/>
      <c r="M997" s="313"/>
    </row>
    <row r="998">
      <c r="E998" s="310"/>
      <c r="F998" s="311"/>
      <c r="G998" s="311"/>
      <c r="H998" s="311"/>
      <c r="I998" s="312"/>
      <c r="J998" s="312"/>
      <c r="K998" s="312"/>
      <c r="L998" s="312"/>
      <c r="M998" s="313"/>
    </row>
    <row r="999">
      <c r="E999" s="310"/>
      <c r="F999" s="311"/>
      <c r="G999" s="311"/>
      <c r="H999" s="311"/>
      <c r="I999" s="312"/>
      <c r="J999" s="312"/>
      <c r="K999" s="312"/>
      <c r="L999" s="312"/>
      <c r="M999" s="313"/>
    </row>
    <row r="1000">
      <c r="E1000" s="310"/>
      <c r="F1000" s="311"/>
      <c r="G1000" s="311"/>
      <c r="H1000" s="311"/>
      <c r="I1000" s="312"/>
      <c r="J1000" s="312"/>
      <c r="K1000" s="312"/>
      <c r="L1000" s="312"/>
      <c r="M1000" s="313"/>
    </row>
    <row r="1001">
      <c r="E1001" s="310"/>
      <c r="F1001" s="311"/>
      <c r="G1001" s="311"/>
      <c r="H1001" s="311"/>
      <c r="I1001" s="312"/>
      <c r="J1001" s="312"/>
      <c r="K1001" s="312"/>
      <c r="L1001" s="312"/>
      <c r="M1001" s="313"/>
    </row>
    <row r="1002">
      <c r="E1002" s="310"/>
      <c r="F1002" s="311"/>
      <c r="G1002" s="311"/>
      <c r="H1002" s="311"/>
      <c r="I1002" s="312"/>
      <c r="J1002" s="312"/>
      <c r="K1002" s="312"/>
      <c r="L1002" s="312"/>
      <c r="M1002" s="313"/>
    </row>
    <row r="1003">
      <c r="E1003" s="310"/>
      <c r="F1003" s="311"/>
      <c r="G1003" s="311"/>
      <c r="H1003" s="311"/>
      <c r="I1003" s="312"/>
      <c r="J1003" s="312"/>
      <c r="K1003" s="312"/>
      <c r="L1003" s="312"/>
      <c r="M1003" s="313"/>
    </row>
    <row r="1004">
      <c r="E1004" s="310"/>
      <c r="F1004" s="311"/>
      <c r="G1004" s="311"/>
      <c r="H1004" s="311"/>
      <c r="I1004" s="312"/>
      <c r="J1004" s="312"/>
      <c r="K1004" s="312"/>
      <c r="L1004" s="312"/>
      <c r="M1004" s="313"/>
    </row>
    <row r="1005">
      <c r="E1005" s="310"/>
      <c r="F1005" s="311"/>
      <c r="G1005" s="311"/>
      <c r="H1005" s="311"/>
      <c r="I1005" s="312"/>
      <c r="J1005" s="312"/>
      <c r="K1005" s="312"/>
      <c r="L1005" s="312"/>
      <c r="M1005" s="313"/>
    </row>
    <row r="1006">
      <c r="E1006" s="310"/>
      <c r="F1006" s="311"/>
      <c r="G1006" s="311"/>
      <c r="H1006" s="311"/>
      <c r="I1006" s="312"/>
      <c r="J1006" s="312"/>
      <c r="K1006" s="312"/>
      <c r="L1006" s="312"/>
      <c r="M1006" s="313"/>
    </row>
    <row r="1007">
      <c r="E1007" s="310"/>
      <c r="F1007" s="311"/>
      <c r="G1007" s="311"/>
      <c r="H1007" s="311"/>
      <c r="I1007" s="312"/>
      <c r="J1007" s="312"/>
      <c r="K1007" s="312"/>
      <c r="L1007" s="312"/>
      <c r="M1007" s="313"/>
    </row>
    <row r="1008">
      <c r="E1008" s="310"/>
      <c r="F1008" s="311"/>
      <c r="G1008" s="311"/>
      <c r="H1008" s="311"/>
      <c r="I1008" s="312"/>
      <c r="J1008" s="312"/>
      <c r="K1008" s="312"/>
      <c r="L1008" s="312"/>
      <c r="M1008" s="313"/>
    </row>
    <row r="1009">
      <c r="E1009" s="310"/>
      <c r="F1009" s="311"/>
      <c r="G1009" s="311"/>
      <c r="H1009" s="311"/>
      <c r="I1009" s="312"/>
      <c r="J1009" s="312"/>
      <c r="K1009" s="312"/>
      <c r="L1009" s="312"/>
      <c r="M1009" s="313"/>
    </row>
    <row r="1010">
      <c r="E1010" s="310"/>
      <c r="F1010" s="311"/>
      <c r="G1010" s="311"/>
      <c r="H1010" s="311"/>
      <c r="I1010" s="312"/>
      <c r="J1010" s="312"/>
      <c r="K1010" s="312"/>
      <c r="L1010" s="312"/>
      <c r="M1010" s="313"/>
    </row>
    <row r="1011">
      <c r="E1011" s="310"/>
      <c r="F1011" s="311"/>
      <c r="G1011" s="311"/>
      <c r="H1011" s="311"/>
      <c r="I1011" s="312"/>
      <c r="J1011" s="312"/>
      <c r="K1011" s="312"/>
      <c r="L1011" s="312"/>
      <c r="M1011" s="313"/>
    </row>
    <row r="1012">
      <c r="E1012" s="310"/>
      <c r="F1012" s="311"/>
      <c r="G1012" s="311"/>
      <c r="H1012" s="311"/>
      <c r="I1012" s="312"/>
      <c r="J1012" s="312"/>
      <c r="K1012" s="312"/>
      <c r="L1012" s="312"/>
      <c r="M1012" s="313"/>
    </row>
    <row r="1013">
      <c r="E1013" s="310"/>
      <c r="F1013" s="311"/>
      <c r="G1013" s="311"/>
      <c r="H1013" s="311"/>
      <c r="I1013" s="312"/>
      <c r="J1013" s="312"/>
      <c r="K1013" s="312"/>
      <c r="L1013" s="312"/>
      <c r="M1013" s="313"/>
    </row>
    <row r="1014">
      <c r="E1014" s="310"/>
      <c r="F1014" s="311"/>
      <c r="G1014" s="311"/>
      <c r="H1014" s="311"/>
      <c r="I1014" s="312"/>
      <c r="J1014" s="312"/>
      <c r="K1014" s="312"/>
      <c r="L1014" s="312"/>
      <c r="M1014" s="313"/>
    </row>
    <row r="1015">
      <c r="E1015" s="310"/>
      <c r="F1015" s="311"/>
      <c r="G1015" s="311"/>
      <c r="H1015" s="311"/>
      <c r="I1015" s="312"/>
      <c r="J1015" s="312"/>
      <c r="K1015" s="312"/>
      <c r="L1015" s="312"/>
      <c r="M1015" s="313"/>
    </row>
    <row r="1016">
      <c r="E1016" s="310"/>
      <c r="F1016" s="311"/>
      <c r="G1016" s="311"/>
      <c r="H1016" s="311"/>
      <c r="I1016" s="312"/>
      <c r="J1016" s="312"/>
      <c r="K1016" s="312"/>
      <c r="L1016" s="312"/>
      <c r="M1016" s="313"/>
    </row>
    <row r="1017">
      <c r="E1017" s="310"/>
      <c r="F1017" s="311"/>
      <c r="G1017" s="311"/>
      <c r="H1017" s="311"/>
      <c r="I1017" s="312"/>
      <c r="J1017" s="312"/>
      <c r="K1017" s="312"/>
      <c r="L1017" s="312"/>
      <c r="M1017" s="313"/>
    </row>
    <row r="1018">
      <c r="E1018" s="310"/>
      <c r="F1018" s="311"/>
      <c r="G1018" s="311"/>
      <c r="H1018" s="311"/>
      <c r="I1018" s="312"/>
      <c r="J1018" s="312"/>
      <c r="K1018" s="312"/>
      <c r="L1018" s="312"/>
      <c r="M1018" s="313"/>
    </row>
    <row r="1019">
      <c r="E1019" s="310"/>
      <c r="F1019" s="311"/>
      <c r="G1019" s="311"/>
      <c r="H1019" s="311"/>
      <c r="I1019" s="312"/>
      <c r="J1019" s="312"/>
      <c r="K1019" s="312"/>
      <c r="L1019" s="312"/>
      <c r="M1019" s="313"/>
    </row>
    <row r="1020">
      <c r="E1020" s="310"/>
      <c r="F1020" s="311"/>
      <c r="G1020" s="311"/>
      <c r="H1020" s="311"/>
      <c r="I1020" s="312"/>
      <c r="J1020" s="312"/>
      <c r="K1020" s="312"/>
      <c r="L1020" s="312"/>
      <c r="M1020" s="313"/>
    </row>
    <row r="1021">
      <c r="E1021" s="310"/>
      <c r="F1021" s="311"/>
      <c r="G1021" s="311"/>
      <c r="H1021" s="311"/>
      <c r="I1021" s="312"/>
      <c r="J1021" s="312"/>
      <c r="K1021" s="312"/>
      <c r="L1021" s="312"/>
      <c r="M1021" s="313"/>
    </row>
    <row r="1022">
      <c r="E1022" s="310"/>
      <c r="F1022" s="311"/>
      <c r="G1022" s="311"/>
      <c r="H1022" s="311"/>
      <c r="I1022" s="312"/>
      <c r="J1022" s="312"/>
      <c r="K1022" s="312"/>
      <c r="L1022" s="312"/>
      <c r="M1022" s="313"/>
    </row>
    <row r="1023">
      <c r="E1023" s="310"/>
      <c r="F1023" s="311"/>
      <c r="G1023" s="311"/>
      <c r="H1023" s="311"/>
      <c r="I1023" s="312"/>
      <c r="J1023" s="312"/>
      <c r="K1023" s="312"/>
      <c r="L1023" s="312"/>
      <c r="M1023" s="313"/>
    </row>
    <row r="1024">
      <c r="E1024" s="310"/>
      <c r="F1024" s="311"/>
      <c r="G1024" s="311"/>
      <c r="H1024" s="311"/>
      <c r="I1024" s="312"/>
      <c r="J1024" s="312"/>
      <c r="K1024" s="312"/>
      <c r="L1024" s="312"/>
      <c r="M1024" s="313"/>
    </row>
    <row r="1025">
      <c r="E1025" s="310"/>
      <c r="F1025" s="311"/>
      <c r="G1025" s="311"/>
      <c r="H1025" s="311"/>
      <c r="I1025" s="312"/>
      <c r="J1025" s="312"/>
      <c r="K1025" s="312"/>
      <c r="L1025" s="312"/>
      <c r="M1025" s="313"/>
    </row>
    <row r="1026">
      <c r="E1026" s="310"/>
      <c r="F1026" s="311"/>
      <c r="G1026" s="311"/>
      <c r="H1026" s="311"/>
      <c r="I1026" s="312"/>
      <c r="J1026" s="312"/>
      <c r="K1026" s="312"/>
      <c r="L1026" s="312"/>
      <c r="M1026" s="313"/>
    </row>
    <row r="1027">
      <c r="E1027" s="310"/>
      <c r="F1027" s="311"/>
      <c r="G1027" s="311"/>
      <c r="H1027" s="311"/>
      <c r="I1027" s="312"/>
      <c r="J1027" s="312"/>
      <c r="K1027" s="312"/>
      <c r="L1027" s="312"/>
      <c r="M1027" s="313"/>
    </row>
    <row r="1028">
      <c r="E1028" s="310"/>
      <c r="F1028" s="311"/>
      <c r="G1028" s="311"/>
      <c r="H1028" s="311"/>
      <c r="I1028" s="312"/>
      <c r="J1028" s="312"/>
      <c r="K1028" s="312"/>
      <c r="L1028" s="312"/>
      <c r="M1028" s="313"/>
    </row>
    <row r="1029">
      <c r="E1029" s="310"/>
      <c r="F1029" s="311"/>
      <c r="G1029" s="311"/>
      <c r="H1029" s="311"/>
      <c r="I1029" s="312"/>
      <c r="J1029" s="312"/>
      <c r="K1029" s="312"/>
      <c r="L1029" s="312"/>
      <c r="M1029" s="313"/>
    </row>
  </sheetData>
  <mergeCells count="2">
    <mergeCell ref="E1:J1"/>
    <mergeCell ref="I2:L2"/>
  </mergeCells>
  <hyperlinks>
    <hyperlink r:id="rId1" ref="C5"/>
    <hyperlink r:id="rId2" ref="G5"/>
    <hyperlink r:id="rId3" ref="H5"/>
    <hyperlink r:id="rId4" ref="J5"/>
    <hyperlink r:id="rId5" ref="M5"/>
    <hyperlink r:id="rId6" ref="C6"/>
    <hyperlink r:id="rId7" ref="G6"/>
    <hyperlink r:id="rId8" ref="H6"/>
    <hyperlink r:id="rId9" ref="I6"/>
    <hyperlink r:id="rId10" ref="J6"/>
    <hyperlink r:id="rId11" ref="K6"/>
    <hyperlink r:id="rId12" ref="L6"/>
    <hyperlink r:id="rId13" ref="C7"/>
    <hyperlink r:id="rId14" ref="G7"/>
    <hyperlink r:id="rId15" ref="I7"/>
    <hyperlink r:id="rId16" ref="M7"/>
    <hyperlink r:id="rId17" ref="C8"/>
    <hyperlink r:id="rId18" ref="H8"/>
    <hyperlink r:id="rId19" ref="I8"/>
    <hyperlink r:id="rId20" ref="J8"/>
    <hyperlink r:id="rId21" ref="L8"/>
    <hyperlink r:id="rId22" ref="C9"/>
    <hyperlink r:id="rId23" ref="H9"/>
    <hyperlink r:id="rId24" ref="I9"/>
    <hyperlink r:id="rId25" ref="L9"/>
    <hyperlink r:id="rId26" ref="M9"/>
    <hyperlink r:id="rId27" ref="C10"/>
    <hyperlink r:id="rId28" ref="E10"/>
    <hyperlink r:id="rId29" ref="G10"/>
    <hyperlink r:id="rId30" ref="I10"/>
    <hyperlink r:id="rId31" ref="J10"/>
    <hyperlink r:id="rId32" ref="C11"/>
    <hyperlink r:id="rId33" ref="G11"/>
    <hyperlink r:id="rId34" ref="C12"/>
    <hyperlink r:id="rId35" ref="G12"/>
    <hyperlink r:id="rId36" ref="H12"/>
    <hyperlink r:id="rId37" ref="I12"/>
    <hyperlink r:id="rId38" ref="J12"/>
    <hyperlink r:id="rId39" ref="L12"/>
    <hyperlink r:id="rId40" ref="M12"/>
    <hyperlink r:id="rId41" ref="C13"/>
    <hyperlink r:id="rId42" ref="C14"/>
    <hyperlink r:id="rId43" ref="I14"/>
    <hyperlink r:id="rId44" ref="C15"/>
    <hyperlink r:id="rId45" ref="J15"/>
    <hyperlink r:id="rId46" ref="M15"/>
    <hyperlink r:id="rId47" ref="C16"/>
    <hyperlink r:id="rId48" ref="E16"/>
    <hyperlink r:id="rId49" ref="G16"/>
    <hyperlink r:id="rId50" ref="J16"/>
    <hyperlink r:id="rId51" ref="M16"/>
    <hyperlink r:id="rId52" ref="C17"/>
    <hyperlink r:id="rId53" ref="J17"/>
    <hyperlink r:id="rId54" ref="L17"/>
    <hyperlink r:id="rId55" ref="C18"/>
    <hyperlink r:id="rId56" ref="G18"/>
    <hyperlink r:id="rId57" ref="J18"/>
    <hyperlink r:id="rId58" ref="C19"/>
    <hyperlink r:id="rId59" ref="G19"/>
    <hyperlink r:id="rId60" ref="H19"/>
    <hyperlink r:id="rId61" ref="I19"/>
    <hyperlink r:id="rId62" ref="J19"/>
    <hyperlink r:id="rId63" ref="L19"/>
    <hyperlink r:id="rId64" ref="C20"/>
    <hyperlink r:id="rId65" ref="G20"/>
    <hyperlink r:id="rId66" ref="H20"/>
    <hyperlink r:id="rId67" ref="L20"/>
    <hyperlink r:id="rId68" ref="C21"/>
    <hyperlink r:id="rId69" ref="E21"/>
    <hyperlink r:id="rId70" ref="G21"/>
    <hyperlink r:id="rId71" ref="H21"/>
    <hyperlink r:id="rId72" ref="I21"/>
    <hyperlink r:id="rId73" ref="L21"/>
    <hyperlink r:id="rId74" ref="M21"/>
    <hyperlink r:id="rId75" ref="C22"/>
    <hyperlink r:id="rId76" ref="E22"/>
    <hyperlink r:id="rId77" ref="F22"/>
    <hyperlink r:id="rId78" ref="G22"/>
    <hyperlink r:id="rId79" ref="H22"/>
    <hyperlink r:id="rId80" ref="J22"/>
    <hyperlink r:id="rId81" ref="K22"/>
    <hyperlink r:id="rId82" ref="L22"/>
    <hyperlink r:id="rId83" ref="C23"/>
    <hyperlink r:id="rId84" ref="C24"/>
    <hyperlink r:id="rId85" ref="C25"/>
    <hyperlink r:id="rId86" ref="C26"/>
    <hyperlink r:id="rId87" ref="C27"/>
    <hyperlink r:id="rId88" ref="C30"/>
    <hyperlink r:id="rId89" ref="J30"/>
    <hyperlink r:id="rId90" ref="C31"/>
    <hyperlink r:id="rId91" ref="C32"/>
    <hyperlink r:id="rId92" ref="C33"/>
    <hyperlink r:id="rId93" ref="C34"/>
    <hyperlink r:id="rId94" ref="C35"/>
    <hyperlink r:id="rId95" ref="C36"/>
    <hyperlink r:id="rId96" ref="C37"/>
    <hyperlink r:id="rId97" ref="C38"/>
    <hyperlink r:id="rId98" ref="C39"/>
    <hyperlink r:id="rId99" ref="C40"/>
    <hyperlink r:id="rId100" ref="C41"/>
    <hyperlink r:id="rId101" ref="C42"/>
    <hyperlink r:id="rId102" ref="C43"/>
    <hyperlink r:id="rId103" ref="C44"/>
    <hyperlink r:id="rId104" ref="C45"/>
    <hyperlink r:id="rId105" ref="C46"/>
    <hyperlink r:id="rId106" ref="C47"/>
    <hyperlink r:id="rId107" ref="C48"/>
    <hyperlink r:id="rId108" ref="C49"/>
    <hyperlink r:id="rId109" ref="C50"/>
    <hyperlink r:id="rId110" ref="C51"/>
    <hyperlink r:id="rId111" ref="C54"/>
    <hyperlink r:id="rId112" ref="E54"/>
    <hyperlink r:id="rId113" ref="M54"/>
    <hyperlink r:id="rId114" ref="C55"/>
    <hyperlink r:id="rId115" ref="C56"/>
    <hyperlink r:id="rId116" ref="C57"/>
    <hyperlink r:id="rId117" ref="C58"/>
    <hyperlink r:id="rId118" ref="C59"/>
    <hyperlink r:id="rId119" ref="C62"/>
    <hyperlink r:id="rId120" ref="G62"/>
    <hyperlink r:id="rId121" ref="C63"/>
    <hyperlink r:id="rId122" ref="F63"/>
    <hyperlink r:id="rId123" ref="G63"/>
    <hyperlink r:id="rId124" ref="H63"/>
    <hyperlink r:id="rId125" location="our-mission" ref="J63"/>
    <hyperlink r:id="rId126" ref="C64"/>
    <hyperlink r:id="rId127" ref="C65"/>
    <hyperlink r:id="rId128" ref="C66"/>
    <hyperlink r:id="rId129" ref="C67"/>
    <hyperlink r:id="rId130" ref="C68"/>
    <hyperlink r:id="rId131" ref="C71"/>
    <hyperlink r:id="rId132" ref="E71"/>
    <hyperlink r:id="rId133" ref="F71"/>
    <hyperlink r:id="rId134" ref="G71"/>
    <hyperlink r:id="rId135" ref="H71"/>
    <hyperlink r:id="rId136" ref="I71"/>
    <hyperlink r:id="rId137" ref="J71"/>
    <hyperlink r:id="rId138" ref="M71"/>
    <hyperlink r:id="rId139" ref="C72"/>
    <hyperlink r:id="rId140" ref="C73"/>
    <hyperlink r:id="rId141" ref="C74"/>
    <hyperlink r:id="rId142" ref="C75"/>
    <hyperlink r:id="rId143" ref="C76"/>
    <hyperlink r:id="rId144" ref="C80"/>
    <hyperlink r:id="rId145" ref="C83"/>
    <hyperlink r:id="rId146" ref="C84"/>
    <hyperlink r:id="rId147" ref="C85"/>
    <hyperlink r:id="rId148" ref="C86"/>
    <hyperlink r:id="rId149" ref="C87"/>
    <hyperlink r:id="rId150" ref="C88"/>
    <hyperlink r:id="rId151" ref="C89"/>
    <hyperlink r:id="rId152" ref="C92"/>
    <hyperlink r:id="rId153" ref="E92"/>
    <hyperlink r:id="rId154" ref="F92"/>
    <hyperlink r:id="rId155" ref="G92"/>
    <hyperlink r:id="rId156" ref="H92"/>
    <hyperlink r:id="rId157" location="managers" ref="I92"/>
    <hyperlink r:id="rId158" location="6207" ref="L92"/>
    <hyperlink r:id="rId159" ref="M92"/>
    <hyperlink r:id="rId160" ref="C93"/>
    <hyperlink r:id="rId161" ref="F93"/>
    <hyperlink r:id="rId162" ref="I93"/>
    <hyperlink r:id="rId163" ref="C94"/>
    <hyperlink r:id="rId164" ref="E94"/>
    <hyperlink r:id="rId165" ref="F94"/>
    <hyperlink r:id="rId166" ref="G94"/>
    <hyperlink r:id="rId167" ref="H94"/>
    <hyperlink r:id="rId168" ref="M94"/>
    <hyperlink r:id="rId169" ref="C95"/>
    <hyperlink r:id="rId170" ref="I95"/>
    <hyperlink r:id="rId171" ref="L95"/>
    <hyperlink r:id="rId172" ref="C96"/>
    <hyperlink r:id="rId173" ref="F96"/>
    <hyperlink r:id="rId174" ref="G96"/>
    <hyperlink r:id="rId175" ref="I96"/>
    <hyperlink r:id="rId176" ref="J96"/>
    <hyperlink r:id="rId177" ref="L96"/>
    <hyperlink r:id="rId178" ref="C97"/>
    <hyperlink r:id="rId179" ref="F97"/>
    <hyperlink r:id="rId180" ref="C98"/>
    <hyperlink r:id="rId181" ref="F98"/>
    <hyperlink r:id="rId182" ref="J98"/>
    <hyperlink r:id="rId183" ref="C99"/>
    <hyperlink r:id="rId184" ref="F99"/>
    <hyperlink r:id="rId185" ref="C100"/>
    <hyperlink r:id="rId186" ref="C101"/>
    <hyperlink r:id="rId187" ref="F101"/>
    <hyperlink r:id="rId188" ref="G101"/>
    <hyperlink r:id="rId189" ref="I101"/>
    <hyperlink r:id="rId190" ref="J101"/>
    <hyperlink r:id="rId191" ref="L101"/>
    <hyperlink r:id="rId192" ref="C102"/>
    <hyperlink r:id="rId193" ref="G102"/>
    <hyperlink r:id="rId194" ref="C103"/>
    <hyperlink r:id="rId195" ref="E103"/>
    <hyperlink r:id="rId196" ref="C106"/>
    <hyperlink r:id="rId197" ref="E106"/>
    <hyperlink r:id="rId198" ref="F106"/>
    <hyperlink r:id="rId199" ref="G106"/>
    <hyperlink r:id="rId200" ref="H106"/>
    <hyperlink r:id="rId201" ref="J106"/>
    <hyperlink r:id="rId202" ref="K106"/>
    <hyperlink r:id="rId203" ref="L106"/>
    <hyperlink r:id="rId204" ref="C108"/>
    <hyperlink r:id="rId205" ref="C111"/>
    <hyperlink r:id="rId206" location="sotrudnichestvo" ref="I111"/>
    <hyperlink r:id="rId207" ref="C112"/>
    <hyperlink r:id="rId208" ref="H112"/>
    <hyperlink r:id="rId209" ref="J112"/>
    <hyperlink r:id="rId210" ref="C113"/>
    <hyperlink r:id="rId211" ref="F113"/>
    <hyperlink r:id="rId212" ref="H113"/>
    <hyperlink r:id="rId213" ref="J113"/>
    <hyperlink r:id="rId214" ref="C114"/>
    <hyperlink r:id="rId215" ref="C115"/>
    <hyperlink r:id="rId216" ref="C116"/>
    <hyperlink r:id="rId217" ref="H116"/>
    <hyperlink r:id="rId218" ref="C117"/>
    <hyperlink r:id="rId219" location="cooperation" ref="H117"/>
    <hyperlink r:id="rId220" ref="C118"/>
    <hyperlink r:id="rId221" ref="E118"/>
    <hyperlink r:id="rId222" ref="G118"/>
    <hyperlink r:id="rId223" ref="I118"/>
    <hyperlink r:id="rId224" ref="C119"/>
    <hyperlink r:id="rId225" ref="C121"/>
    <hyperlink r:id="rId226" ref="E121"/>
    <hyperlink r:id="rId227" ref="G121"/>
    <hyperlink r:id="rId228" ref="H121"/>
    <hyperlink r:id="rId229" ref="K121"/>
    <hyperlink r:id="rId230" ref="C122"/>
    <hyperlink r:id="rId231" ref="F122"/>
    <hyperlink r:id="rId232" ref="G122"/>
    <hyperlink r:id="rId233" ref="H122"/>
    <hyperlink r:id="rId234" ref="I122"/>
    <hyperlink r:id="rId235" ref="C123"/>
    <hyperlink r:id="rId236" ref="G123"/>
    <hyperlink r:id="rId237" ref="H123"/>
    <hyperlink r:id="rId238" ref="J123"/>
    <hyperlink r:id="rId239" ref="C134"/>
    <hyperlink r:id="rId240" ref="C136"/>
    <hyperlink r:id="rId241" ref="C137"/>
    <hyperlink r:id="rId242" ref="C162"/>
    <hyperlink r:id="rId243" ref="G162"/>
    <hyperlink r:id="rId244" location="connect" ref="H162"/>
    <hyperlink r:id="rId245" ref="I162"/>
    <hyperlink r:id="rId246" ref="J162"/>
    <hyperlink r:id="rId247" ref="K162"/>
    <hyperlink r:id="rId248" ref="L162"/>
    <hyperlink r:id="rId249" ref="C163"/>
    <hyperlink r:id="rId250" ref="G163"/>
    <hyperlink r:id="rId251" ref="C164"/>
    <hyperlink r:id="rId252" ref="C165"/>
    <hyperlink r:id="rId253" ref="G165"/>
    <hyperlink r:id="rId254" ref="J165"/>
    <hyperlink r:id="rId255" ref="C166"/>
    <hyperlink r:id="rId256" ref="C167"/>
    <hyperlink r:id="rId257" ref="C168"/>
    <hyperlink r:id="rId258" ref="G168"/>
    <hyperlink r:id="rId259" ref="C169"/>
    <hyperlink r:id="rId260" ref="G169"/>
    <hyperlink r:id="rId261" ref="C172"/>
    <hyperlink r:id="rId262" ref="C173"/>
    <hyperlink r:id="rId263" ref="C174"/>
    <hyperlink r:id="rId264" ref="C175"/>
    <hyperlink r:id="rId265" ref="C176"/>
    <hyperlink r:id="rId266" ref="C187"/>
    <hyperlink r:id="rId267" ref="E187"/>
    <hyperlink r:id="rId268" ref="F187"/>
    <hyperlink r:id="rId269" ref="G187"/>
    <hyperlink r:id="rId270" ref="H187"/>
    <hyperlink r:id="rId271" ref="I187"/>
    <hyperlink r:id="rId272" ref="M187"/>
    <hyperlink r:id="rId273" ref="C190"/>
    <hyperlink r:id="rId274" ref="F190"/>
    <hyperlink r:id="rId275" ref="G190"/>
    <hyperlink r:id="rId276" ref="H190"/>
    <hyperlink r:id="rId277" ref="C191"/>
    <hyperlink r:id="rId278" ref="G191"/>
    <hyperlink r:id="rId279" ref="I191"/>
    <hyperlink r:id="rId280" ref="C192"/>
    <hyperlink r:id="rId281" ref="E192"/>
    <hyperlink r:id="rId282" ref="G192"/>
    <hyperlink r:id="rId283" ref="H192"/>
    <hyperlink r:id="rId284" ref="J192"/>
    <hyperlink r:id="rId285" ref="C194"/>
    <hyperlink r:id="rId286" ref="G194"/>
    <hyperlink r:id="rId287" ref="C195"/>
    <hyperlink r:id="rId288" ref="E195"/>
    <hyperlink r:id="rId289" ref="C198"/>
    <hyperlink r:id="rId290" ref="F198"/>
    <hyperlink r:id="rId291" ref="H198"/>
    <hyperlink r:id="rId292" ref="M198"/>
    <hyperlink r:id="rId293" ref="C199"/>
    <hyperlink r:id="rId294" ref="F199"/>
    <hyperlink r:id="rId295" ref="C200"/>
    <hyperlink r:id="rId296" ref="G200"/>
    <hyperlink r:id="rId297" ref="C201"/>
    <hyperlink r:id="rId298" ref="F201"/>
    <hyperlink r:id="rId299" ref="C202"/>
    <hyperlink r:id="rId300" ref="F202"/>
    <hyperlink r:id="rId301" location="/" ref="G202"/>
    <hyperlink r:id="rId302" ref="C205"/>
    <hyperlink r:id="rId303" ref="G205"/>
    <hyperlink r:id="rId304" ref="H205"/>
    <hyperlink r:id="rId305" ref="L205"/>
  </hyperlinks>
  <drawing r:id="rId30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88.43"/>
    <col customWidth="1" min="3" max="6" width="25.29"/>
  </cols>
  <sheetData>
    <row r="1" ht="27.0" customHeight="1">
      <c r="A1" s="354" t="s">
        <v>2036</v>
      </c>
      <c r="B1" s="354" t="s">
        <v>2037</v>
      </c>
      <c r="C1" s="355" t="s">
        <v>2038</v>
      </c>
      <c r="D1" s="355" t="s">
        <v>174</v>
      </c>
      <c r="E1" s="355" t="s">
        <v>2039</v>
      </c>
      <c r="F1" s="355" t="s">
        <v>2040</v>
      </c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>
      <c r="A2" s="357" t="s">
        <v>1888</v>
      </c>
      <c r="B2" s="357" t="s">
        <v>1898</v>
      </c>
      <c r="C2" s="358" t="s">
        <v>188</v>
      </c>
      <c r="D2" s="358">
        <v>5.0</v>
      </c>
      <c r="E2" s="358">
        <v>1.0</v>
      </c>
      <c r="F2" s="358">
        <v>6.0</v>
      </c>
    </row>
    <row r="3">
      <c r="A3" s="357" t="s">
        <v>1888</v>
      </c>
      <c r="B3" s="357" t="s">
        <v>1889</v>
      </c>
      <c r="C3" s="358" t="s">
        <v>188</v>
      </c>
      <c r="D3" s="358">
        <v>3.0</v>
      </c>
      <c r="E3" s="358">
        <v>2.0</v>
      </c>
      <c r="F3" s="358">
        <v>8.0</v>
      </c>
    </row>
    <row r="4">
      <c r="A4" s="357" t="s">
        <v>1888</v>
      </c>
      <c r="B4" s="357" t="s">
        <v>1894</v>
      </c>
      <c r="C4" s="358" t="s">
        <v>188</v>
      </c>
      <c r="D4" s="358">
        <v>3.0</v>
      </c>
      <c r="E4" s="358">
        <v>2.0</v>
      </c>
      <c r="F4" s="358">
        <v>8.0</v>
      </c>
    </row>
    <row r="5">
      <c r="A5" s="357" t="s">
        <v>1888</v>
      </c>
      <c r="B5" s="357" t="s">
        <v>1908</v>
      </c>
      <c r="C5" s="358" t="s">
        <v>188</v>
      </c>
      <c r="D5" s="358">
        <v>3.0</v>
      </c>
      <c r="E5" s="358">
        <v>2.0</v>
      </c>
      <c r="F5" s="358">
        <v>8.0</v>
      </c>
    </row>
    <row r="6">
      <c r="A6" s="357" t="s">
        <v>1888</v>
      </c>
      <c r="B6" s="357" t="s">
        <v>1905</v>
      </c>
      <c r="C6" s="358" t="s">
        <v>188</v>
      </c>
      <c r="D6" s="358">
        <v>2.0</v>
      </c>
      <c r="E6" s="358">
        <v>3.0</v>
      </c>
      <c r="F6" s="358">
        <v>9.0</v>
      </c>
    </row>
    <row r="7">
      <c r="A7" s="357" t="s">
        <v>1888</v>
      </c>
      <c r="B7" s="357" t="s">
        <v>1904</v>
      </c>
      <c r="C7" s="358" t="s">
        <v>188</v>
      </c>
      <c r="D7" s="358">
        <v>0.0</v>
      </c>
      <c r="E7" s="358">
        <v>4.0</v>
      </c>
      <c r="F7" s="358">
        <v>11.0</v>
      </c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</row>
    <row r="8">
      <c r="A8" s="323" t="s">
        <v>1872</v>
      </c>
      <c r="B8" s="323" t="s">
        <v>1873</v>
      </c>
      <c r="C8" s="143" t="s">
        <v>188</v>
      </c>
      <c r="D8" s="143">
        <v>3.0</v>
      </c>
      <c r="E8" s="143">
        <v>1.0</v>
      </c>
      <c r="F8" s="143">
        <v>8.0</v>
      </c>
    </row>
    <row r="9">
      <c r="A9" s="323" t="s">
        <v>1872</v>
      </c>
      <c r="B9" s="323" t="s">
        <v>1880</v>
      </c>
      <c r="C9" s="143" t="s">
        <v>188</v>
      </c>
      <c r="D9" s="143">
        <v>3.0</v>
      </c>
      <c r="E9" s="143">
        <v>1.0</v>
      </c>
      <c r="F9" s="143">
        <v>8.0</v>
      </c>
    </row>
    <row r="10">
      <c r="A10" s="323" t="s">
        <v>1872</v>
      </c>
      <c r="B10" s="323" t="s">
        <v>1884</v>
      </c>
      <c r="C10" s="143" t="s">
        <v>188</v>
      </c>
      <c r="D10" s="143">
        <v>3.0</v>
      </c>
      <c r="E10" s="143">
        <v>1.0</v>
      </c>
      <c r="F10" s="143">
        <v>8.0</v>
      </c>
    </row>
    <row r="11">
      <c r="A11" s="360" t="s">
        <v>1872</v>
      </c>
      <c r="B11" s="360" t="s">
        <v>1877</v>
      </c>
      <c r="C11" s="361" t="s">
        <v>188</v>
      </c>
      <c r="D11" s="361">
        <v>2.0</v>
      </c>
      <c r="E11" s="361">
        <v>2.0</v>
      </c>
      <c r="F11" s="361">
        <v>9.0</v>
      </c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</row>
    <row r="12">
      <c r="A12" s="357" t="s">
        <v>1985</v>
      </c>
      <c r="B12" s="357" t="s">
        <v>1986</v>
      </c>
      <c r="C12" s="358" t="s">
        <v>288</v>
      </c>
      <c r="D12" s="358">
        <v>8.0</v>
      </c>
      <c r="E12" s="358">
        <v>1.0</v>
      </c>
      <c r="F12" s="358">
        <v>3.0</v>
      </c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</row>
    <row r="13">
      <c r="A13" s="357" t="s">
        <v>1985</v>
      </c>
      <c r="B13" s="357" t="s">
        <v>1995</v>
      </c>
      <c r="C13" s="358" t="s">
        <v>288</v>
      </c>
      <c r="D13" s="358">
        <v>7.0</v>
      </c>
      <c r="E13" s="358">
        <v>2.0</v>
      </c>
      <c r="F13" s="358">
        <v>4.0</v>
      </c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</row>
    <row r="14">
      <c r="A14" s="357" t="s">
        <v>1985</v>
      </c>
      <c r="B14" s="357" t="s">
        <v>2003</v>
      </c>
      <c r="C14" s="358" t="s">
        <v>188</v>
      </c>
      <c r="D14" s="358">
        <v>7.0</v>
      </c>
      <c r="E14" s="358">
        <v>2.0</v>
      </c>
      <c r="F14" s="358">
        <v>4.0</v>
      </c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</row>
    <row r="15">
      <c r="A15" s="360" t="s">
        <v>1823</v>
      </c>
      <c r="B15" s="360" t="s">
        <v>1824</v>
      </c>
      <c r="C15" s="361" t="s">
        <v>188</v>
      </c>
      <c r="D15" s="361">
        <v>7.0</v>
      </c>
      <c r="E15" s="361">
        <v>1.0</v>
      </c>
      <c r="F15" s="361">
        <v>4.0</v>
      </c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</row>
    <row r="16">
      <c r="A16" s="360" t="s">
        <v>1823</v>
      </c>
      <c r="B16" s="360" t="s">
        <v>1837</v>
      </c>
      <c r="C16" s="361" t="s">
        <v>188</v>
      </c>
      <c r="D16" s="361">
        <v>3.0</v>
      </c>
      <c r="E16" s="361">
        <v>2.0</v>
      </c>
      <c r="F16" s="361">
        <v>8.0</v>
      </c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</row>
    <row r="17">
      <c r="A17" s="360" t="s">
        <v>1823</v>
      </c>
      <c r="B17" s="360" t="s">
        <v>1832</v>
      </c>
      <c r="C17" s="361" t="s">
        <v>188</v>
      </c>
      <c r="D17" s="361">
        <v>2.0</v>
      </c>
      <c r="E17" s="361">
        <v>3.0</v>
      </c>
      <c r="F17" s="361">
        <v>9.0</v>
      </c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</row>
    <row r="18">
      <c r="A18" s="360" t="s">
        <v>1823</v>
      </c>
      <c r="B18" s="360" t="s">
        <v>1845</v>
      </c>
      <c r="C18" s="361" t="s">
        <v>188</v>
      </c>
      <c r="D18" s="361">
        <v>2.0</v>
      </c>
      <c r="E18" s="361">
        <v>3.0</v>
      </c>
      <c r="F18" s="361">
        <v>9.0</v>
      </c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</row>
    <row r="19">
      <c r="A19" s="360" t="s">
        <v>1823</v>
      </c>
      <c r="B19" s="360" t="s">
        <v>1848</v>
      </c>
      <c r="C19" s="361" t="s">
        <v>188</v>
      </c>
      <c r="D19" s="361">
        <v>2.0</v>
      </c>
      <c r="E19" s="361">
        <v>3.0</v>
      </c>
      <c r="F19" s="361">
        <v>9.0</v>
      </c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</row>
    <row r="20">
      <c r="A20" s="323" t="s">
        <v>1823</v>
      </c>
      <c r="B20" s="323" t="s">
        <v>1835</v>
      </c>
      <c r="C20" s="143" t="s">
        <v>188</v>
      </c>
      <c r="D20" s="143">
        <v>1.0</v>
      </c>
      <c r="E20" s="143">
        <v>4.0</v>
      </c>
      <c r="F20" s="143">
        <v>10.0</v>
      </c>
    </row>
    <row r="21">
      <c r="A21" s="323" t="s">
        <v>1823</v>
      </c>
      <c r="B21" s="323" t="s">
        <v>1841</v>
      </c>
      <c r="C21" s="143" t="s">
        <v>188</v>
      </c>
      <c r="D21" s="143">
        <v>1.0</v>
      </c>
      <c r="E21" s="143">
        <v>4.0</v>
      </c>
      <c r="F21" s="143">
        <v>10.0</v>
      </c>
    </row>
    <row r="22">
      <c r="A22" s="323" t="s">
        <v>1823</v>
      </c>
      <c r="B22" s="323" t="s">
        <v>1843</v>
      </c>
      <c r="C22" s="143" t="s">
        <v>188</v>
      </c>
      <c r="D22" s="143">
        <v>1.0</v>
      </c>
      <c r="E22" s="143">
        <v>4.0</v>
      </c>
      <c r="F22" s="143">
        <v>10.0</v>
      </c>
    </row>
    <row r="23">
      <c r="A23" s="357" t="s">
        <v>598</v>
      </c>
      <c r="B23" s="357" t="s">
        <v>615</v>
      </c>
      <c r="C23" s="358" t="s">
        <v>288</v>
      </c>
      <c r="D23" s="358">
        <v>10.0</v>
      </c>
      <c r="E23" s="358">
        <v>1.0</v>
      </c>
      <c r="F23" s="358">
        <v>1.0</v>
      </c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  <c r="AA23" s="359"/>
    </row>
    <row r="24">
      <c r="A24" s="357" t="s">
        <v>598</v>
      </c>
      <c r="B24" s="357" t="s">
        <v>626</v>
      </c>
      <c r="C24" s="358" t="s">
        <v>288</v>
      </c>
      <c r="D24" s="358">
        <v>9.0</v>
      </c>
      <c r="E24" s="358">
        <v>2.0</v>
      </c>
      <c r="F24" s="358">
        <v>2.0</v>
      </c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</row>
    <row r="25">
      <c r="A25" s="357" t="s">
        <v>598</v>
      </c>
      <c r="B25" s="357" t="s">
        <v>648</v>
      </c>
      <c r="C25" s="358" t="s">
        <v>288</v>
      </c>
      <c r="D25" s="358">
        <v>9.0</v>
      </c>
      <c r="E25" s="358">
        <v>2.0</v>
      </c>
      <c r="F25" s="358">
        <v>2.0</v>
      </c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</row>
    <row r="26">
      <c r="A26" s="357" t="s">
        <v>598</v>
      </c>
      <c r="B26" s="357" t="s">
        <v>680</v>
      </c>
      <c r="C26" s="358" t="s">
        <v>288</v>
      </c>
      <c r="D26" s="358">
        <v>8.0</v>
      </c>
      <c r="E26" s="358">
        <v>3.0</v>
      </c>
      <c r="F26" s="358">
        <v>3.0</v>
      </c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59"/>
    </row>
    <row r="27">
      <c r="A27" s="357" t="s">
        <v>598</v>
      </c>
      <c r="B27" s="357" t="s">
        <v>599</v>
      </c>
      <c r="C27" s="358" t="s">
        <v>288</v>
      </c>
      <c r="D27" s="358">
        <v>7.0</v>
      </c>
      <c r="E27" s="358">
        <v>4.0</v>
      </c>
      <c r="F27" s="358">
        <v>4.0</v>
      </c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59"/>
    </row>
    <row r="28">
      <c r="A28" s="357" t="s">
        <v>598</v>
      </c>
      <c r="B28" s="357" t="s">
        <v>607</v>
      </c>
      <c r="C28" s="358" t="s">
        <v>288</v>
      </c>
      <c r="D28" s="358">
        <v>7.0</v>
      </c>
      <c r="E28" s="358">
        <v>4.0</v>
      </c>
      <c r="F28" s="358">
        <v>4.0</v>
      </c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  <c r="AA28" s="359"/>
    </row>
    <row r="29">
      <c r="A29" s="357" t="s">
        <v>598</v>
      </c>
      <c r="B29" s="357" t="s">
        <v>700</v>
      </c>
      <c r="C29" s="358" t="s">
        <v>288</v>
      </c>
      <c r="D29" s="358">
        <v>7.0</v>
      </c>
      <c r="E29" s="358">
        <v>4.0</v>
      </c>
      <c r="F29" s="358">
        <v>4.0</v>
      </c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</row>
    <row r="30">
      <c r="A30" s="357" t="s">
        <v>598</v>
      </c>
      <c r="B30" s="357" t="s">
        <v>735</v>
      </c>
      <c r="C30" s="358" t="s">
        <v>288</v>
      </c>
      <c r="D30" s="358">
        <v>7.0</v>
      </c>
      <c r="E30" s="358">
        <v>4.0</v>
      </c>
      <c r="F30" s="358">
        <v>4.0</v>
      </c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</row>
    <row r="31">
      <c r="A31" s="357" t="s">
        <v>598</v>
      </c>
      <c r="B31" s="357" t="s">
        <v>636</v>
      </c>
      <c r="C31" s="358" t="s">
        <v>288</v>
      </c>
      <c r="D31" s="358">
        <v>6.0</v>
      </c>
      <c r="E31" s="358">
        <v>5.0</v>
      </c>
      <c r="F31" s="358">
        <v>5.0</v>
      </c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</row>
    <row r="32">
      <c r="A32" s="357" t="s">
        <v>598</v>
      </c>
      <c r="B32" s="357" t="s">
        <v>642</v>
      </c>
      <c r="C32" s="358" t="s">
        <v>288</v>
      </c>
      <c r="D32" s="358">
        <v>6.0</v>
      </c>
      <c r="E32" s="358">
        <v>5.0</v>
      </c>
      <c r="F32" s="358">
        <v>5.0</v>
      </c>
      <c r="G32" s="359"/>
      <c r="H32" s="359"/>
      <c r="I32" s="359"/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59"/>
      <c r="X32" s="359"/>
      <c r="Y32" s="359"/>
      <c r="Z32" s="359"/>
      <c r="AA32" s="359"/>
    </row>
    <row r="33">
      <c r="A33" s="357" t="s">
        <v>598</v>
      </c>
      <c r="B33" s="357" t="s">
        <v>689</v>
      </c>
      <c r="C33" s="358" t="s">
        <v>288</v>
      </c>
      <c r="D33" s="358">
        <v>6.0</v>
      </c>
      <c r="E33" s="358">
        <v>5.0</v>
      </c>
      <c r="F33" s="358">
        <v>5.0</v>
      </c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59"/>
    </row>
    <row r="34">
      <c r="A34" s="357" t="s">
        <v>598</v>
      </c>
      <c r="B34" s="357" t="s">
        <v>729</v>
      </c>
      <c r="C34" s="358" t="s">
        <v>288</v>
      </c>
      <c r="D34" s="358">
        <v>6.0</v>
      </c>
      <c r="E34" s="358">
        <v>5.0</v>
      </c>
      <c r="F34" s="358">
        <v>5.0</v>
      </c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</row>
    <row r="35">
      <c r="A35" s="357" t="s">
        <v>598</v>
      </c>
      <c r="B35" s="357" t="s">
        <v>667</v>
      </c>
      <c r="C35" s="358" t="s">
        <v>288</v>
      </c>
      <c r="D35" s="358">
        <v>5.0</v>
      </c>
      <c r="E35" s="358">
        <v>6.0</v>
      </c>
      <c r="F35" s="358">
        <v>6.0</v>
      </c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59"/>
    </row>
    <row r="36">
      <c r="A36" s="357" t="s">
        <v>598</v>
      </c>
      <c r="B36" s="357" t="s">
        <v>674</v>
      </c>
      <c r="C36" s="358" t="s">
        <v>288</v>
      </c>
      <c r="D36" s="358">
        <v>5.0</v>
      </c>
      <c r="E36" s="358">
        <v>6.0</v>
      </c>
      <c r="F36" s="358">
        <v>6.0</v>
      </c>
      <c r="G36" s="35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</row>
    <row r="37">
      <c r="A37" s="357" t="s">
        <v>598</v>
      </c>
      <c r="B37" s="357" t="s">
        <v>712</v>
      </c>
      <c r="C37" s="358" t="s">
        <v>288</v>
      </c>
      <c r="D37" s="358">
        <v>5.0</v>
      </c>
      <c r="E37" s="358">
        <v>6.0</v>
      </c>
      <c r="F37" s="358">
        <v>6.0</v>
      </c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</row>
    <row r="38">
      <c r="A38" s="357" t="s">
        <v>598</v>
      </c>
      <c r="B38" s="357" t="s">
        <v>723</v>
      </c>
      <c r="C38" s="358" t="s">
        <v>288</v>
      </c>
      <c r="D38" s="358">
        <v>5.0</v>
      </c>
      <c r="E38" s="358">
        <v>6.0</v>
      </c>
      <c r="F38" s="358">
        <v>6.0</v>
      </c>
      <c r="G38" s="359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59"/>
    </row>
    <row r="39">
      <c r="A39" s="357" t="s">
        <v>598</v>
      </c>
      <c r="B39" s="357" t="s">
        <v>657</v>
      </c>
      <c r="C39" s="358" t="s">
        <v>288</v>
      </c>
      <c r="D39" s="358">
        <v>4.0</v>
      </c>
      <c r="E39" s="358">
        <v>7.0</v>
      </c>
      <c r="F39" s="358">
        <v>7.0</v>
      </c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59"/>
    </row>
    <row r="40">
      <c r="A40" s="357" t="s">
        <v>598</v>
      </c>
      <c r="B40" s="357" t="s">
        <v>718</v>
      </c>
      <c r="C40" s="358" t="s">
        <v>288</v>
      </c>
      <c r="D40" s="358">
        <v>4.0</v>
      </c>
      <c r="E40" s="358">
        <v>7.0</v>
      </c>
      <c r="F40" s="358">
        <v>7.0</v>
      </c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59"/>
    </row>
    <row r="41">
      <c r="A41" s="357" t="s">
        <v>598</v>
      </c>
      <c r="B41" s="357" t="s">
        <v>662</v>
      </c>
      <c r="C41" s="358" t="s">
        <v>288</v>
      </c>
      <c r="D41" s="358">
        <v>3.0</v>
      </c>
      <c r="E41" s="358">
        <v>8.0</v>
      </c>
      <c r="F41" s="358">
        <v>8.0</v>
      </c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59"/>
    </row>
    <row r="42">
      <c r="A42" s="357" t="s">
        <v>598</v>
      </c>
      <c r="B42" s="357" t="s">
        <v>697</v>
      </c>
      <c r="C42" s="358" t="s">
        <v>288</v>
      </c>
      <c r="D42" s="358">
        <v>2.0</v>
      </c>
      <c r="E42" s="358">
        <v>9.0</v>
      </c>
      <c r="F42" s="358">
        <v>9.0</v>
      </c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59"/>
    </row>
    <row r="43">
      <c r="A43" s="357" t="s">
        <v>598</v>
      </c>
      <c r="B43" s="357" t="s">
        <v>709</v>
      </c>
      <c r="C43" s="358" t="s">
        <v>288</v>
      </c>
      <c r="D43" s="358">
        <v>2.0</v>
      </c>
      <c r="E43" s="358">
        <v>9.0</v>
      </c>
      <c r="F43" s="358">
        <v>9.0</v>
      </c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59"/>
      <c r="Z43" s="359"/>
      <c r="AA43" s="359"/>
    </row>
    <row r="44">
      <c r="A44" s="357" t="s">
        <v>598</v>
      </c>
      <c r="B44" s="357" t="s">
        <v>742</v>
      </c>
      <c r="C44" s="358" t="s">
        <v>288</v>
      </c>
      <c r="D44" s="358">
        <v>2.0</v>
      </c>
      <c r="E44" s="358">
        <v>9.0</v>
      </c>
      <c r="F44" s="358">
        <v>9.0</v>
      </c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59"/>
      <c r="AA44" s="359"/>
    </row>
    <row r="45">
      <c r="A45" s="357" t="s">
        <v>598</v>
      </c>
      <c r="B45" s="357" t="s">
        <v>745</v>
      </c>
      <c r="C45" s="358" t="s">
        <v>288</v>
      </c>
      <c r="D45" s="358">
        <v>2.0</v>
      </c>
      <c r="E45" s="358">
        <v>9.0</v>
      </c>
      <c r="F45" s="358">
        <v>9.0</v>
      </c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X45" s="359"/>
      <c r="Y45" s="359"/>
      <c r="Z45" s="359"/>
      <c r="AA45" s="359"/>
    </row>
    <row r="46">
      <c r="A46" s="357" t="s">
        <v>598</v>
      </c>
      <c r="B46" s="357" t="s">
        <v>748</v>
      </c>
      <c r="C46" s="358" t="s">
        <v>288</v>
      </c>
      <c r="D46" s="358">
        <v>2.0</v>
      </c>
      <c r="E46" s="358">
        <v>9.0</v>
      </c>
      <c r="F46" s="358">
        <v>9.0</v>
      </c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  <c r="AA46" s="359"/>
    </row>
    <row r="47">
      <c r="A47" s="323" t="s">
        <v>1912</v>
      </c>
      <c r="B47" s="323" t="s">
        <v>1913</v>
      </c>
      <c r="C47" s="143" t="s">
        <v>188</v>
      </c>
      <c r="D47" s="143">
        <v>3.0</v>
      </c>
      <c r="E47" s="143">
        <v>1.0</v>
      </c>
      <c r="F47" s="143">
        <v>8.0</v>
      </c>
    </row>
    <row r="48">
      <c r="A48" s="323" t="s">
        <v>1912</v>
      </c>
      <c r="B48" s="323" t="s">
        <v>1927</v>
      </c>
      <c r="C48" s="143" t="s">
        <v>188</v>
      </c>
      <c r="D48" s="143">
        <v>3.0</v>
      </c>
      <c r="E48" s="143">
        <v>1.0</v>
      </c>
      <c r="F48" s="143">
        <v>8.0</v>
      </c>
    </row>
    <row r="49">
      <c r="A49" s="323" t="s">
        <v>1912</v>
      </c>
      <c r="B49" s="323" t="s">
        <v>1918</v>
      </c>
      <c r="C49" s="143" t="s">
        <v>188</v>
      </c>
      <c r="D49" s="143">
        <v>2.0</v>
      </c>
      <c r="E49" s="143">
        <v>2.0</v>
      </c>
      <c r="F49" s="143">
        <v>9.0</v>
      </c>
    </row>
    <row r="50">
      <c r="A50" s="323" t="s">
        <v>1912</v>
      </c>
      <c r="B50" s="323" t="s">
        <v>1921</v>
      </c>
      <c r="C50" s="143" t="s">
        <v>188</v>
      </c>
      <c r="D50" s="143">
        <v>2.0</v>
      </c>
      <c r="E50" s="143">
        <v>2.0</v>
      </c>
      <c r="F50" s="143">
        <v>9.0</v>
      </c>
    </row>
    <row r="51">
      <c r="A51" s="323" t="s">
        <v>1912</v>
      </c>
      <c r="B51" s="323" t="s">
        <v>1924</v>
      </c>
      <c r="C51" s="143" t="s">
        <v>188</v>
      </c>
      <c r="D51" s="143">
        <v>2.0</v>
      </c>
      <c r="E51" s="143">
        <v>2.0</v>
      </c>
      <c r="F51" s="143">
        <v>9.0</v>
      </c>
    </row>
    <row r="52">
      <c r="A52" s="357" t="s">
        <v>1200</v>
      </c>
      <c r="B52" s="357" t="s">
        <v>1201</v>
      </c>
      <c r="C52" s="358" t="s">
        <v>188</v>
      </c>
      <c r="D52" s="358">
        <v>9.0</v>
      </c>
      <c r="E52" s="358">
        <v>1.0</v>
      </c>
      <c r="F52" s="358">
        <v>2.0</v>
      </c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</row>
    <row r="53">
      <c r="A53" s="357" t="s">
        <v>1200</v>
      </c>
      <c r="B53" s="357" t="s">
        <v>1217</v>
      </c>
      <c r="C53" s="358" t="s">
        <v>188</v>
      </c>
      <c r="D53" s="358">
        <v>8.0</v>
      </c>
      <c r="E53" s="358">
        <v>2.0</v>
      </c>
      <c r="F53" s="358">
        <v>3.0</v>
      </c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  <c r="AA53" s="359"/>
    </row>
    <row r="54">
      <c r="A54" s="357" t="s">
        <v>1200</v>
      </c>
      <c r="B54" s="357" t="s">
        <v>1246</v>
      </c>
      <c r="C54" s="358" t="s">
        <v>188</v>
      </c>
      <c r="D54" s="358">
        <v>8.0</v>
      </c>
      <c r="E54" s="358">
        <v>2.0</v>
      </c>
      <c r="F54" s="358">
        <v>3.0</v>
      </c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</row>
    <row r="55">
      <c r="A55" s="357" t="s">
        <v>1200</v>
      </c>
      <c r="B55" s="357" t="s">
        <v>1238</v>
      </c>
      <c r="C55" s="358" t="s">
        <v>188</v>
      </c>
      <c r="D55" s="358">
        <v>7.0</v>
      </c>
      <c r="E55" s="358">
        <v>3.0</v>
      </c>
      <c r="F55" s="358">
        <v>4.0</v>
      </c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</row>
    <row r="56">
      <c r="A56" s="357" t="s">
        <v>1200</v>
      </c>
      <c r="B56" s="357" t="s">
        <v>1254</v>
      </c>
      <c r="C56" s="358" t="s">
        <v>288</v>
      </c>
      <c r="D56" s="358">
        <v>7.0</v>
      </c>
      <c r="E56" s="358">
        <v>3.0</v>
      </c>
      <c r="F56" s="358">
        <v>4.0</v>
      </c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59"/>
    </row>
    <row r="57">
      <c r="A57" s="357" t="s">
        <v>1200</v>
      </c>
      <c r="B57" s="357" t="s">
        <v>1269</v>
      </c>
      <c r="C57" s="358" t="s">
        <v>288</v>
      </c>
      <c r="D57" s="358">
        <v>7.0</v>
      </c>
      <c r="E57" s="358">
        <v>3.0</v>
      </c>
      <c r="F57" s="358">
        <v>4.0</v>
      </c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59"/>
      <c r="AA57" s="359"/>
    </row>
    <row r="58">
      <c r="A58" s="357" t="s">
        <v>1200</v>
      </c>
      <c r="B58" s="357" t="s">
        <v>1211</v>
      </c>
      <c r="C58" s="358" t="s">
        <v>188</v>
      </c>
      <c r="D58" s="358">
        <v>6.0</v>
      </c>
      <c r="E58" s="358">
        <v>4.0</v>
      </c>
      <c r="F58" s="358">
        <v>5.0</v>
      </c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359"/>
      <c r="AA58" s="359"/>
    </row>
    <row r="59">
      <c r="A59" s="357" t="s">
        <v>1200</v>
      </c>
      <c r="B59" s="357" t="s">
        <v>1225</v>
      </c>
      <c r="C59" s="358" t="s">
        <v>188</v>
      </c>
      <c r="D59" s="358">
        <v>6.0</v>
      </c>
      <c r="E59" s="358">
        <v>4.0</v>
      </c>
      <c r="F59" s="358">
        <v>5.0</v>
      </c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59"/>
    </row>
    <row r="60">
      <c r="A60" s="357" t="s">
        <v>1200</v>
      </c>
      <c r="B60" s="357" t="s">
        <v>1262</v>
      </c>
      <c r="C60" s="358" t="s">
        <v>288</v>
      </c>
      <c r="D60" s="358">
        <v>6.0</v>
      </c>
      <c r="E60" s="358">
        <v>4.0</v>
      </c>
      <c r="F60" s="358">
        <v>5.0</v>
      </c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359"/>
    </row>
    <row r="61">
      <c r="A61" s="357" t="s">
        <v>1200</v>
      </c>
      <c r="B61" s="357" t="s">
        <v>1277</v>
      </c>
      <c r="C61" s="358" t="s">
        <v>288</v>
      </c>
      <c r="D61" s="358">
        <v>6.0</v>
      </c>
      <c r="E61" s="358">
        <v>4.0</v>
      </c>
      <c r="F61" s="358">
        <v>5.0</v>
      </c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59"/>
    </row>
    <row r="62">
      <c r="A62" s="357" t="s">
        <v>1200</v>
      </c>
      <c r="B62" s="357" t="s">
        <v>1232</v>
      </c>
      <c r="C62" s="358" t="s">
        <v>188</v>
      </c>
      <c r="D62" s="358">
        <v>5.0</v>
      </c>
      <c r="E62" s="358">
        <v>5.0</v>
      </c>
      <c r="F62" s="358">
        <v>6.0</v>
      </c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</row>
    <row r="63">
      <c r="A63" s="360" t="s">
        <v>429</v>
      </c>
      <c r="B63" s="360" t="s">
        <v>479</v>
      </c>
      <c r="C63" s="361" t="s">
        <v>188</v>
      </c>
      <c r="D63" s="361">
        <v>8.0</v>
      </c>
      <c r="E63" s="361">
        <v>1.0</v>
      </c>
      <c r="F63" s="361">
        <v>3.0</v>
      </c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</row>
    <row r="64">
      <c r="A64" s="360" t="s">
        <v>429</v>
      </c>
      <c r="B64" s="360" t="s">
        <v>430</v>
      </c>
      <c r="C64" s="361" t="s">
        <v>288</v>
      </c>
      <c r="D64" s="361">
        <v>7.0</v>
      </c>
      <c r="E64" s="361">
        <v>2.0</v>
      </c>
      <c r="F64" s="361">
        <v>4.0</v>
      </c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</row>
    <row r="65">
      <c r="A65" s="360" t="s">
        <v>429</v>
      </c>
      <c r="B65" s="360" t="s">
        <v>471</v>
      </c>
      <c r="C65" s="361" t="s">
        <v>188</v>
      </c>
      <c r="D65" s="361">
        <v>6.0</v>
      </c>
      <c r="E65" s="361">
        <v>3.0</v>
      </c>
      <c r="F65" s="361">
        <v>5.0</v>
      </c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</row>
    <row r="66">
      <c r="A66" s="360" t="s">
        <v>429</v>
      </c>
      <c r="B66" s="360" t="s">
        <v>488</v>
      </c>
      <c r="C66" s="361" t="s">
        <v>188</v>
      </c>
      <c r="D66" s="361">
        <v>6.0</v>
      </c>
      <c r="E66" s="361">
        <v>3.0</v>
      </c>
      <c r="F66" s="361">
        <v>5.0</v>
      </c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</row>
    <row r="67">
      <c r="A67" s="360" t="s">
        <v>429</v>
      </c>
      <c r="B67" s="360" t="s">
        <v>439</v>
      </c>
      <c r="C67" s="361" t="s">
        <v>288</v>
      </c>
      <c r="D67" s="361">
        <v>5.0</v>
      </c>
      <c r="E67" s="361">
        <v>4.0</v>
      </c>
      <c r="F67" s="361">
        <v>6.0</v>
      </c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</row>
    <row r="68">
      <c r="A68" s="360" t="s">
        <v>429</v>
      </c>
      <c r="B68" s="360" t="s">
        <v>445</v>
      </c>
      <c r="C68" s="361" t="s">
        <v>288</v>
      </c>
      <c r="D68" s="361">
        <v>5.0</v>
      </c>
      <c r="E68" s="361">
        <v>4.0</v>
      </c>
      <c r="F68" s="361">
        <v>6.0</v>
      </c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</row>
    <row r="69">
      <c r="A69" s="360" t="s">
        <v>429</v>
      </c>
      <c r="B69" s="360" t="s">
        <v>455</v>
      </c>
      <c r="C69" s="361" t="s">
        <v>288</v>
      </c>
      <c r="D69" s="361">
        <v>5.0</v>
      </c>
      <c r="E69" s="361">
        <v>4.0</v>
      </c>
      <c r="F69" s="361">
        <v>6.0</v>
      </c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</row>
    <row r="70">
      <c r="A70" s="360" t="s">
        <v>429</v>
      </c>
      <c r="B70" s="360" t="s">
        <v>464</v>
      </c>
      <c r="C70" s="361" t="s">
        <v>288</v>
      </c>
      <c r="D70" s="361">
        <v>5.0</v>
      </c>
      <c r="E70" s="361">
        <v>4.0</v>
      </c>
      <c r="F70" s="361">
        <v>6.0</v>
      </c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</row>
    <row r="71">
      <c r="A71" s="360" t="s">
        <v>429</v>
      </c>
      <c r="B71" s="360" t="s">
        <v>495</v>
      </c>
      <c r="C71" s="361" t="s">
        <v>188</v>
      </c>
      <c r="D71" s="361">
        <v>4.0</v>
      </c>
      <c r="E71" s="361">
        <v>5.0</v>
      </c>
      <c r="F71" s="361">
        <v>7.0</v>
      </c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</row>
    <row r="72">
      <c r="A72" s="360" t="s">
        <v>429</v>
      </c>
      <c r="B72" s="360" t="s">
        <v>460</v>
      </c>
      <c r="C72" s="361" t="s">
        <v>288</v>
      </c>
      <c r="D72" s="361">
        <v>3.0</v>
      </c>
      <c r="E72" s="361">
        <v>6.0</v>
      </c>
      <c r="F72" s="361">
        <v>8.0</v>
      </c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</row>
    <row r="73">
      <c r="A73" s="360" t="s">
        <v>429</v>
      </c>
      <c r="B73" s="360" t="s">
        <v>452</v>
      </c>
      <c r="C73" s="361" t="s">
        <v>288</v>
      </c>
      <c r="D73" s="361">
        <v>1.0</v>
      </c>
      <c r="E73" s="361">
        <v>7.0</v>
      </c>
      <c r="F73" s="361">
        <v>10.0</v>
      </c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</row>
    <row r="74">
      <c r="A74" s="357" t="s">
        <v>500</v>
      </c>
      <c r="B74" s="357" t="s">
        <v>520</v>
      </c>
      <c r="C74" s="358" t="s">
        <v>288</v>
      </c>
      <c r="D74" s="358">
        <v>9.0</v>
      </c>
      <c r="E74" s="358">
        <v>1.0</v>
      </c>
      <c r="F74" s="358">
        <v>2.0</v>
      </c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  <c r="AA74" s="359"/>
    </row>
    <row r="75">
      <c r="A75" s="357" t="s">
        <v>500</v>
      </c>
      <c r="B75" s="357" t="s">
        <v>546</v>
      </c>
      <c r="C75" s="358" t="s">
        <v>288</v>
      </c>
      <c r="D75" s="358">
        <v>9.0</v>
      </c>
      <c r="E75" s="358">
        <v>1.0</v>
      </c>
      <c r="F75" s="358">
        <v>2.0</v>
      </c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</row>
    <row r="76">
      <c r="A76" s="357" t="s">
        <v>500</v>
      </c>
      <c r="B76" s="357" t="s">
        <v>510</v>
      </c>
      <c r="C76" s="358" t="s">
        <v>288</v>
      </c>
      <c r="D76" s="358">
        <v>8.0</v>
      </c>
      <c r="E76" s="358">
        <v>2.0</v>
      </c>
      <c r="F76" s="358">
        <v>3.0</v>
      </c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</row>
    <row r="77">
      <c r="A77" s="323" t="s">
        <v>500</v>
      </c>
      <c r="B77" s="323" t="s">
        <v>574</v>
      </c>
      <c r="C77" s="143" t="s">
        <v>288</v>
      </c>
      <c r="D77" s="143">
        <v>8.0</v>
      </c>
      <c r="E77" s="143">
        <v>2.0</v>
      </c>
      <c r="F77" s="143">
        <v>3.0</v>
      </c>
    </row>
    <row r="78">
      <c r="A78" s="323" t="s">
        <v>500</v>
      </c>
      <c r="B78" s="323" t="s">
        <v>501</v>
      </c>
      <c r="C78" s="143" t="s">
        <v>288</v>
      </c>
      <c r="D78" s="143">
        <v>7.0</v>
      </c>
      <c r="E78" s="143">
        <v>3.0</v>
      </c>
      <c r="F78" s="143">
        <v>4.0</v>
      </c>
    </row>
    <row r="79">
      <c r="A79" s="323" t="s">
        <v>500</v>
      </c>
      <c r="B79" s="323" t="s">
        <v>529</v>
      </c>
      <c r="C79" s="143" t="s">
        <v>288</v>
      </c>
      <c r="D79" s="143">
        <v>7.0</v>
      </c>
      <c r="E79" s="143">
        <v>3.0</v>
      </c>
      <c r="F79" s="143">
        <v>4.0</v>
      </c>
    </row>
    <row r="80">
      <c r="A80" s="323" t="s">
        <v>500</v>
      </c>
      <c r="B80" s="323" t="s">
        <v>538</v>
      </c>
      <c r="C80" s="143" t="s">
        <v>288</v>
      </c>
      <c r="D80" s="143">
        <v>7.0</v>
      </c>
      <c r="E80" s="143">
        <v>3.0</v>
      </c>
      <c r="F80" s="143">
        <v>4.0</v>
      </c>
    </row>
    <row r="81">
      <c r="A81" s="323" t="s">
        <v>500</v>
      </c>
      <c r="B81" s="323" t="s">
        <v>556</v>
      </c>
      <c r="C81" s="143" t="s">
        <v>288</v>
      </c>
      <c r="D81" s="143">
        <v>7.0</v>
      </c>
      <c r="E81" s="143">
        <v>3.0</v>
      </c>
      <c r="F81" s="143">
        <v>4.0</v>
      </c>
    </row>
    <row r="82">
      <c r="A82" s="323" t="s">
        <v>500</v>
      </c>
      <c r="B82" s="323" t="s">
        <v>565</v>
      </c>
      <c r="C82" s="143" t="s">
        <v>288</v>
      </c>
      <c r="D82" s="143">
        <v>7.0</v>
      </c>
      <c r="E82" s="143">
        <v>3.0</v>
      </c>
      <c r="F82" s="143">
        <v>4.0</v>
      </c>
    </row>
    <row r="83">
      <c r="A83" s="323" t="s">
        <v>500</v>
      </c>
      <c r="B83" s="323" t="s">
        <v>590</v>
      </c>
      <c r="C83" s="143" t="s">
        <v>288</v>
      </c>
      <c r="D83" s="143">
        <v>7.0</v>
      </c>
      <c r="E83" s="143">
        <v>3.0</v>
      </c>
      <c r="F83" s="143">
        <v>4.0</v>
      </c>
    </row>
    <row r="84">
      <c r="A84" s="323" t="s">
        <v>500</v>
      </c>
      <c r="B84" s="323" t="s">
        <v>584</v>
      </c>
      <c r="C84" s="143" t="s">
        <v>288</v>
      </c>
      <c r="D84" s="143">
        <v>6.0</v>
      </c>
      <c r="E84" s="143">
        <v>4.0</v>
      </c>
      <c r="F84" s="143">
        <v>5.0</v>
      </c>
    </row>
    <row r="85">
      <c r="A85" s="323" t="s">
        <v>992</v>
      </c>
      <c r="B85" s="323" t="s">
        <v>997</v>
      </c>
      <c r="C85" s="143" t="s">
        <v>188</v>
      </c>
      <c r="D85" s="143">
        <v>6.0</v>
      </c>
      <c r="E85" s="143">
        <v>1.0</v>
      </c>
      <c r="F85" s="143">
        <v>5.0</v>
      </c>
    </row>
    <row r="86">
      <c r="A86" s="323" t="s">
        <v>992</v>
      </c>
      <c r="B86" s="323" t="s">
        <v>1005</v>
      </c>
      <c r="C86" s="143" t="s">
        <v>188</v>
      </c>
      <c r="D86" s="143">
        <v>6.0</v>
      </c>
      <c r="E86" s="143">
        <v>1.0</v>
      </c>
      <c r="F86" s="143">
        <v>5.0</v>
      </c>
    </row>
    <row r="87">
      <c r="A87" s="323" t="s">
        <v>992</v>
      </c>
      <c r="B87" s="323" t="s">
        <v>1016</v>
      </c>
      <c r="C87" s="143" t="s">
        <v>188</v>
      </c>
      <c r="D87" s="143">
        <v>4.0</v>
      </c>
      <c r="E87" s="143">
        <v>2.0</v>
      </c>
      <c r="F87" s="143">
        <v>7.0</v>
      </c>
    </row>
    <row r="88">
      <c r="A88" s="323" t="s">
        <v>992</v>
      </c>
      <c r="B88" s="323" t="s">
        <v>1022</v>
      </c>
      <c r="C88" s="143" t="s">
        <v>188</v>
      </c>
      <c r="D88" s="143">
        <v>3.0</v>
      </c>
      <c r="E88" s="143">
        <v>3.0</v>
      </c>
      <c r="F88" s="143">
        <v>8.0</v>
      </c>
    </row>
    <row r="89">
      <c r="A89" s="323" t="s">
        <v>992</v>
      </c>
      <c r="B89" s="323" t="s">
        <v>993</v>
      </c>
      <c r="C89" s="143" t="s">
        <v>188</v>
      </c>
      <c r="D89" s="143">
        <v>2.0</v>
      </c>
      <c r="E89" s="143">
        <v>4.0</v>
      </c>
      <c r="F89" s="143">
        <v>9.0</v>
      </c>
    </row>
    <row r="90">
      <c r="A90" s="323" t="s">
        <v>992</v>
      </c>
      <c r="B90" s="323" t="s">
        <v>1013</v>
      </c>
      <c r="C90" s="143" t="s">
        <v>188</v>
      </c>
      <c r="D90" s="143">
        <v>2.0</v>
      </c>
      <c r="E90" s="143">
        <v>4.0</v>
      </c>
      <c r="F90" s="143">
        <v>9.0</v>
      </c>
    </row>
    <row r="91">
      <c r="A91" s="323" t="s">
        <v>751</v>
      </c>
      <c r="B91" s="323" t="s">
        <v>877</v>
      </c>
      <c r="C91" s="143" t="s">
        <v>288</v>
      </c>
      <c r="D91" s="143">
        <v>10.0</v>
      </c>
      <c r="E91" s="143">
        <v>1.0</v>
      </c>
      <c r="F91" s="143">
        <v>1.0</v>
      </c>
    </row>
    <row r="92">
      <c r="A92" s="323" t="s">
        <v>751</v>
      </c>
      <c r="B92" s="323" t="s">
        <v>770</v>
      </c>
      <c r="C92" s="143" t="s">
        <v>288</v>
      </c>
      <c r="D92" s="143">
        <v>8.0</v>
      </c>
      <c r="E92" s="143">
        <v>2.0</v>
      </c>
      <c r="F92" s="143">
        <v>3.0</v>
      </c>
    </row>
    <row r="93">
      <c r="A93" s="323" t="s">
        <v>751</v>
      </c>
      <c r="B93" s="323" t="s">
        <v>785</v>
      </c>
      <c r="C93" s="143" t="s">
        <v>288</v>
      </c>
      <c r="D93" s="143">
        <v>8.0</v>
      </c>
      <c r="E93" s="143">
        <v>2.0</v>
      </c>
      <c r="F93" s="143">
        <v>3.0</v>
      </c>
    </row>
    <row r="94">
      <c r="A94" s="323" t="s">
        <v>751</v>
      </c>
      <c r="B94" s="323" t="s">
        <v>794</v>
      </c>
      <c r="C94" s="143" t="s">
        <v>288</v>
      </c>
      <c r="D94" s="143">
        <v>8.0</v>
      </c>
      <c r="E94" s="143">
        <v>2.0</v>
      </c>
      <c r="F94" s="143">
        <v>3.0</v>
      </c>
    </row>
    <row r="95">
      <c r="A95" s="323" t="s">
        <v>751</v>
      </c>
      <c r="B95" s="323" t="s">
        <v>804</v>
      </c>
      <c r="C95" s="143" t="s">
        <v>288</v>
      </c>
      <c r="D95" s="143">
        <v>8.0</v>
      </c>
      <c r="E95" s="143">
        <v>2.0</v>
      </c>
      <c r="F95" s="143">
        <v>3.0</v>
      </c>
    </row>
    <row r="96">
      <c r="A96" s="323" t="s">
        <v>751</v>
      </c>
      <c r="B96" s="323" t="s">
        <v>761</v>
      </c>
      <c r="C96" s="143" t="s">
        <v>288</v>
      </c>
      <c r="D96" s="143">
        <v>7.0</v>
      </c>
      <c r="E96" s="143">
        <v>3.0</v>
      </c>
      <c r="F96" s="143">
        <v>4.0</v>
      </c>
    </row>
    <row r="97">
      <c r="A97" s="323" t="s">
        <v>751</v>
      </c>
      <c r="B97" s="323" t="s">
        <v>752</v>
      </c>
      <c r="C97" s="143" t="s">
        <v>288</v>
      </c>
      <c r="D97" s="143">
        <v>6.0</v>
      </c>
      <c r="E97" s="143">
        <v>4.0</v>
      </c>
      <c r="F97" s="143">
        <v>5.0</v>
      </c>
    </row>
    <row r="98">
      <c r="A98" s="323" t="s">
        <v>751</v>
      </c>
      <c r="B98" s="323" t="s">
        <v>778</v>
      </c>
      <c r="C98" s="143" t="s">
        <v>288</v>
      </c>
      <c r="D98" s="143">
        <v>6.0</v>
      </c>
      <c r="E98" s="143">
        <v>4.0</v>
      </c>
      <c r="F98" s="143">
        <v>5.0</v>
      </c>
    </row>
    <row r="99">
      <c r="A99" s="357" t="s">
        <v>751</v>
      </c>
      <c r="B99" s="357" t="s">
        <v>812</v>
      </c>
      <c r="C99" s="358" t="s">
        <v>288</v>
      </c>
      <c r="D99" s="358">
        <v>6.0</v>
      </c>
      <c r="E99" s="358">
        <v>4.0</v>
      </c>
      <c r="F99" s="358">
        <v>5.0</v>
      </c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</row>
    <row r="100">
      <c r="A100" s="357" t="s">
        <v>751</v>
      </c>
      <c r="B100" s="357" t="s">
        <v>826</v>
      </c>
      <c r="C100" s="358" t="s">
        <v>288</v>
      </c>
      <c r="D100" s="358">
        <v>6.0</v>
      </c>
      <c r="E100" s="358">
        <v>4.0</v>
      </c>
      <c r="F100" s="358">
        <v>5.0</v>
      </c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</row>
    <row r="101">
      <c r="A101" s="357" t="s">
        <v>751</v>
      </c>
      <c r="B101" s="357" t="s">
        <v>840</v>
      </c>
      <c r="C101" s="358" t="s">
        <v>288</v>
      </c>
      <c r="D101" s="358">
        <v>6.0</v>
      </c>
      <c r="E101" s="358">
        <v>4.0</v>
      </c>
      <c r="F101" s="358">
        <v>5.0</v>
      </c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</row>
    <row r="102">
      <c r="A102" s="357" t="s">
        <v>751</v>
      </c>
      <c r="B102" s="357" t="s">
        <v>854</v>
      </c>
      <c r="C102" s="358" t="s">
        <v>288</v>
      </c>
      <c r="D102" s="358">
        <v>6.0</v>
      </c>
      <c r="E102" s="358">
        <v>4.0</v>
      </c>
      <c r="F102" s="358">
        <v>5.0</v>
      </c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  <c r="AA102" s="359"/>
    </row>
    <row r="103">
      <c r="A103" s="357" t="s">
        <v>751</v>
      </c>
      <c r="B103" s="357" t="s">
        <v>861</v>
      </c>
      <c r="C103" s="358" t="s">
        <v>288</v>
      </c>
      <c r="D103" s="358">
        <v>6.0</v>
      </c>
      <c r="E103" s="358">
        <v>4.0</v>
      </c>
      <c r="F103" s="358">
        <v>5.0</v>
      </c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  <c r="AA103" s="359"/>
    </row>
    <row r="104">
      <c r="A104" s="357" t="s">
        <v>751</v>
      </c>
      <c r="B104" s="357" t="s">
        <v>868</v>
      </c>
      <c r="C104" s="358" t="s">
        <v>288</v>
      </c>
      <c r="D104" s="358">
        <v>6.0</v>
      </c>
      <c r="E104" s="358">
        <v>4.0</v>
      </c>
      <c r="F104" s="358">
        <v>5.0</v>
      </c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</row>
    <row r="105">
      <c r="A105" s="357" t="s">
        <v>751</v>
      </c>
      <c r="B105" s="357" t="s">
        <v>889</v>
      </c>
      <c r="C105" s="358" t="s">
        <v>288</v>
      </c>
      <c r="D105" s="358">
        <v>6.0</v>
      </c>
      <c r="E105" s="358">
        <v>4.0</v>
      </c>
      <c r="F105" s="358">
        <v>5.0</v>
      </c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59"/>
    </row>
    <row r="106">
      <c r="A106" s="357" t="s">
        <v>751</v>
      </c>
      <c r="B106" s="357" t="s">
        <v>833</v>
      </c>
      <c r="C106" s="358" t="s">
        <v>288</v>
      </c>
      <c r="D106" s="358">
        <v>5.0</v>
      </c>
      <c r="E106" s="358">
        <v>5.0</v>
      </c>
      <c r="F106" s="358">
        <v>6.0</v>
      </c>
      <c r="G106" s="359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359"/>
      <c r="Z106" s="359"/>
      <c r="AA106" s="359"/>
    </row>
    <row r="107">
      <c r="A107" s="357" t="s">
        <v>751</v>
      </c>
      <c r="B107" s="357" t="s">
        <v>819</v>
      </c>
      <c r="C107" s="358" t="s">
        <v>288</v>
      </c>
      <c r="D107" s="358">
        <v>4.0</v>
      </c>
      <c r="E107" s="358">
        <v>6.0</v>
      </c>
      <c r="F107" s="358">
        <v>7.0</v>
      </c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59"/>
    </row>
    <row r="108">
      <c r="A108" s="357" t="s">
        <v>751</v>
      </c>
      <c r="B108" s="357" t="s">
        <v>848</v>
      </c>
      <c r="C108" s="358" t="s">
        <v>288</v>
      </c>
      <c r="D108" s="358">
        <v>4.0</v>
      </c>
      <c r="E108" s="358">
        <v>6.0</v>
      </c>
      <c r="F108" s="358">
        <v>7.0</v>
      </c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59"/>
    </row>
    <row r="109">
      <c r="A109" s="357" t="s">
        <v>751</v>
      </c>
      <c r="B109" s="357" t="s">
        <v>875</v>
      </c>
      <c r="C109" s="358" t="s">
        <v>288</v>
      </c>
      <c r="D109" s="358">
        <v>1.0</v>
      </c>
      <c r="E109" s="358">
        <v>7.0</v>
      </c>
      <c r="F109" s="358">
        <v>10.0</v>
      </c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59"/>
    </row>
    <row r="110">
      <c r="A110" s="357" t="s">
        <v>1931</v>
      </c>
      <c r="B110" s="357" t="s">
        <v>1932</v>
      </c>
      <c r="C110" s="358" t="s">
        <v>188</v>
      </c>
      <c r="D110" s="358">
        <v>0.0</v>
      </c>
      <c r="E110" s="358">
        <v>1.0</v>
      </c>
      <c r="F110" s="358">
        <v>11.0</v>
      </c>
      <c r="G110" s="359"/>
      <c r="H110" s="359"/>
      <c r="I110" s="359"/>
      <c r="J110" s="359"/>
      <c r="K110" s="359"/>
      <c r="L110" s="359"/>
      <c r="M110" s="359"/>
      <c r="N110" s="359"/>
      <c r="O110" s="359"/>
      <c r="P110" s="359"/>
      <c r="Q110" s="359"/>
      <c r="R110" s="359"/>
      <c r="S110" s="359"/>
      <c r="T110" s="359"/>
      <c r="U110" s="359"/>
      <c r="V110" s="359"/>
      <c r="W110" s="359"/>
      <c r="X110" s="359"/>
      <c r="Y110" s="359"/>
      <c r="Z110" s="359"/>
      <c r="AA110" s="359"/>
    </row>
    <row r="111">
      <c r="A111" s="357" t="s">
        <v>1931</v>
      </c>
      <c r="B111" s="357" t="s">
        <v>1933</v>
      </c>
      <c r="C111" s="358" t="s">
        <v>188</v>
      </c>
      <c r="D111" s="358">
        <v>0.0</v>
      </c>
      <c r="E111" s="358">
        <v>1.0</v>
      </c>
      <c r="F111" s="358">
        <v>11.0</v>
      </c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59"/>
    </row>
    <row r="112">
      <c r="A112" s="357" t="s">
        <v>1438</v>
      </c>
      <c r="B112" s="357" t="s">
        <v>1469</v>
      </c>
      <c r="C112" s="358" t="s">
        <v>188</v>
      </c>
      <c r="D112" s="358">
        <v>6.0</v>
      </c>
      <c r="E112" s="358">
        <v>1.0</v>
      </c>
      <c r="F112" s="358">
        <v>5.0</v>
      </c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59"/>
    </row>
    <row r="113">
      <c r="A113" s="323" t="s">
        <v>1438</v>
      </c>
      <c r="B113" s="323" t="s">
        <v>1476</v>
      </c>
      <c r="C113" s="143" t="s">
        <v>188</v>
      </c>
      <c r="D113" s="143">
        <v>5.0</v>
      </c>
      <c r="E113" s="143">
        <v>2.0</v>
      </c>
      <c r="F113" s="143">
        <v>6.0</v>
      </c>
    </row>
    <row r="114">
      <c r="A114" s="323" t="s">
        <v>1438</v>
      </c>
      <c r="B114" s="323" t="s">
        <v>1446</v>
      </c>
      <c r="C114" s="143" t="s">
        <v>188</v>
      </c>
      <c r="D114" s="143">
        <v>4.0</v>
      </c>
      <c r="E114" s="143">
        <v>3.0</v>
      </c>
      <c r="F114" s="143">
        <v>7.0</v>
      </c>
    </row>
    <row r="115">
      <c r="A115" s="323" t="s">
        <v>1438</v>
      </c>
      <c r="B115" s="323" t="s">
        <v>1461</v>
      </c>
      <c r="C115" s="143" t="s">
        <v>188</v>
      </c>
      <c r="D115" s="143">
        <v>4.0</v>
      </c>
      <c r="E115" s="143">
        <v>3.0</v>
      </c>
      <c r="F115" s="143">
        <v>7.0</v>
      </c>
    </row>
    <row r="116">
      <c r="A116" s="323" t="s">
        <v>1438</v>
      </c>
      <c r="B116" s="323" t="s">
        <v>1482</v>
      </c>
      <c r="C116" s="143" t="s">
        <v>188</v>
      </c>
      <c r="D116" s="143">
        <v>4.0</v>
      </c>
      <c r="E116" s="143">
        <v>3.0</v>
      </c>
      <c r="F116" s="143">
        <v>7.0</v>
      </c>
    </row>
    <row r="117">
      <c r="A117" s="323" t="s">
        <v>1438</v>
      </c>
      <c r="B117" s="323" t="s">
        <v>1442</v>
      </c>
      <c r="C117" s="143" t="s">
        <v>188</v>
      </c>
      <c r="D117" s="143">
        <v>3.0</v>
      </c>
      <c r="E117" s="143">
        <v>4.0</v>
      </c>
      <c r="F117" s="143">
        <v>8.0</v>
      </c>
    </row>
    <row r="118">
      <c r="A118" s="323" t="s">
        <v>1438</v>
      </c>
      <c r="B118" s="323" t="s">
        <v>1439</v>
      </c>
      <c r="C118" s="143" t="s">
        <v>188</v>
      </c>
      <c r="D118" s="143">
        <v>2.0</v>
      </c>
      <c r="E118" s="143">
        <v>5.0</v>
      </c>
      <c r="F118" s="143">
        <v>9.0</v>
      </c>
    </row>
    <row r="119">
      <c r="A119" s="323" t="s">
        <v>1438</v>
      </c>
      <c r="B119" s="323" t="s">
        <v>1455</v>
      </c>
      <c r="C119" s="143" t="s">
        <v>188</v>
      </c>
      <c r="D119" s="143">
        <v>2.0</v>
      </c>
      <c r="E119" s="143">
        <v>5.0</v>
      </c>
      <c r="F119" s="143">
        <v>9.0</v>
      </c>
    </row>
    <row r="120">
      <c r="A120" s="323" t="s">
        <v>1438</v>
      </c>
      <c r="B120" s="323" t="s">
        <v>1458</v>
      </c>
      <c r="C120" s="143" t="s">
        <v>188</v>
      </c>
      <c r="D120" s="143">
        <v>2.0</v>
      </c>
      <c r="E120" s="143">
        <v>5.0</v>
      </c>
      <c r="F120" s="143">
        <v>9.0</v>
      </c>
    </row>
    <row r="121">
      <c r="A121" s="323" t="s">
        <v>1438</v>
      </c>
      <c r="B121" s="323" t="s">
        <v>1451</v>
      </c>
      <c r="C121" s="143" t="s">
        <v>188</v>
      </c>
      <c r="D121" s="143">
        <v>1.0</v>
      </c>
      <c r="E121" s="143">
        <v>6.0</v>
      </c>
      <c r="F121" s="143">
        <v>10.0</v>
      </c>
    </row>
    <row r="122" ht="11.25" customHeight="1">
      <c r="A122" s="323" t="s">
        <v>1438</v>
      </c>
      <c r="B122" s="323" t="s">
        <v>1453</v>
      </c>
      <c r="C122" s="143" t="s">
        <v>188</v>
      </c>
      <c r="D122" s="143">
        <v>1.0</v>
      </c>
      <c r="E122" s="143">
        <v>6.0</v>
      </c>
      <c r="F122" s="143">
        <v>10.0</v>
      </c>
    </row>
    <row r="123" ht="14.25" customHeight="1">
      <c r="A123" s="357" t="s">
        <v>1438</v>
      </c>
      <c r="B123" s="357" t="s">
        <v>1466</v>
      </c>
      <c r="C123" s="358" t="s">
        <v>188</v>
      </c>
      <c r="D123" s="358">
        <v>1.0</v>
      </c>
      <c r="E123" s="358">
        <v>6.0</v>
      </c>
      <c r="F123" s="358">
        <v>10.0</v>
      </c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359"/>
    </row>
    <row r="124">
      <c r="A124" s="357" t="s">
        <v>1438</v>
      </c>
      <c r="B124" s="357" t="s">
        <v>1468</v>
      </c>
      <c r="C124" s="358" t="s">
        <v>188</v>
      </c>
      <c r="D124" s="358">
        <v>0.0</v>
      </c>
      <c r="E124" s="358">
        <v>7.0</v>
      </c>
      <c r="F124" s="358">
        <v>11.0</v>
      </c>
      <c r="G124" s="359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59"/>
      <c r="X124" s="359"/>
      <c r="Y124" s="359"/>
      <c r="Z124" s="359"/>
      <c r="AA124" s="359"/>
    </row>
    <row r="125">
      <c r="A125" s="357" t="s">
        <v>1934</v>
      </c>
      <c r="B125" s="357" t="s">
        <v>1942</v>
      </c>
      <c r="C125" s="358" t="s">
        <v>188</v>
      </c>
      <c r="D125" s="358">
        <v>7.0</v>
      </c>
      <c r="E125" s="358">
        <v>1.0</v>
      </c>
      <c r="F125" s="358">
        <v>4.0</v>
      </c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59"/>
    </row>
    <row r="126">
      <c r="A126" s="357" t="s">
        <v>1934</v>
      </c>
      <c r="B126" s="357" t="s">
        <v>1935</v>
      </c>
      <c r="C126" s="358" t="s">
        <v>188</v>
      </c>
      <c r="D126" s="358">
        <v>3.0</v>
      </c>
      <c r="E126" s="358">
        <v>2.0</v>
      </c>
      <c r="F126" s="358">
        <v>8.0</v>
      </c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59"/>
    </row>
    <row r="127">
      <c r="A127" s="357" t="s">
        <v>1934</v>
      </c>
      <c r="B127" s="357" t="s">
        <v>1939</v>
      </c>
      <c r="C127" s="358" t="s">
        <v>188</v>
      </c>
      <c r="D127" s="358">
        <v>2.0</v>
      </c>
      <c r="E127" s="358">
        <v>3.0</v>
      </c>
      <c r="F127" s="358">
        <v>9.0</v>
      </c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59"/>
    </row>
    <row r="128">
      <c r="A128" s="357" t="s">
        <v>1851</v>
      </c>
      <c r="B128" s="357" t="s">
        <v>1860</v>
      </c>
      <c r="C128" s="358" t="s">
        <v>188</v>
      </c>
      <c r="D128" s="358">
        <v>4.0</v>
      </c>
      <c r="E128" s="358">
        <v>1.0</v>
      </c>
      <c r="F128" s="358">
        <v>7.0</v>
      </c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  <c r="AA128" s="359"/>
    </row>
    <row r="129">
      <c r="A129" s="323" t="s">
        <v>1851</v>
      </c>
      <c r="B129" s="323" t="s">
        <v>1865</v>
      </c>
      <c r="C129" s="143" t="s">
        <v>188</v>
      </c>
      <c r="D129" s="143">
        <v>4.0</v>
      </c>
      <c r="E129" s="143">
        <v>1.0</v>
      </c>
      <c r="F129" s="143">
        <v>7.0</v>
      </c>
    </row>
    <row r="130">
      <c r="A130" s="323" t="s">
        <v>1851</v>
      </c>
      <c r="B130" s="323" t="s">
        <v>1852</v>
      </c>
      <c r="C130" s="143" t="s">
        <v>188</v>
      </c>
      <c r="D130" s="143">
        <v>3.0</v>
      </c>
      <c r="E130" s="143">
        <v>2.0</v>
      </c>
      <c r="F130" s="143">
        <v>8.0</v>
      </c>
    </row>
    <row r="131">
      <c r="A131" s="323" t="s">
        <v>1851</v>
      </c>
      <c r="B131" s="323" t="s">
        <v>1856</v>
      </c>
      <c r="C131" s="143" t="s">
        <v>188</v>
      </c>
      <c r="D131" s="143">
        <v>3.0</v>
      </c>
      <c r="E131" s="143">
        <v>2.0</v>
      </c>
      <c r="F131" s="143">
        <v>8.0</v>
      </c>
    </row>
    <row r="132">
      <c r="A132" s="323" t="s">
        <v>1851</v>
      </c>
      <c r="B132" s="323" t="s">
        <v>1870</v>
      </c>
      <c r="C132" s="143" t="s">
        <v>188</v>
      </c>
      <c r="D132" s="143">
        <v>1.0</v>
      </c>
      <c r="E132" s="143">
        <v>3.0</v>
      </c>
      <c r="F132" s="143">
        <v>10.0</v>
      </c>
    </row>
    <row r="133">
      <c r="A133" s="323" t="s">
        <v>1698</v>
      </c>
      <c r="B133" s="323" t="s">
        <v>1699</v>
      </c>
      <c r="C133" s="143" t="s">
        <v>188</v>
      </c>
      <c r="D133" s="143">
        <v>10.0</v>
      </c>
      <c r="E133" s="143">
        <v>1.0</v>
      </c>
      <c r="F133" s="143">
        <v>1.0</v>
      </c>
    </row>
    <row r="134">
      <c r="A134" s="323" t="s">
        <v>1698</v>
      </c>
      <c r="B134" s="323" t="s">
        <v>1711</v>
      </c>
      <c r="C134" s="143" t="s">
        <v>188</v>
      </c>
      <c r="D134" s="143">
        <v>10.0</v>
      </c>
      <c r="E134" s="143">
        <v>1.0</v>
      </c>
      <c r="F134" s="143">
        <v>1.0</v>
      </c>
    </row>
    <row r="135">
      <c r="A135" s="323" t="s">
        <v>1698</v>
      </c>
      <c r="B135" s="323" t="s">
        <v>1732</v>
      </c>
      <c r="C135" s="143" t="s">
        <v>188</v>
      </c>
      <c r="D135" s="143">
        <v>10.0</v>
      </c>
      <c r="E135" s="143">
        <v>1.0</v>
      </c>
      <c r="F135" s="143">
        <v>1.0</v>
      </c>
    </row>
    <row r="136">
      <c r="A136" s="323" t="s">
        <v>1698</v>
      </c>
      <c r="B136" s="323" t="s">
        <v>1812</v>
      </c>
      <c r="C136" s="143" t="s">
        <v>288</v>
      </c>
      <c r="D136" s="143">
        <v>10.0</v>
      </c>
      <c r="E136" s="143">
        <v>1.0</v>
      </c>
      <c r="F136" s="143">
        <v>1.0</v>
      </c>
    </row>
    <row r="137">
      <c r="A137" s="323" t="s">
        <v>1698</v>
      </c>
      <c r="B137" s="323" t="s">
        <v>1723</v>
      </c>
      <c r="C137" s="143" t="s">
        <v>188</v>
      </c>
      <c r="D137" s="143">
        <v>9.0</v>
      </c>
      <c r="E137" s="143">
        <v>2.0</v>
      </c>
      <c r="F137" s="143">
        <v>2.0</v>
      </c>
    </row>
    <row r="138">
      <c r="A138" s="323" t="s">
        <v>1698</v>
      </c>
      <c r="B138" s="323" t="s">
        <v>1741</v>
      </c>
      <c r="C138" s="143" t="s">
        <v>188</v>
      </c>
      <c r="D138" s="143">
        <v>9.0</v>
      </c>
      <c r="E138" s="143">
        <v>2.0</v>
      </c>
      <c r="F138" s="143">
        <v>2.0</v>
      </c>
    </row>
    <row r="139">
      <c r="A139" s="323" t="s">
        <v>1698</v>
      </c>
      <c r="B139" s="323" t="s">
        <v>1762</v>
      </c>
      <c r="C139" s="143" t="s">
        <v>188</v>
      </c>
      <c r="D139" s="143">
        <v>8.0</v>
      </c>
      <c r="E139" s="143">
        <v>3.0</v>
      </c>
      <c r="F139" s="143">
        <v>3.0</v>
      </c>
    </row>
    <row r="140">
      <c r="A140" s="323" t="s">
        <v>1698</v>
      </c>
      <c r="B140" s="323" t="s">
        <v>1783</v>
      </c>
      <c r="C140" s="143" t="s">
        <v>288</v>
      </c>
      <c r="D140" s="143">
        <v>7.0</v>
      </c>
      <c r="E140" s="143">
        <v>4.0</v>
      </c>
      <c r="F140" s="143">
        <v>4.0</v>
      </c>
    </row>
    <row r="141">
      <c r="A141" s="323" t="s">
        <v>1698</v>
      </c>
      <c r="B141" s="323" t="s">
        <v>1803</v>
      </c>
      <c r="C141" s="143" t="s">
        <v>288</v>
      </c>
      <c r="D141" s="143">
        <v>7.0</v>
      </c>
      <c r="E141" s="143">
        <v>4.0</v>
      </c>
      <c r="F141" s="143">
        <v>4.0</v>
      </c>
    </row>
    <row r="142">
      <c r="A142" s="323" t="s">
        <v>1698</v>
      </c>
      <c r="B142" s="323" t="s">
        <v>1795</v>
      </c>
      <c r="C142" s="143" t="s">
        <v>288</v>
      </c>
      <c r="D142" s="143">
        <v>6.0</v>
      </c>
      <c r="E142" s="143">
        <v>5.0</v>
      </c>
      <c r="F142" s="143">
        <v>5.0</v>
      </c>
    </row>
    <row r="143">
      <c r="A143" s="323" t="s">
        <v>1698</v>
      </c>
      <c r="B143" s="323" t="s">
        <v>1758</v>
      </c>
      <c r="C143" s="143" t="s">
        <v>188</v>
      </c>
      <c r="D143" s="143">
        <v>3.0</v>
      </c>
      <c r="E143" s="143">
        <v>6.0</v>
      </c>
      <c r="F143" s="143">
        <v>8.0</v>
      </c>
    </row>
    <row r="144">
      <c r="A144" s="323" t="s">
        <v>1698</v>
      </c>
      <c r="B144" s="323" t="s">
        <v>1777</v>
      </c>
      <c r="C144" s="143" t="s">
        <v>188</v>
      </c>
      <c r="D144" s="143">
        <v>3.0</v>
      </c>
      <c r="E144" s="143">
        <v>6.0</v>
      </c>
      <c r="F144" s="143">
        <v>8.0</v>
      </c>
    </row>
    <row r="145">
      <c r="A145" s="323" t="s">
        <v>1698</v>
      </c>
      <c r="B145" s="323" t="s">
        <v>1790</v>
      </c>
      <c r="C145" s="143" t="s">
        <v>288</v>
      </c>
      <c r="D145" s="143">
        <v>3.0</v>
      </c>
      <c r="E145" s="143">
        <v>6.0</v>
      </c>
      <c r="F145" s="143">
        <v>8.0</v>
      </c>
    </row>
    <row r="146">
      <c r="A146" s="323" t="s">
        <v>1698</v>
      </c>
      <c r="B146" s="323" t="s">
        <v>1752</v>
      </c>
      <c r="C146" s="143" t="s">
        <v>188</v>
      </c>
      <c r="D146" s="143">
        <v>2.0</v>
      </c>
      <c r="E146" s="143">
        <v>7.0</v>
      </c>
      <c r="F146" s="143">
        <v>9.0</v>
      </c>
    </row>
    <row r="147">
      <c r="A147" s="323" t="s">
        <v>1698</v>
      </c>
      <c r="B147" s="323" t="s">
        <v>1772</v>
      </c>
      <c r="C147" s="143" t="s">
        <v>188</v>
      </c>
      <c r="D147" s="143">
        <v>2.0</v>
      </c>
      <c r="E147" s="143">
        <v>7.0</v>
      </c>
      <c r="F147" s="143">
        <v>9.0</v>
      </c>
    </row>
    <row r="148">
      <c r="A148" s="323" t="s">
        <v>1698</v>
      </c>
      <c r="B148" s="323" t="s">
        <v>1781</v>
      </c>
      <c r="C148" s="143" t="s">
        <v>188</v>
      </c>
      <c r="D148" s="143">
        <v>2.0</v>
      </c>
      <c r="E148" s="143">
        <v>7.0</v>
      </c>
      <c r="F148" s="143">
        <v>9.0</v>
      </c>
    </row>
    <row r="149">
      <c r="A149" s="323" t="s">
        <v>1698</v>
      </c>
      <c r="B149" s="323" t="s">
        <v>1755</v>
      </c>
      <c r="C149" s="143" t="s">
        <v>188</v>
      </c>
      <c r="D149" s="143">
        <v>1.0</v>
      </c>
      <c r="E149" s="143">
        <v>8.0</v>
      </c>
      <c r="F149" s="143">
        <v>10.0</v>
      </c>
    </row>
    <row r="150">
      <c r="A150" s="323" t="s">
        <v>1698</v>
      </c>
      <c r="B150" s="323" t="s">
        <v>1770</v>
      </c>
      <c r="C150" s="143" t="s">
        <v>188</v>
      </c>
      <c r="D150" s="143">
        <v>1.0</v>
      </c>
      <c r="E150" s="143">
        <v>8.0</v>
      </c>
      <c r="F150" s="143">
        <v>10.0</v>
      </c>
    </row>
    <row r="151">
      <c r="A151" s="323" t="s">
        <v>1698</v>
      </c>
      <c r="B151" s="323" t="s">
        <v>1775</v>
      </c>
      <c r="C151" s="143" t="s">
        <v>188</v>
      </c>
      <c r="D151" s="143">
        <v>1.0</v>
      </c>
      <c r="E151" s="143">
        <v>8.0</v>
      </c>
      <c r="F151" s="143">
        <v>10.0</v>
      </c>
    </row>
    <row r="152">
      <c r="A152" s="357" t="s">
        <v>1948</v>
      </c>
      <c r="B152" s="357" t="s">
        <v>1949</v>
      </c>
      <c r="C152" s="358" t="s">
        <v>288</v>
      </c>
      <c r="D152" s="358">
        <v>8.0</v>
      </c>
      <c r="E152" s="358">
        <v>1.0</v>
      </c>
      <c r="F152" s="358">
        <v>3.0</v>
      </c>
      <c r="G152" s="359"/>
      <c r="H152" s="359"/>
      <c r="I152" s="359"/>
      <c r="J152" s="359"/>
      <c r="K152" s="359"/>
      <c r="L152" s="359"/>
      <c r="M152" s="359"/>
      <c r="N152" s="359"/>
      <c r="O152" s="359"/>
      <c r="P152" s="359"/>
      <c r="Q152" s="359"/>
      <c r="R152" s="359"/>
      <c r="S152" s="359"/>
      <c r="T152" s="359"/>
      <c r="U152" s="359"/>
      <c r="V152" s="359"/>
      <c r="W152" s="359"/>
      <c r="X152" s="359"/>
      <c r="Y152" s="359"/>
      <c r="Z152" s="359"/>
      <c r="AA152" s="359"/>
    </row>
    <row r="153">
      <c r="A153" s="357" t="s">
        <v>1948</v>
      </c>
      <c r="B153" s="357" t="s">
        <v>1962</v>
      </c>
      <c r="C153" s="358" t="s">
        <v>288</v>
      </c>
      <c r="D153" s="358">
        <v>6.0</v>
      </c>
      <c r="E153" s="358">
        <v>2.0</v>
      </c>
      <c r="F153" s="358">
        <v>5.0</v>
      </c>
      <c r="G153" s="359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59"/>
      <c r="W153" s="359"/>
      <c r="X153" s="359"/>
      <c r="Y153" s="359"/>
      <c r="Z153" s="359"/>
      <c r="AA153" s="359"/>
    </row>
    <row r="154">
      <c r="A154" s="357" t="s">
        <v>1948</v>
      </c>
      <c r="B154" s="357" t="s">
        <v>1956</v>
      </c>
      <c r="C154" s="358" t="s">
        <v>288</v>
      </c>
      <c r="D154" s="358">
        <v>5.0</v>
      </c>
      <c r="E154" s="358">
        <v>3.0</v>
      </c>
      <c r="F154" s="358">
        <v>6.0</v>
      </c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59"/>
    </row>
    <row r="155">
      <c r="A155" s="357" t="s">
        <v>1948</v>
      </c>
      <c r="B155" s="357" t="s">
        <v>1969</v>
      </c>
      <c r="C155" s="358" t="s">
        <v>288</v>
      </c>
      <c r="D155" s="358">
        <v>4.0</v>
      </c>
      <c r="E155" s="358">
        <v>4.0</v>
      </c>
      <c r="F155" s="358">
        <v>7.0</v>
      </c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59"/>
    </row>
    <row r="156">
      <c r="A156" s="357" t="s">
        <v>1948</v>
      </c>
      <c r="B156" s="357" t="s">
        <v>1979</v>
      </c>
      <c r="C156" s="358" t="s">
        <v>288</v>
      </c>
      <c r="D156" s="358">
        <v>4.0</v>
      </c>
      <c r="E156" s="358">
        <v>4.0</v>
      </c>
      <c r="F156" s="358">
        <v>7.0</v>
      </c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359"/>
    </row>
    <row r="157">
      <c r="A157" s="357" t="s">
        <v>1948</v>
      </c>
      <c r="B157" s="357" t="s">
        <v>1975</v>
      </c>
      <c r="C157" s="358" t="s">
        <v>288</v>
      </c>
      <c r="D157" s="358">
        <v>3.0</v>
      </c>
      <c r="E157" s="358">
        <v>5.0</v>
      </c>
      <c r="F157" s="358">
        <v>8.0</v>
      </c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59"/>
      <c r="Z157" s="359"/>
      <c r="AA157" s="359"/>
    </row>
    <row r="158">
      <c r="A158" s="357" t="s">
        <v>895</v>
      </c>
      <c r="B158" s="357" t="s">
        <v>919</v>
      </c>
      <c r="C158" s="358" t="s">
        <v>188</v>
      </c>
      <c r="D158" s="358">
        <v>6.0</v>
      </c>
      <c r="E158" s="358">
        <v>1.0</v>
      </c>
      <c r="F158" s="358">
        <v>5.0</v>
      </c>
      <c r="G158" s="359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  <c r="W158" s="359"/>
      <c r="X158" s="359"/>
      <c r="Y158" s="359"/>
      <c r="Z158" s="359"/>
      <c r="AA158" s="359"/>
    </row>
    <row r="159">
      <c r="A159" s="323" t="s">
        <v>895</v>
      </c>
      <c r="B159" s="323" t="s">
        <v>925</v>
      </c>
      <c r="C159" s="143" t="s">
        <v>188</v>
      </c>
      <c r="D159" s="143">
        <v>6.0</v>
      </c>
      <c r="E159" s="143">
        <v>1.0</v>
      </c>
      <c r="F159" s="143">
        <v>5.0</v>
      </c>
    </row>
    <row r="160">
      <c r="A160" s="323" t="s">
        <v>895</v>
      </c>
      <c r="B160" s="323" t="s">
        <v>946</v>
      </c>
      <c r="C160" s="143" t="s">
        <v>188</v>
      </c>
      <c r="D160" s="143">
        <v>5.0</v>
      </c>
      <c r="E160" s="143">
        <v>2.0</v>
      </c>
      <c r="F160" s="143">
        <v>6.0</v>
      </c>
    </row>
    <row r="161">
      <c r="A161" s="323" t="s">
        <v>895</v>
      </c>
      <c r="B161" s="323" t="s">
        <v>954</v>
      </c>
      <c r="C161" s="143" t="s">
        <v>188</v>
      </c>
      <c r="D161" s="143">
        <v>5.0</v>
      </c>
      <c r="E161" s="143">
        <v>2.0</v>
      </c>
      <c r="F161" s="143">
        <v>6.0</v>
      </c>
    </row>
    <row r="162">
      <c r="A162" s="323" t="s">
        <v>895</v>
      </c>
      <c r="B162" s="323" t="s">
        <v>902</v>
      </c>
      <c r="C162" s="143" t="s">
        <v>188</v>
      </c>
      <c r="D162" s="143">
        <v>4.0</v>
      </c>
      <c r="E162" s="143">
        <v>3.0</v>
      </c>
      <c r="F162" s="143">
        <v>7.0</v>
      </c>
    </row>
    <row r="163">
      <c r="A163" s="323" t="s">
        <v>895</v>
      </c>
      <c r="B163" s="323" t="s">
        <v>914</v>
      </c>
      <c r="C163" s="143" t="s">
        <v>188</v>
      </c>
      <c r="D163" s="143">
        <v>4.0</v>
      </c>
      <c r="E163" s="143">
        <v>3.0</v>
      </c>
      <c r="F163" s="143">
        <v>7.0</v>
      </c>
    </row>
    <row r="164">
      <c r="A164" s="323" t="s">
        <v>895</v>
      </c>
      <c r="B164" s="323" t="s">
        <v>987</v>
      </c>
      <c r="C164" s="143" t="s">
        <v>288</v>
      </c>
      <c r="D164" s="143">
        <v>4.0</v>
      </c>
      <c r="E164" s="143">
        <v>3.0</v>
      </c>
      <c r="F164" s="143">
        <v>7.0</v>
      </c>
    </row>
    <row r="165">
      <c r="A165" s="323" t="s">
        <v>895</v>
      </c>
      <c r="B165" s="323" t="s">
        <v>899</v>
      </c>
      <c r="C165" s="143" t="s">
        <v>188</v>
      </c>
      <c r="D165" s="143">
        <v>3.0</v>
      </c>
      <c r="E165" s="143">
        <v>4.0</v>
      </c>
      <c r="F165" s="143">
        <v>8.0</v>
      </c>
    </row>
    <row r="166">
      <c r="A166" s="323" t="s">
        <v>895</v>
      </c>
      <c r="B166" s="323" t="s">
        <v>910</v>
      </c>
      <c r="C166" s="143" t="s">
        <v>188</v>
      </c>
      <c r="D166" s="143">
        <v>3.0</v>
      </c>
      <c r="E166" s="143">
        <v>4.0</v>
      </c>
      <c r="F166" s="143">
        <v>8.0</v>
      </c>
    </row>
    <row r="167">
      <c r="A167" s="323" t="s">
        <v>895</v>
      </c>
      <c r="B167" s="323" t="s">
        <v>932</v>
      </c>
      <c r="C167" s="143" t="s">
        <v>188</v>
      </c>
      <c r="D167" s="143">
        <v>3.0</v>
      </c>
      <c r="E167" s="143">
        <v>4.0</v>
      </c>
      <c r="F167" s="143">
        <v>8.0</v>
      </c>
    </row>
    <row r="168">
      <c r="A168" s="323" t="s">
        <v>895</v>
      </c>
      <c r="B168" s="323" t="s">
        <v>938</v>
      </c>
      <c r="C168" s="143" t="s">
        <v>188</v>
      </c>
      <c r="D168" s="143">
        <v>3.0</v>
      </c>
      <c r="E168" s="143">
        <v>4.0</v>
      </c>
      <c r="F168" s="143">
        <v>8.0</v>
      </c>
    </row>
    <row r="169">
      <c r="A169" s="323" t="s">
        <v>895</v>
      </c>
      <c r="B169" s="323" t="s">
        <v>942</v>
      </c>
      <c r="C169" s="143" t="s">
        <v>188</v>
      </c>
      <c r="D169" s="143">
        <v>3.0</v>
      </c>
      <c r="E169" s="143">
        <v>4.0</v>
      </c>
      <c r="F169" s="143">
        <v>8.0</v>
      </c>
    </row>
    <row r="170">
      <c r="A170" s="323" t="s">
        <v>895</v>
      </c>
      <c r="B170" s="323" t="s">
        <v>962</v>
      </c>
      <c r="C170" s="143" t="s">
        <v>188</v>
      </c>
      <c r="D170" s="143">
        <v>3.0</v>
      </c>
      <c r="E170" s="143">
        <v>4.0</v>
      </c>
      <c r="F170" s="143">
        <v>8.0</v>
      </c>
    </row>
    <row r="171">
      <c r="A171" s="323" t="s">
        <v>895</v>
      </c>
      <c r="B171" s="323" t="s">
        <v>969</v>
      </c>
      <c r="C171" s="143" t="s">
        <v>188</v>
      </c>
      <c r="D171" s="143">
        <v>3.0</v>
      </c>
      <c r="E171" s="143">
        <v>4.0</v>
      </c>
      <c r="F171" s="143">
        <v>8.0</v>
      </c>
    </row>
    <row r="172">
      <c r="A172" s="323" t="s">
        <v>895</v>
      </c>
      <c r="B172" s="323" t="s">
        <v>973</v>
      </c>
      <c r="C172" s="143" t="s">
        <v>188</v>
      </c>
      <c r="D172" s="143">
        <v>3.0</v>
      </c>
      <c r="E172" s="143">
        <v>4.0</v>
      </c>
      <c r="F172" s="143">
        <v>8.0</v>
      </c>
    </row>
    <row r="173">
      <c r="A173" s="323" t="s">
        <v>895</v>
      </c>
      <c r="B173" s="323" t="s">
        <v>979</v>
      </c>
      <c r="C173" s="143" t="s">
        <v>188</v>
      </c>
      <c r="D173" s="143">
        <v>3.0</v>
      </c>
      <c r="E173" s="143">
        <v>4.0</v>
      </c>
      <c r="F173" s="143">
        <v>8.0</v>
      </c>
    </row>
    <row r="174">
      <c r="A174" s="323" t="s">
        <v>895</v>
      </c>
      <c r="B174" s="323" t="s">
        <v>983</v>
      </c>
      <c r="C174" s="143" t="s">
        <v>288</v>
      </c>
      <c r="D174" s="143">
        <v>3.0</v>
      </c>
      <c r="E174" s="143">
        <v>4.0</v>
      </c>
      <c r="F174" s="143">
        <v>8.0</v>
      </c>
    </row>
    <row r="175">
      <c r="A175" s="323" t="s">
        <v>895</v>
      </c>
      <c r="B175" s="323" t="s">
        <v>896</v>
      </c>
      <c r="C175" s="143" t="s">
        <v>188</v>
      </c>
      <c r="D175" s="143">
        <v>2.0</v>
      </c>
      <c r="E175" s="143">
        <v>5.0</v>
      </c>
      <c r="F175" s="143">
        <v>9.0</v>
      </c>
    </row>
    <row r="176">
      <c r="A176" s="323" t="s">
        <v>895</v>
      </c>
      <c r="B176" s="323" t="s">
        <v>907</v>
      </c>
      <c r="C176" s="143" t="s">
        <v>188</v>
      </c>
      <c r="D176" s="143">
        <v>2.0</v>
      </c>
      <c r="E176" s="143">
        <v>5.0</v>
      </c>
      <c r="F176" s="143">
        <v>9.0</v>
      </c>
    </row>
    <row r="177">
      <c r="A177" s="323" t="s">
        <v>895</v>
      </c>
      <c r="B177" s="323" t="s">
        <v>966</v>
      </c>
      <c r="C177" s="143" t="s">
        <v>188</v>
      </c>
      <c r="D177" s="143">
        <v>2.0</v>
      </c>
      <c r="E177" s="143">
        <v>5.0</v>
      </c>
      <c r="F177" s="143">
        <v>9.0</v>
      </c>
    </row>
    <row r="178">
      <c r="A178" s="323" t="s">
        <v>895</v>
      </c>
      <c r="B178" s="323" t="s">
        <v>936</v>
      </c>
      <c r="C178" s="143" t="s">
        <v>188</v>
      </c>
      <c r="D178" s="143">
        <v>1.0</v>
      </c>
      <c r="E178" s="143">
        <v>6.0</v>
      </c>
      <c r="F178" s="143">
        <v>10.0</v>
      </c>
    </row>
    <row r="179">
      <c r="A179" s="323" t="s">
        <v>895</v>
      </c>
      <c r="B179" s="323" t="s">
        <v>960</v>
      </c>
      <c r="C179" s="143" t="s">
        <v>188</v>
      </c>
      <c r="D179" s="143">
        <v>1.0</v>
      </c>
      <c r="E179" s="143">
        <v>6.0</v>
      </c>
      <c r="F179" s="143">
        <v>10.0</v>
      </c>
    </row>
    <row r="180">
      <c r="A180" s="323" t="s">
        <v>895</v>
      </c>
      <c r="B180" s="323" t="s">
        <v>977</v>
      </c>
      <c r="C180" s="143" t="s">
        <v>188</v>
      </c>
      <c r="D180" s="143">
        <v>1.0</v>
      </c>
      <c r="E180" s="143">
        <v>6.0</v>
      </c>
      <c r="F180" s="143">
        <v>10.0</v>
      </c>
    </row>
    <row r="181">
      <c r="A181" s="323" t="s">
        <v>895</v>
      </c>
      <c r="B181" s="323" t="s">
        <v>952</v>
      </c>
      <c r="C181" s="143" t="s">
        <v>188</v>
      </c>
      <c r="D181" s="143">
        <v>0.0</v>
      </c>
      <c r="E181" s="143">
        <v>7.0</v>
      </c>
      <c r="F181" s="143">
        <v>11.0</v>
      </c>
    </row>
    <row r="182">
      <c r="A182" s="323" t="s">
        <v>1281</v>
      </c>
      <c r="B182" s="323" t="s">
        <v>1345</v>
      </c>
      <c r="C182" s="143" t="s">
        <v>188</v>
      </c>
      <c r="D182" s="143">
        <v>9.0</v>
      </c>
      <c r="E182" s="143">
        <v>1.0</v>
      </c>
      <c r="F182" s="143">
        <v>2.0</v>
      </c>
    </row>
    <row r="183">
      <c r="A183" s="323" t="s">
        <v>1281</v>
      </c>
      <c r="B183" s="323" t="s">
        <v>1358</v>
      </c>
      <c r="C183" s="143" t="s">
        <v>288</v>
      </c>
      <c r="D183" s="143">
        <v>8.0</v>
      </c>
      <c r="E183" s="143">
        <v>2.0</v>
      </c>
      <c r="F183" s="143">
        <v>3.0</v>
      </c>
    </row>
    <row r="184">
      <c r="A184" s="323" t="s">
        <v>1281</v>
      </c>
      <c r="B184" s="323" t="s">
        <v>1369</v>
      </c>
      <c r="C184" s="143" t="s">
        <v>288</v>
      </c>
      <c r="D184" s="143">
        <v>8.0</v>
      </c>
      <c r="E184" s="143">
        <v>2.0</v>
      </c>
      <c r="F184" s="143">
        <v>3.0</v>
      </c>
    </row>
    <row r="185">
      <c r="A185" s="323" t="s">
        <v>1281</v>
      </c>
      <c r="B185" s="323" t="s">
        <v>1282</v>
      </c>
      <c r="C185" s="143" t="s">
        <v>188</v>
      </c>
      <c r="D185" s="143">
        <v>7.0</v>
      </c>
      <c r="E185" s="143">
        <v>3.0</v>
      </c>
      <c r="F185" s="143">
        <v>4.0</v>
      </c>
    </row>
    <row r="186">
      <c r="A186" s="323" t="s">
        <v>1281</v>
      </c>
      <c r="B186" s="323" t="s">
        <v>1386</v>
      </c>
      <c r="C186" s="143" t="s">
        <v>288</v>
      </c>
      <c r="D186" s="143">
        <v>7.0</v>
      </c>
      <c r="E186" s="143">
        <v>3.0</v>
      </c>
      <c r="F186" s="143">
        <v>4.0</v>
      </c>
    </row>
    <row r="187">
      <c r="A187" s="323" t="s">
        <v>1281</v>
      </c>
      <c r="B187" s="323" t="s">
        <v>1403</v>
      </c>
      <c r="C187" s="143" t="s">
        <v>288</v>
      </c>
      <c r="D187" s="143">
        <v>7.0</v>
      </c>
      <c r="E187" s="143">
        <v>3.0</v>
      </c>
      <c r="F187" s="143">
        <v>4.0</v>
      </c>
    </row>
    <row r="188">
      <c r="A188" s="323" t="s">
        <v>1281</v>
      </c>
      <c r="B188" s="323" t="s">
        <v>1429</v>
      </c>
      <c r="C188" s="143" t="s">
        <v>288</v>
      </c>
      <c r="D188" s="143">
        <v>7.0</v>
      </c>
      <c r="E188" s="143">
        <v>3.0</v>
      </c>
      <c r="F188" s="143">
        <v>4.0</v>
      </c>
    </row>
    <row r="189">
      <c r="A189" s="323" t="s">
        <v>1281</v>
      </c>
      <c r="B189" s="323" t="s">
        <v>1294</v>
      </c>
      <c r="C189" s="143" t="s">
        <v>188</v>
      </c>
      <c r="D189" s="143">
        <v>6.0</v>
      </c>
      <c r="E189" s="143">
        <v>4.0</v>
      </c>
      <c r="F189" s="143">
        <v>5.0</v>
      </c>
    </row>
    <row r="190">
      <c r="A190" s="323" t="s">
        <v>1281</v>
      </c>
      <c r="B190" s="323" t="s">
        <v>1307</v>
      </c>
      <c r="C190" s="143" t="s">
        <v>188</v>
      </c>
      <c r="D190" s="143">
        <v>6.0</v>
      </c>
      <c r="E190" s="143">
        <v>4.0</v>
      </c>
      <c r="F190" s="143">
        <v>5.0</v>
      </c>
    </row>
    <row r="191">
      <c r="A191" s="323" t="s">
        <v>1281</v>
      </c>
      <c r="B191" s="323" t="s">
        <v>1332</v>
      </c>
      <c r="C191" s="143" t="s">
        <v>188</v>
      </c>
      <c r="D191" s="143">
        <v>6.0</v>
      </c>
      <c r="E191" s="143">
        <v>4.0</v>
      </c>
      <c r="F191" s="143">
        <v>5.0</v>
      </c>
    </row>
    <row r="192">
      <c r="A192" s="323" t="s">
        <v>1281</v>
      </c>
      <c r="B192" s="323" t="s">
        <v>1372</v>
      </c>
      <c r="C192" s="143" t="s">
        <v>288</v>
      </c>
      <c r="D192" s="143">
        <v>6.0</v>
      </c>
      <c r="E192" s="143">
        <v>4.0</v>
      </c>
      <c r="F192" s="143">
        <v>5.0</v>
      </c>
    </row>
    <row r="193">
      <c r="A193" s="323" t="s">
        <v>1281</v>
      </c>
      <c r="B193" s="323" t="s">
        <v>1395</v>
      </c>
      <c r="C193" s="143" t="s">
        <v>288</v>
      </c>
      <c r="D193" s="143">
        <v>6.0</v>
      </c>
      <c r="E193" s="143">
        <v>4.0</v>
      </c>
      <c r="F193" s="143">
        <v>5.0</v>
      </c>
    </row>
    <row r="194">
      <c r="A194" s="323" t="s">
        <v>1281</v>
      </c>
      <c r="B194" s="323" t="s">
        <v>1421</v>
      </c>
      <c r="C194" s="143" t="s">
        <v>288</v>
      </c>
      <c r="D194" s="143">
        <v>6.0</v>
      </c>
      <c r="E194" s="143">
        <v>4.0</v>
      </c>
      <c r="F194" s="143">
        <v>5.0</v>
      </c>
    </row>
    <row r="195">
      <c r="A195" s="323" t="s">
        <v>1281</v>
      </c>
      <c r="B195" s="323" t="s">
        <v>1362</v>
      </c>
      <c r="C195" s="143" t="s">
        <v>288</v>
      </c>
      <c r="D195" s="143">
        <v>5.0</v>
      </c>
      <c r="E195" s="143">
        <v>5.0</v>
      </c>
      <c r="F195" s="143">
        <v>6.0</v>
      </c>
    </row>
    <row r="196">
      <c r="A196" s="323" t="s">
        <v>1281</v>
      </c>
      <c r="B196" s="323" t="s">
        <v>1380</v>
      </c>
      <c r="C196" s="143" t="s">
        <v>288</v>
      </c>
      <c r="D196" s="143">
        <v>5.0</v>
      </c>
      <c r="E196" s="143">
        <v>5.0</v>
      </c>
      <c r="F196" s="143">
        <v>6.0</v>
      </c>
    </row>
    <row r="197">
      <c r="A197" s="323" t="s">
        <v>1281</v>
      </c>
      <c r="B197" s="323" t="s">
        <v>1340</v>
      </c>
      <c r="C197" s="143" t="s">
        <v>188</v>
      </c>
      <c r="D197" s="143">
        <v>4.0</v>
      </c>
      <c r="E197" s="143">
        <v>6.0</v>
      </c>
      <c r="F197" s="143">
        <v>7.0</v>
      </c>
    </row>
    <row r="198">
      <c r="A198" s="323" t="s">
        <v>1281</v>
      </c>
      <c r="B198" s="323" t="s">
        <v>1415</v>
      </c>
      <c r="C198" s="143" t="s">
        <v>288</v>
      </c>
      <c r="D198" s="143">
        <v>4.0</v>
      </c>
      <c r="E198" s="143">
        <v>6.0</v>
      </c>
      <c r="F198" s="143">
        <v>7.0</v>
      </c>
    </row>
    <row r="199">
      <c r="A199" s="323" t="s">
        <v>1281</v>
      </c>
      <c r="B199" s="323" t="s">
        <v>1291</v>
      </c>
      <c r="C199" s="143" t="s">
        <v>188</v>
      </c>
      <c r="D199" s="143">
        <v>3.0</v>
      </c>
      <c r="E199" s="143">
        <v>7.0</v>
      </c>
      <c r="F199" s="143">
        <v>8.0</v>
      </c>
    </row>
    <row r="200">
      <c r="A200" s="323" t="s">
        <v>1281</v>
      </c>
      <c r="B200" s="323" t="s">
        <v>1302</v>
      </c>
      <c r="C200" s="143" t="s">
        <v>188</v>
      </c>
      <c r="D200" s="143">
        <v>3.0</v>
      </c>
      <c r="E200" s="143">
        <v>7.0</v>
      </c>
      <c r="F200" s="143">
        <v>8.0</v>
      </c>
    </row>
    <row r="201">
      <c r="A201" s="323" t="s">
        <v>1281</v>
      </c>
      <c r="B201" s="323" t="s">
        <v>1317</v>
      </c>
      <c r="C201" s="143" t="s">
        <v>188</v>
      </c>
      <c r="D201" s="143">
        <v>3.0</v>
      </c>
      <c r="E201" s="143">
        <v>7.0</v>
      </c>
      <c r="F201" s="143">
        <v>8.0</v>
      </c>
    </row>
    <row r="202">
      <c r="A202" s="323" t="s">
        <v>1281</v>
      </c>
      <c r="B202" s="323" t="s">
        <v>1411</v>
      </c>
      <c r="C202" s="143" t="s">
        <v>288</v>
      </c>
      <c r="D202" s="143">
        <v>3.0</v>
      </c>
      <c r="E202" s="143">
        <v>7.0</v>
      </c>
      <c r="F202" s="143">
        <v>8.0</v>
      </c>
    </row>
    <row r="203">
      <c r="A203" s="323" t="s">
        <v>1281</v>
      </c>
      <c r="B203" s="323" t="s">
        <v>1314</v>
      </c>
      <c r="C203" s="143" t="s">
        <v>188</v>
      </c>
      <c r="D203" s="143">
        <v>2.0</v>
      </c>
      <c r="E203" s="143">
        <v>8.0</v>
      </c>
      <c r="F203" s="143">
        <v>9.0</v>
      </c>
    </row>
    <row r="204">
      <c r="A204" s="323" t="s">
        <v>1281</v>
      </c>
      <c r="B204" s="323" t="s">
        <v>1321</v>
      </c>
      <c r="C204" s="143" t="s">
        <v>188</v>
      </c>
      <c r="D204" s="143">
        <v>2.0</v>
      </c>
      <c r="E204" s="143">
        <v>8.0</v>
      </c>
      <c r="F204" s="143">
        <v>9.0</v>
      </c>
    </row>
    <row r="205">
      <c r="A205" s="323" t="s">
        <v>1281</v>
      </c>
      <c r="B205" s="323" t="s">
        <v>1326</v>
      </c>
      <c r="C205" s="143" t="s">
        <v>188</v>
      </c>
      <c r="D205" s="143">
        <v>2.0</v>
      </c>
      <c r="E205" s="143">
        <v>8.0</v>
      </c>
      <c r="F205" s="143">
        <v>9.0</v>
      </c>
    </row>
    <row r="206">
      <c r="A206" s="323" t="s">
        <v>1281</v>
      </c>
      <c r="B206" s="323" t="s">
        <v>1329</v>
      </c>
      <c r="C206" s="143" t="s">
        <v>188</v>
      </c>
      <c r="D206" s="143">
        <v>2.0</v>
      </c>
      <c r="E206" s="143">
        <v>8.0</v>
      </c>
      <c r="F206" s="143">
        <v>9.0</v>
      </c>
    </row>
    <row r="207">
      <c r="A207" s="323" t="s">
        <v>1281</v>
      </c>
      <c r="B207" s="323" t="s">
        <v>1324</v>
      </c>
      <c r="C207" s="143" t="s">
        <v>188</v>
      </c>
      <c r="D207" s="143">
        <v>1.0</v>
      </c>
      <c r="E207" s="143">
        <v>9.0</v>
      </c>
      <c r="F207" s="143">
        <v>10.0</v>
      </c>
    </row>
    <row r="208">
      <c r="A208" s="323" t="s">
        <v>1281</v>
      </c>
      <c r="B208" s="323" t="s">
        <v>1356</v>
      </c>
      <c r="C208" s="143" t="s">
        <v>188</v>
      </c>
      <c r="D208" s="143">
        <v>1.0</v>
      </c>
      <c r="E208" s="143">
        <v>9.0</v>
      </c>
      <c r="F208" s="143">
        <v>10.0</v>
      </c>
    </row>
    <row r="209">
      <c r="A209" s="323" t="s">
        <v>1281</v>
      </c>
      <c r="B209" s="323" t="s">
        <v>1355</v>
      </c>
      <c r="C209" s="143" t="s">
        <v>188</v>
      </c>
      <c r="D209" s="143">
        <v>0.0</v>
      </c>
      <c r="E209" s="143">
        <v>10.0</v>
      </c>
      <c r="F209" s="143">
        <v>11.0</v>
      </c>
    </row>
    <row r="210">
      <c r="A210" s="323" t="s">
        <v>1059</v>
      </c>
      <c r="B210" s="323" t="s">
        <v>1116</v>
      </c>
      <c r="C210" s="143" t="s">
        <v>288</v>
      </c>
      <c r="D210" s="143">
        <v>9.0</v>
      </c>
      <c r="E210" s="143">
        <v>1.0</v>
      </c>
      <c r="F210" s="143">
        <v>2.0</v>
      </c>
    </row>
    <row r="211">
      <c r="A211" s="323" t="s">
        <v>1059</v>
      </c>
      <c r="B211" s="323" t="s">
        <v>1126</v>
      </c>
      <c r="C211" s="143" t="s">
        <v>288</v>
      </c>
      <c r="D211" s="143">
        <v>9.0</v>
      </c>
      <c r="E211" s="143">
        <v>1.0</v>
      </c>
      <c r="F211" s="143">
        <v>2.0</v>
      </c>
    </row>
    <row r="212">
      <c r="A212" s="323" t="s">
        <v>1059</v>
      </c>
      <c r="B212" s="323" t="s">
        <v>1138</v>
      </c>
      <c r="C212" s="143" t="s">
        <v>288</v>
      </c>
      <c r="D212" s="143">
        <v>9.0</v>
      </c>
      <c r="E212" s="143">
        <v>1.0</v>
      </c>
      <c r="F212" s="143">
        <v>2.0</v>
      </c>
    </row>
    <row r="213">
      <c r="A213" s="323" t="s">
        <v>1059</v>
      </c>
      <c r="B213" s="323" t="s">
        <v>1189</v>
      </c>
      <c r="C213" s="143" t="s">
        <v>288</v>
      </c>
      <c r="D213" s="143">
        <v>9.0</v>
      </c>
      <c r="E213" s="143">
        <v>1.0</v>
      </c>
      <c r="F213" s="143">
        <v>2.0</v>
      </c>
    </row>
    <row r="214">
      <c r="A214" s="323" t="s">
        <v>1059</v>
      </c>
      <c r="B214" s="323" t="s">
        <v>1060</v>
      </c>
      <c r="C214" s="143" t="s">
        <v>188</v>
      </c>
      <c r="D214" s="143">
        <v>8.0</v>
      </c>
      <c r="E214" s="143">
        <v>2.0</v>
      </c>
      <c r="F214" s="143">
        <v>3.0</v>
      </c>
    </row>
    <row r="215">
      <c r="A215" s="323" t="s">
        <v>1059</v>
      </c>
      <c r="B215" s="323" t="s">
        <v>1070</v>
      </c>
      <c r="C215" s="143" t="s">
        <v>188</v>
      </c>
      <c r="D215" s="143">
        <v>7.0</v>
      </c>
      <c r="E215" s="143">
        <v>3.0</v>
      </c>
      <c r="F215" s="143">
        <v>4.0</v>
      </c>
    </row>
    <row r="216">
      <c r="A216" s="323" t="s">
        <v>1059</v>
      </c>
      <c r="B216" s="323" t="s">
        <v>1093</v>
      </c>
      <c r="C216" s="143" t="s">
        <v>188</v>
      </c>
      <c r="D216" s="143">
        <v>7.0</v>
      </c>
      <c r="E216" s="143">
        <v>3.0</v>
      </c>
      <c r="F216" s="143">
        <v>4.0</v>
      </c>
    </row>
    <row r="217">
      <c r="A217" s="323" t="s">
        <v>1059</v>
      </c>
      <c r="B217" s="323" t="s">
        <v>1157</v>
      </c>
      <c r="C217" s="143" t="s">
        <v>288</v>
      </c>
      <c r="D217" s="143">
        <v>7.0</v>
      </c>
      <c r="E217" s="143">
        <v>3.0</v>
      </c>
      <c r="F217" s="143">
        <v>4.0</v>
      </c>
    </row>
    <row r="218">
      <c r="A218" s="323" t="s">
        <v>1059</v>
      </c>
      <c r="B218" s="323" t="s">
        <v>1181</v>
      </c>
      <c r="C218" s="143" t="s">
        <v>288</v>
      </c>
      <c r="D218" s="143">
        <v>7.0</v>
      </c>
      <c r="E218" s="143">
        <v>3.0</v>
      </c>
      <c r="F218" s="143">
        <v>4.0</v>
      </c>
    </row>
    <row r="219">
      <c r="A219" s="323" t="s">
        <v>1059</v>
      </c>
      <c r="B219" s="323" t="s">
        <v>1085</v>
      </c>
      <c r="C219" s="143" t="s">
        <v>188</v>
      </c>
      <c r="D219" s="143">
        <v>6.0</v>
      </c>
      <c r="E219" s="143">
        <v>4.0</v>
      </c>
      <c r="F219" s="143">
        <v>5.0</v>
      </c>
    </row>
    <row r="220">
      <c r="A220" s="323" t="s">
        <v>1059</v>
      </c>
      <c r="B220" s="323" t="s">
        <v>1149</v>
      </c>
      <c r="C220" s="143" t="s">
        <v>288</v>
      </c>
      <c r="D220" s="143">
        <v>6.0</v>
      </c>
      <c r="E220" s="143">
        <v>4.0</v>
      </c>
      <c r="F220" s="143">
        <v>5.0</v>
      </c>
    </row>
    <row r="221">
      <c r="A221" s="323" t="s">
        <v>1059</v>
      </c>
      <c r="B221" s="323" t="s">
        <v>1079</v>
      </c>
      <c r="C221" s="143" t="s">
        <v>188</v>
      </c>
      <c r="D221" s="143">
        <v>5.0</v>
      </c>
      <c r="E221" s="143">
        <v>5.0</v>
      </c>
      <c r="F221" s="143">
        <v>6.0</v>
      </c>
    </row>
    <row r="222">
      <c r="A222" s="323" t="s">
        <v>1059</v>
      </c>
      <c r="B222" s="323" t="s">
        <v>1101</v>
      </c>
      <c r="C222" s="143" t="s">
        <v>188</v>
      </c>
      <c r="D222" s="143">
        <v>5.0</v>
      </c>
      <c r="E222" s="143">
        <v>5.0</v>
      </c>
      <c r="F222" s="143">
        <v>6.0</v>
      </c>
    </row>
    <row r="223">
      <c r="A223" s="323" t="s">
        <v>1059</v>
      </c>
      <c r="B223" s="323" t="s">
        <v>1166</v>
      </c>
      <c r="C223" s="143" t="s">
        <v>288</v>
      </c>
      <c r="D223" s="143">
        <v>5.0</v>
      </c>
      <c r="E223" s="143">
        <v>5.0</v>
      </c>
      <c r="F223" s="143">
        <v>6.0</v>
      </c>
    </row>
    <row r="224">
      <c r="A224" s="323" t="s">
        <v>1059</v>
      </c>
      <c r="B224" s="323" t="s">
        <v>1173</v>
      </c>
      <c r="C224" s="143" t="s">
        <v>288</v>
      </c>
      <c r="D224" s="143">
        <v>5.0</v>
      </c>
      <c r="E224" s="143">
        <v>5.0</v>
      </c>
      <c r="F224" s="143">
        <v>6.0</v>
      </c>
    </row>
    <row r="225">
      <c r="A225" s="323" t="s">
        <v>1059</v>
      </c>
      <c r="B225" s="323" t="s">
        <v>1114</v>
      </c>
      <c r="C225" s="143" t="s">
        <v>188</v>
      </c>
      <c r="D225" s="143">
        <v>1.0</v>
      </c>
      <c r="E225" s="143">
        <v>6.0</v>
      </c>
      <c r="F225" s="143">
        <v>10.0</v>
      </c>
    </row>
    <row r="226">
      <c r="A226" s="323" t="s">
        <v>1059</v>
      </c>
      <c r="B226" s="323" t="s">
        <v>1136</v>
      </c>
      <c r="C226" s="143" t="s">
        <v>288</v>
      </c>
      <c r="D226" s="143">
        <v>1.0</v>
      </c>
      <c r="E226" s="143">
        <v>6.0</v>
      </c>
      <c r="F226" s="143">
        <v>10.0</v>
      </c>
    </row>
    <row r="227">
      <c r="A227" s="323" t="s">
        <v>1059</v>
      </c>
      <c r="B227" s="323" t="s">
        <v>1108</v>
      </c>
      <c r="C227" s="143" t="s">
        <v>188</v>
      </c>
      <c r="D227" s="143">
        <v>0.0</v>
      </c>
      <c r="E227" s="143">
        <v>7.0</v>
      </c>
      <c r="F227" s="143">
        <v>11.0</v>
      </c>
    </row>
    <row r="228">
      <c r="A228" s="323" t="s">
        <v>1059</v>
      </c>
      <c r="B228" s="323" t="s">
        <v>1111</v>
      </c>
      <c r="C228" s="143" t="s">
        <v>188</v>
      </c>
      <c r="D228" s="143">
        <v>0.0</v>
      </c>
      <c r="E228" s="143">
        <v>7.0</v>
      </c>
      <c r="F228" s="143">
        <v>11.0</v>
      </c>
    </row>
    <row r="229">
      <c r="A229" s="323" t="s">
        <v>1059</v>
      </c>
      <c r="B229" s="323" t="s">
        <v>1112</v>
      </c>
      <c r="C229" s="143" t="s">
        <v>188</v>
      </c>
      <c r="D229" s="143">
        <v>0.0</v>
      </c>
      <c r="E229" s="143">
        <v>7.0</v>
      </c>
      <c r="F229" s="143">
        <v>11.0</v>
      </c>
    </row>
    <row r="230">
      <c r="A230" s="323" t="s">
        <v>1487</v>
      </c>
      <c r="B230" s="323" t="s">
        <v>1532</v>
      </c>
      <c r="C230" s="143" t="s">
        <v>288</v>
      </c>
      <c r="D230" s="143">
        <v>9.0</v>
      </c>
      <c r="E230" s="143">
        <v>1.0</v>
      </c>
      <c r="F230" s="143">
        <v>2.0</v>
      </c>
    </row>
    <row r="231">
      <c r="A231" s="323" t="s">
        <v>1487</v>
      </c>
      <c r="B231" s="323" t="s">
        <v>1494</v>
      </c>
      <c r="C231" s="143" t="s">
        <v>188</v>
      </c>
      <c r="D231" s="143">
        <v>6.0</v>
      </c>
      <c r="E231" s="143">
        <v>2.0</v>
      </c>
      <c r="F231" s="143">
        <v>5.0</v>
      </c>
    </row>
    <row r="232">
      <c r="A232" s="323" t="s">
        <v>1487</v>
      </c>
      <c r="B232" s="323" t="s">
        <v>1502</v>
      </c>
      <c r="C232" s="143" t="s">
        <v>188</v>
      </c>
      <c r="D232" s="143">
        <v>6.0</v>
      </c>
      <c r="E232" s="143">
        <v>2.0</v>
      </c>
      <c r="F232" s="143">
        <v>5.0</v>
      </c>
    </row>
    <row r="233">
      <c r="A233" s="323" t="s">
        <v>1487</v>
      </c>
      <c r="B233" s="323" t="s">
        <v>1516</v>
      </c>
      <c r="C233" s="143" t="s">
        <v>188</v>
      </c>
      <c r="D233" s="143">
        <v>6.0</v>
      </c>
      <c r="E233" s="143">
        <v>2.0</v>
      </c>
      <c r="F233" s="143">
        <v>5.0</v>
      </c>
    </row>
    <row r="234">
      <c r="A234" s="323" t="s">
        <v>1487</v>
      </c>
      <c r="B234" s="323" t="s">
        <v>1510</v>
      </c>
      <c r="C234" s="143" t="s">
        <v>188</v>
      </c>
      <c r="D234" s="143">
        <v>5.0</v>
      </c>
      <c r="E234" s="143">
        <v>3.0</v>
      </c>
      <c r="F234" s="143">
        <v>6.0</v>
      </c>
    </row>
    <row r="235">
      <c r="A235" s="323" t="s">
        <v>1487</v>
      </c>
      <c r="B235" s="323" t="s">
        <v>1488</v>
      </c>
      <c r="C235" s="143" t="s">
        <v>188</v>
      </c>
      <c r="D235" s="143">
        <v>4.0</v>
      </c>
      <c r="E235" s="143">
        <v>4.0</v>
      </c>
      <c r="F235" s="143">
        <v>7.0</v>
      </c>
    </row>
    <row r="236">
      <c r="A236" s="323" t="s">
        <v>1487</v>
      </c>
      <c r="B236" s="323" t="s">
        <v>1527</v>
      </c>
      <c r="C236" s="143" t="s">
        <v>288</v>
      </c>
      <c r="D236" s="143">
        <v>4.0</v>
      </c>
      <c r="E236" s="143">
        <v>4.0</v>
      </c>
      <c r="F236" s="143">
        <v>7.0</v>
      </c>
    </row>
    <row r="237">
      <c r="A237" s="323" t="s">
        <v>1487</v>
      </c>
      <c r="B237" s="323" t="s">
        <v>1523</v>
      </c>
      <c r="C237" s="143" t="s">
        <v>188</v>
      </c>
      <c r="D237" s="143">
        <v>3.0</v>
      </c>
      <c r="E237" s="143">
        <v>5.0</v>
      </c>
      <c r="F237" s="143">
        <v>8.0</v>
      </c>
    </row>
    <row r="238">
      <c r="A238" s="323" t="s">
        <v>1487</v>
      </c>
      <c r="B238" s="323" t="s">
        <v>1543</v>
      </c>
      <c r="C238" s="143" t="s">
        <v>288</v>
      </c>
      <c r="D238" s="143">
        <v>2.0</v>
      </c>
      <c r="E238" s="143">
        <v>6.0</v>
      </c>
      <c r="F238" s="143">
        <v>9.0</v>
      </c>
    </row>
    <row r="239">
      <c r="A239" s="323" t="s">
        <v>185</v>
      </c>
      <c r="B239" s="323" t="s">
        <v>194</v>
      </c>
      <c r="C239" s="143" t="s">
        <v>188</v>
      </c>
      <c r="D239" s="143">
        <v>7.0</v>
      </c>
      <c r="E239" s="143">
        <v>1.0</v>
      </c>
      <c r="F239" s="143">
        <v>4.0</v>
      </c>
    </row>
    <row r="240">
      <c r="A240" s="323" t="s">
        <v>185</v>
      </c>
      <c r="B240" s="323" t="s">
        <v>259</v>
      </c>
      <c r="C240" s="143" t="s">
        <v>188</v>
      </c>
      <c r="D240" s="143">
        <v>6.0</v>
      </c>
      <c r="E240" s="143">
        <v>2.0</v>
      </c>
      <c r="F240" s="143">
        <v>5.0</v>
      </c>
    </row>
    <row r="241">
      <c r="A241" s="323" t="s">
        <v>185</v>
      </c>
      <c r="B241" s="323" t="s">
        <v>278</v>
      </c>
      <c r="C241" s="143" t="s">
        <v>188</v>
      </c>
      <c r="D241" s="143">
        <v>6.0</v>
      </c>
      <c r="E241" s="143">
        <v>2.0</v>
      </c>
      <c r="F241" s="143">
        <v>5.0</v>
      </c>
    </row>
    <row r="242">
      <c r="A242" s="323" t="s">
        <v>185</v>
      </c>
      <c r="B242" s="323" t="s">
        <v>186</v>
      </c>
      <c r="C242" s="143" t="s">
        <v>188</v>
      </c>
      <c r="D242" s="143">
        <v>5.0</v>
      </c>
      <c r="E242" s="143">
        <v>3.0</v>
      </c>
      <c r="F242" s="143">
        <v>6.0</v>
      </c>
    </row>
    <row r="243">
      <c r="A243" s="323" t="s">
        <v>185</v>
      </c>
      <c r="B243" s="323" t="s">
        <v>2041</v>
      </c>
      <c r="C243" s="143" t="s">
        <v>188</v>
      </c>
      <c r="D243" s="143">
        <v>5.0</v>
      </c>
      <c r="E243" s="143">
        <v>3.0</v>
      </c>
      <c r="F243" s="143">
        <v>6.0</v>
      </c>
    </row>
    <row r="244">
      <c r="A244" s="323" t="s">
        <v>185</v>
      </c>
      <c r="B244" s="323" t="s">
        <v>213</v>
      </c>
      <c r="C244" s="143" t="s">
        <v>188</v>
      </c>
      <c r="D244" s="143">
        <v>5.0</v>
      </c>
      <c r="E244" s="143">
        <v>3.0</v>
      </c>
      <c r="F244" s="143">
        <v>6.0</v>
      </c>
    </row>
    <row r="245">
      <c r="A245" s="323" t="s">
        <v>185</v>
      </c>
      <c r="B245" s="323" t="s">
        <v>220</v>
      </c>
      <c r="C245" s="143" t="s">
        <v>188</v>
      </c>
      <c r="D245" s="143">
        <v>5.0</v>
      </c>
      <c r="E245" s="143">
        <v>3.0</v>
      </c>
      <c r="F245" s="143">
        <v>6.0</v>
      </c>
    </row>
    <row r="246">
      <c r="A246" s="323" t="s">
        <v>185</v>
      </c>
      <c r="B246" s="323" t="s">
        <v>271</v>
      </c>
      <c r="C246" s="143" t="s">
        <v>188</v>
      </c>
      <c r="D246" s="143">
        <v>5.0</v>
      </c>
      <c r="E246" s="143">
        <v>3.0</v>
      </c>
      <c r="F246" s="143">
        <v>6.0</v>
      </c>
    </row>
    <row r="247">
      <c r="A247" s="323" t="s">
        <v>185</v>
      </c>
      <c r="B247" s="323" t="s">
        <v>230</v>
      </c>
      <c r="C247" s="143" t="s">
        <v>188</v>
      </c>
      <c r="D247" s="143">
        <v>4.0</v>
      </c>
      <c r="E247" s="143">
        <v>4.0</v>
      </c>
      <c r="F247" s="143">
        <v>7.0</v>
      </c>
    </row>
    <row r="248">
      <c r="A248" s="323" t="s">
        <v>185</v>
      </c>
      <c r="B248" s="323" t="s">
        <v>236</v>
      </c>
      <c r="C248" s="143" t="s">
        <v>188</v>
      </c>
      <c r="D248" s="143">
        <v>4.0</v>
      </c>
      <c r="E248" s="143">
        <v>4.0</v>
      </c>
      <c r="F248" s="143">
        <v>7.0</v>
      </c>
    </row>
    <row r="249">
      <c r="A249" s="323" t="s">
        <v>185</v>
      </c>
      <c r="B249" s="323" t="s">
        <v>247</v>
      </c>
      <c r="C249" s="143" t="s">
        <v>188</v>
      </c>
      <c r="D249" s="143">
        <v>4.0</v>
      </c>
      <c r="E249" s="143">
        <v>4.0</v>
      </c>
      <c r="F249" s="143">
        <v>7.0</v>
      </c>
    </row>
    <row r="250">
      <c r="A250" s="323" t="s">
        <v>185</v>
      </c>
      <c r="B250" s="323" t="s">
        <v>266</v>
      </c>
      <c r="C250" s="143" t="s">
        <v>188</v>
      </c>
      <c r="D250" s="143">
        <v>4.0</v>
      </c>
      <c r="E250" s="143">
        <v>4.0</v>
      </c>
      <c r="F250" s="143">
        <v>7.0</v>
      </c>
    </row>
    <row r="251">
      <c r="A251" s="323" t="s">
        <v>185</v>
      </c>
      <c r="B251" s="323" t="s">
        <v>292</v>
      </c>
      <c r="C251" s="143" t="s">
        <v>288</v>
      </c>
      <c r="D251" s="143">
        <v>4.0</v>
      </c>
      <c r="E251" s="143">
        <v>4.0</v>
      </c>
      <c r="F251" s="143">
        <v>7.0</v>
      </c>
    </row>
    <row r="252">
      <c r="A252" s="323" t="s">
        <v>185</v>
      </c>
      <c r="B252" s="323" t="s">
        <v>202</v>
      </c>
      <c r="C252" s="143" t="s">
        <v>188</v>
      </c>
      <c r="D252" s="143">
        <v>3.0</v>
      </c>
      <c r="E252" s="143">
        <v>5.0</v>
      </c>
      <c r="F252" s="143">
        <v>8.0</v>
      </c>
    </row>
    <row r="253">
      <c r="A253" s="323" t="s">
        <v>185</v>
      </c>
      <c r="B253" s="323" t="s">
        <v>226</v>
      </c>
      <c r="C253" s="143" t="s">
        <v>188</v>
      </c>
      <c r="D253" s="143">
        <v>3.0</v>
      </c>
      <c r="E253" s="143">
        <v>5.0</v>
      </c>
      <c r="F253" s="143">
        <v>8.0</v>
      </c>
    </row>
    <row r="254">
      <c r="A254" s="323" t="s">
        <v>185</v>
      </c>
      <c r="B254" s="323" t="s">
        <v>252</v>
      </c>
      <c r="C254" s="143" t="s">
        <v>188</v>
      </c>
      <c r="D254" s="143">
        <v>3.0</v>
      </c>
      <c r="E254" s="143">
        <v>5.0</v>
      </c>
      <c r="F254" s="143">
        <v>8.0</v>
      </c>
    </row>
    <row r="255">
      <c r="A255" s="323" t="s">
        <v>185</v>
      </c>
      <c r="B255" s="323" t="s">
        <v>255</v>
      </c>
      <c r="C255" s="143" t="s">
        <v>188</v>
      </c>
      <c r="D255" s="143">
        <v>3.0</v>
      </c>
      <c r="E255" s="143">
        <v>5.0</v>
      </c>
      <c r="F255" s="143">
        <v>8.0</v>
      </c>
    </row>
    <row r="256">
      <c r="A256" s="323" t="s">
        <v>185</v>
      </c>
      <c r="B256" s="323" t="s">
        <v>286</v>
      </c>
      <c r="C256" s="143" t="s">
        <v>288</v>
      </c>
      <c r="D256" s="143">
        <v>3.0</v>
      </c>
      <c r="E256" s="143">
        <v>5.0</v>
      </c>
      <c r="F256" s="143">
        <v>8.0</v>
      </c>
    </row>
    <row r="257">
      <c r="A257" s="323" t="s">
        <v>185</v>
      </c>
      <c r="B257" s="323" t="s">
        <v>241</v>
      </c>
      <c r="C257" s="143" t="s">
        <v>188</v>
      </c>
      <c r="D257" s="143">
        <v>2.0</v>
      </c>
      <c r="E257" s="143">
        <v>6.0</v>
      </c>
      <c r="F257" s="143">
        <v>9.0</v>
      </c>
    </row>
    <row r="258">
      <c r="A258" s="323" t="s">
        <v>185</v>
      </c>
      <c r="B258" s="323" t="s">
        <v>244</v>
      </c>
      <c r="C258" s="143" t="s">
        <v>188</v>
      </c>
      <c r="D258" s="143">
        <v>1.0</v>
      </c>
      <c r="E258" s="143">
        <v>7.0</v>
      </c>
      <c r="F258" s="143">
        <v>10.0</v>
      </c>
    </row>
    <row r="259">
      <c r="A259" s="323" t="s">
        <v>1026</v>
      </c>
      <c r="B259" s="323" t="s">
        <v>1037</v>
      </c>
      <c r="C259" s="143" t="s">
        <v>188</v>
      </c>
      <c r="D259" s="143">
        <v>8.0</v>
      </c>
      <c r="E259" s="143">
        <v>1.0</v>
      </c>
      <c r="F259" s="143">
        <v>3.0</v>
      </c>
    </row>
    <row r="260">
      <c r="A260" s="323" t="s">
        <v>1026</v>
      </c>
      <c r="B260" s="323" t="s">
        <v>1031</v>
      </c>
      <c r="C260" s="143" t="s">
        <v>188</v>
      </c>
      <c r="D260" s="143">
        <v>5.0</v>
      </c>
      <c r="E260" s="143">
        <v>2.0</v>
      </c>
      <c r="F260" s="143">
        <v>6.0</v>
      </c>
    </row>
    <row r="261">
      <c r="A261" s="323" t="s">
        <v>1026</v>
      </c>
      <c r="B261" s="323" t="s">
        <v>1027</v>
      </c>
      <c r="C261" s="143" t="s">
        <v>188</v>
      </c>
      <c r="D261" s="143">
        <v>3.0</v>
      </c>
      <c r="E261" s="143">
        <v>3.0</v>
      </c>
      <c r="F261" s="143">
        <v>8.0</v>
      </c>
    </row>
    <row r="262">
      <c r="A262" s="323" t="s">
        <v>1026</v>
      </c>
      <c r="B262" s="323" t="s">
        <v>1045</v>
      </c>
      <c r="C262" s="143" t="s">
        <v>188</v>
      </c>
      <c r="D262" s="143">
        <v>3.0</v>
      </c>
      <c r="E262" s="143">
        <v>3.0</v>
      </c>
      <c r="F262" s="143">
        <v>8.0</v>
      </c>
    </row>
    <row r="263">
      <c r="A263" s="323" t="s">
        <v>1026</v>
      </c>
      <c r="B263" s="323" t="s">
        <v>1049</v>
      </c>
      <c r="C263" s="143" t="s">
        <v>188</v>
      </c>
      <c r="D263" s="143">
        <v>3.0</v>
      </c>
      <c r="E263" s="143">
        <v>3.0</v>
      </c>
      <c r="F263" s="143">
        <v>8.0</v>
      </c>
    </row>
    <row r="264">
      <c r="A264" s="323" t="s">
        <v>1026</v>
      </c>
      <c r="B264" s="323" t="s">
        <v>1055</v>
      </c>
      <c r="C264" s="143" t="s">
        <v>188</v>
      </c>
      <c r="D264" s="143">
        <v>3.0</v>
      </c>
      <c r="E264" s="143">
        <v>3.0</v>
      </c>
      <c r="F264" s="143">
        <v>8.0</v>
      </c>
    </row>
    <row r="265">
      <c r="A265" s="323" t="s">
        <v>1026</v>
      </c>
      <c r="B265" s="323" t="s">
        <v>1053</v>
      </c>
      <c r="C265" s="143" t="s">
        <v>188</v>
      </c>
      <c r="D265" s="143">
        <v>2.0</v>
      </c>
      <c r="E265" s="143">
        <v>4.0</v>
      </c>
      <c r="F265" s="143">
        <v>9.0</v>
      </c>
    </row>
    <row r="266">
      <c r="A266" s="323" t="s">
        <v>1547</v>
      </c>
      <c r="B266" s="323" t="s">
        <v>1573</v>
      </c>
      <c r="C266" s="143" t="s">
        <v>188</v>
      </c>
      <c r="D266" s="143">
        <v>9.0</v>
      </c>
      <c r="E266" s="143">
        <v>1.0</v>
      </c>
      <c r="F266" s="143">
        <v>2.0</v>
      </c>
    </row>
    <row r="267">
      <c r="A267" s="323" t="s">
        <v>1547</v>
      </c>
      <c r="B267" s="323" t="s">
        <v>1648</v>
      </c>
      <c r="C267" s="143" t="s">
        <v>288</v>
      </c>
      <c r="D267" s="143">
        <v>8.0</v>
      </c>
      <c r="E267" s="143">
        <v>2.0</v>
      </c>
      <c r="F267" s="143">
        <v>3.0</v>
      </c>
    </row>
    <row r="268">
      <c r="A268" s="323" t="s">
        <v>1547</v>
      </c>
      <c r="B268" s="323" t="s">
        <v>1583</v>
      </c>
      <c r="C268" s="143" t="s">
        <v>188</v>
      </c>
      <c r="D268" s="143">
        <v>6.0</v>
      </c>
      <c r="E268" s="143">
        <v>3.0</v>
      </c>
      <c r="F268" s="143">
        <v>5.0</v>
      </c>
    </row>
    <row r="269">
      <c r="A269" s="323" t="s">
        <v>1547</v>
      </c>
      <c r="B269" s="323" t="s">
        <v>1637</v>
      </c>
      <c r="C269" s="143" t="s">
        <v>288</v>
      </c>
      <c r="D269" s="143">
        <v>6.0</v>
      </c>
      <c r="E269" s="143">
        <v>3.0</v>
      </c>
      <c r="F269" s="143">
        <v>5.0</v>
      </c>
    </row>
    <row r="270">
      <c r="A270" s="323" t="s">
        <v>1547</v>
      </c>
      <c r="B270" s="323" t="s">
        <v>1683</v>
      </c>
      <c r="C270" s="143" t="s">
        <v>288</v>
      </c>
      <c r="D270" s="143">
        <v>6.0</v>
      </c>
      <c r="E270" s="143">
        <v>3.0</v>
      </c>
      <c r="F270" s="143">
        <v>5.0</v>
      </c>
    </row>
    <row r="271">
      <c r="A271" s="323" t="s">
        <v>1547</v>
      </c>
      <c r="B271" s="323" t="s">
        <v>1690</v>
      </c>
      <c r="C271" s="143" t="s">
        <v>288</v>
      </c>
      <c r="D271" s="143">
        <v>6.0</v>
      </c>
      <c r="E271" s="143">
        <v>3.0</v>
      </c>
      <c r="F271" s="143">
        <v>5.0</v>
      </c>
    </row>
    <row r="272">
      <c r="A272" s="323" t="s">
        <v>1547</v>
      </c>
      <c r="B272" s="323" t="s">
        <v>1690</v>
      </c>
      <c r="C272" s="143" t="s">
        <v>288</v>
      </c>
      <c r="D272" s="143">
        <v>6.0</v>
      </c>
      <c r="E272" s="143">
        <v>3.0</v>
      </c>
      <c r="F272" s="143">
        <v>5.0</v>
      </c>
    </row>
    <row r="273">
      <c r="A273" s="323" t="s">
        <v>1547</v>
      </c>
      <c r="B273" s="323" t="s">
        <v>1554</v>
      </c>
      <c r="C273" s="143" t="s">
        <v>188</v>
      </c>
      <c r="D273" s="143">
        <v>5.0</v>
      </c>
      <c r="E273" s="143">
        <v>4.0</v>
      </c>
      <c r="F273" s="143">
        <v>6.0</v>
      </c>
    </row>
    <row r="274">
      <c r="A274" s="323" t="s">
        <v>1547</v>
      </c>
      <c r="B274" s="323" t="s">
        <v>1598</v>
      </c>
      <c r="C274" s="143" t="s">
        <v>188</v>
      </c>
      <c r="D274" s="143">
        <v>5.0</v>
      </c>
      <c r="E274" s="143">
        <v>4.0</v>
      </c>
      <c r="F274" s="143">
        <v>6.0</v>
      </c>
    </row>
    <row r="275">
      <c r="A275" s="323" t="s">
        <v>1547</v>
      </c>
      <c r="B275" s="323" t="s">
        <v>1615</v>
      </c>
      <c r="C275" s="143" t="s">
        <v>288</v>
      </c>
      <c r="D275" s="143">
        <v>5.0</v>
      </c>
      <c r="E275" s="143">
        <v>4.0</v>
      </c>
      <c r="F275" s="143">
        <v>6.0</v>
      </c>
    </row>
    <row r="276">
      <c r="A276" s="323" t="s">
        <v>1547</v>
      </c>
      <c r="B276" s="323" t="s">
        <v>1630</v>
      </c>
      <c r="C276" s="143" t="s">
        <v>288</v>
      </c>
      <c r="D276" s="143">
        <v>5.0</v>
      </c>
      <c r="E276" s="143">
        <v>4.0</v>
      </c>
      <c r="F276" s="143">
        <v>6.0</v>
      </c>
    </row>
    <row r="277">
      <c r="A277" s="323" t="s">
        <v>1547</v>
      </c>
      <c r="B277" s="323" t="s">
        <v>1676</v>
      </c>
      <c r="C277" s="143" t="s">
        <v>288</v>
      </c>
      <c r="D277" s="143">
        <v>5.0</v>
      </c>
      <c r="E277" s="143">
        <v>4.0</v>
      </c>
      <c r="F277" s="143">
        <v>6.0</v>
      </c>
    </row>
    <row r="278">
      <c r="A278" s="323" t="s">
        <v>1547</v>
      </c>
      <c r="B278" s="323" t="s">
        <v>1548</v>
      </c>
      <c r="C278" s="143" t="s">
        <v>188</v>
      </c>
      <c r="D278" s="143">
        <v>4.0</v>
      </c>
      <c r="E278" s="143">
        <v>5.0</v>
      </c>
      <c r="F278" s="143">
        <v>7.0</v>
      </c>
    </row>
    <row r="279">
      <c r="A279" s="323" t="s">
        <v>1547</v>
      </c>
      <c r="B279" s="323" t="s">
        <v>1561</v>
      </c>
      <c r="C279" s="143" t="s">
        <v>188</v>
      </c>
      <c r="D279" s="143">
        <v>4.0</v>
      </c>
      <c r="E279" s="143">
        <v>5.0</v>
      </c>
      <c r="F279" s="143">
        <v>7.0</v>
      </c>
    </row>
    <row r="280">
      <c r="A280" s="323" t="s">
        <v>1547</v>
      </c>
      <c r="B280" s="323" t="s">
        <v>1567</v>
      </c>
      <c r="C280" s="143" t="s">
        <v>188</v>
      </c>
      <c r="D280" s="143">
        <v>4.0</v>
      </c>
      <c r="E280" s="143">
        <v>5.0</v>
      </c>
      <c r="F280" s="143">
        <v>7.0</v>
      </c>
    </row>
    <row r="281">
      <c r="A281" s="323" t="s">
        <v>1547</v>
      </c>
      <c r="B281" s="323" t="s">
        <v>1605</v>
      </c>
      <c r="C281" s="143" t="s">
        <v>288</v>
      </c>
      <c r="D281" s="143">
        <v>4.0</v>
      </c>
      <c r="E281" s="143">
        <v>5.0</v>
      </c>
      <c r="F281" s="143">
        <v>7.0</v>
      </c>
    </row>
    <row r="282">
      <c r="A282" s="323" t="s">
        <v>1547</v>
      </c>
      <c r="B282" s="323" t="s">
        <v>1643</v>
      </c>
      <c r="C282" s="143" t="s">
        <v>288</v>
      </c>
      <c r="D282" s="143">
        <v>4.0</v>
      </c>
      <c r="E282" s="143">
        <v>5.0</v>
      </c>
      <c r="F282" s="143">
        <v>7.0</v>
      </c>
    </row>
    <row r="283">
      <c r="A283" s="323" t="s">
        <v>1547</v>
      </c>
      <c r="B283" s="323" t="s">
        <v>1655</v>
      </c>
      <c r="C283" s="143" t="s">
        <v>288</v>
      </c>
      <c r="D283" s="143">
        <v>4.0</v>
      </c>
      <c r="E283" s="143">
        <v>5.0</v>
      </c>
      <c r="F283" s="143">
        <v>7.0</v>
      </c>
    </row>
    <row r="284">
      <c r="A284" s="323" t="s">
        <v>1547</v>
      </c>
      <c r="B284" s="323" t="s">
        <v>1593</v>
      </c>
      <c r="C284" s="143" t="s">
        <v>188</v>
      </c>
      <c r="D284" s="143">
        <v>3.0</v>
      </c>
      <c r="E284" s="143">
        <v>6.0</v>
      </c>
      <c r="F284" s="143">
        <v>8.0</v>
      </c>
    </row>
    <row r="285">
      <c r="A285" s="323" t="s">
        <v>1547</v>
      </c>
      <c r="B285" s="323" t="s">
        <v>1622</v>
      </c>
      <c r="C285" s="143" t="s">
        <v>288</v>
      </c>
      <c r="D285" s="143">
        <v>3.0</v>
      </c>
      <c r="E285" s="143">
        <v>6.0</v>
      </c>
      <c r="F285" s="143">
        <v>8.0</v>
      </c>
    </row>
    <row r="286">
      <c r="A286" s="323" t="s">
        <v>1547</v>
      </c>
      <c r="B286" s="323" t="s">
        <v>1663</v>
      </c>
      <c r="C286" s="143" t="s">
        <v>288</v>
      </c>
      <c r="D286" s="143">
        <v>3.0</v>
      </c>
      <c r="E286" s="143">
        <v>6.0</v>
      </c>
      <c r="F286" s="143">
        <v>8.0</v>
      </c>
    </row>
    <row r="287">
      <c r="A287" s="323" t="s">
        <v>1547</v>
      </c>
      <c r="B287" s="323" t="s">
        <v>1667</v>
      </c>
      <c r="C287" s="143" t="s">
        <v>288</v>
      </c>
      <c r="D287" s="143">
        <v>3.0</v>
      </c>
      <c r="E287" s="143">
        <v>6.0</v>
      </c>
      <c r="F287" s="143">
        <v>8.0</v>
      </c>
    </row>
    <row r="288">
      <c r="A288" s="323" t="s">
        <v>1547</v>
      </c>
      <c r="B288" s="323" t="s">
        <v>1671</v>
      </c>
      <c r="C288" s="143" t="s">
        <v>288</v>
      </c>
      <c r="D288" s="143">
        <v>3.0</v>
      </c>
      <c r="E288" s="143">
        <v>6.0</v>
      </c>
      <c r="F288" s="143">
        <v>8.0</v>
      </c>
    </row>
    <row r="289">
      <c r="A289" s="323" t="s">
        <v>1547</v>
      </c>
      <c r="B289" s="323" t="s">
        <v>1611</v>
      </c>
      <c r="C289" s="143" t="s">
        <v>288</v>
      </c>
      <c r="D289" s="143">
        <v>2.0</v>
      </c>
      <c r="E289" s="143">
        <v>7.0</v>
      </c>
      <c r="F289" s="143">
        <v>9.0</v>
      </c>
    </row>
    <row r="290">
      <c r="A290" s="323" t="s">
        <v>1547</v>
      </c>
      <c r="B290" s="323" t="s">
        <v>1626</v>
      </c>
      <c r="C290" s="143" t="s">
        <v>288</v>
      </c>
      <c r="D290" s="143">
        <v>2.0</v>
      </c>
      <c r="E290" s="143">
        <v>7.0</v>
      </c>
      <c r="F290" s="143">
        <v>9.0</v>
      </c>
    </row>
    <row r="291">
      <c r="A291" s="323" t="s">
        <v>1547</v>
      </c>
      <c r="B291" s="323" t="s">
        <v>1590</v>
      </c>
      <c r="C291" s="143" t="s">
        <v>188</v>
      </c>
      <c r="D291" s="143">
        <v>1.0</v>
      </c>
      <c r="E291" s="143">
        <v>8.0</v>
      </c>
      <c r="F291" s="143">
        <v>10.0</v>
      </c>
    </row>
    <row r="292">
      <c r="A292" s="323" t="s">
        <v>1547</v>
      </c>
      <c r="B292" s="323" t="s">
        <v>1661</v>
      </c>
      <c r="C292" s="143" t="s">
        <v>288</v>
      </c>
      <c r="D292" s="143">
        <v>1.0</v>
      </c>
      <c r="E292" s="143">
        <v>8.0</v>
      </c>
      <c r="F292" s="143">
        <v>10.0</v>
      </c>
    </row>
    <row r="293">
      <c r="A293" s="323" t="s">
        <v>1547</v>
      </c>
      <c r="B293" s="323" t="s">
        <v>1695</v>
      </c>
      <c r="C293" s="143" t="s">
        <v>288</v>
      </c>
      <c r="D293" s="143">
        <v>1.0</v>
      </c>
      <c r="E293" s="143">
        <v>8.0</v>
      </c>
      <c r="F293" s="143">
        <v>10.0</v>
      </c>
    </row>
    <row r="294">
      <c r="A294" s="323" t="s">
        <v>296</v>
      </c>
      <c r="B294" s="323" t="s">
        <v>312</v>
      </c>
      <c r="C294" s="143" t="s">
        <v>288</v>
      </c>
      <c r="D294" s="143">
        <v>10.0</v>
      </c>
      <c r="E294" s="143">
        <v>1.0</v>
      </c>
      <c r="F294" s="143">
        <v>1.0</v>
      </c>
    </row>
    <row r="295">
      <c r="A295" s="323" t="s">
        <v>296</v>
      </c>
      <c r="B295" s="323" t="s">
        <v>300</v>
      </c>
      <c r="C295" s="143" t="s">
        <v>288</v>
      </c>
      <c r="D295" s="143">
        <v>9.0</v>
      </c>
      <c r="E295" s="143">
        <v>2.0</v>
      </c>
      <c r="F295" s="143">
        <v>2.0</v>
      </c>
    </row>
    <row r="296">
      <c r="A296" s="323" t="s">
        <v>296</v>
      </c>
      <c r="B296" s="323" t="s">
        <v>323</v>
      </c>
      <c r="C296" s="143" t="s">
        <v>288</v>
      </c>
      <c r="D296" s="143">
        <v>9.0</v>
      </c>
      <c r="E296" s="143">
        <v>2.0</v>
      </c>
      <c r="F296" s="143">
        <v>2.0</v>
      </c>
    </row>
    <row r="297">
      <c r="A297" s="323" t="s">
        <v>296</v>
      </c>
      <c r="B297" s="323" t="s">
        <v>377</v>
      </c>
      <c r="C297" s="143" t="s">
        <v>288</v>
      </c>
      <c r="D297" s="143">
        <v>9.0</v>
      </c>
      <c r="E297" s="143">
        <v>2.0</v>
      </c>
      <c r="F297" s="143">
        <v>2.0</v>
      </c>
    </row>
    <row r="298">
      <c r="A298" s="323" t="s">
        <v>296</v>
      </c>
      <c r="B298" s="323" t="s">
        <v>396</v>
      </c>
      <c r="C298" s="143" t="s">
        <v>288</v>
      </c>
      <c r="D298" s="143">
        <v>9.0</v>
      </c>
      <c r="E298" s="143">
        <v>2.0</v>
      </c>
      <c r="F298" s="143">
        <v>2.0</v>
      </c>
    </row>
    <row r="299">
      <c r="A299" s="323" t="s">
        <v>296</v>
      </c>
      <c r="B299" s="323" t="s">
        <v>413</v>
      </c>
      <c r="C299" s="143" t="s">
        <v>288</v>
      </c>
      <c r="D299" s="143">
        <v>9.0</v>
      </c>
      <c r="E299" s="143">
        <v>2.0</v>
      </c>
      <c r="F299" s="143">
        <v>2.0</v>
      </c>
    </row>
    <row r="300">
      <c r="A300" s="323" t="s">
        <v>296</v>
      </c>
      <c r="B300" s="323" t="s">
        <v>334</v>
      </c>
      <c r="C300" s="143" t="s">
        <v>288</v>
      </c>
      <c r="D300" s="143">
        <v>7.0</v>
      </c>
      <c r="E300" s="143">
        <v>3.0</v>
      </c>
      <c r="F300" s="143">
        <v>4.0</v>
      </c>
    </row>
    <row r="301">
      <c r="A301" s="323" t="s">
        <v>296</v>
      </c>
      <c r="B301" s="323" t="s">
        <v>348</v>
      </c>
      <c r="C301" s="143" t="s">
        <v>288</v>
      </c>
      <c r="D301" s="143">
        <v>6.0</v>
      </c>
      <c r="E301" s="143">
        <v>4.0</v>
      </c>
      <c r="F301" s="143">
        <v>5.0</v>
      </c>
    </row>
    <row r="302">
      <c r="A302" s="323" t="s">
        <v>296</v>
      </c>
      <c r="B302" s="323" t="s">
        <v>364</v>
      </c>
      <c r="C302" s="143" t="s">
        <v>288</v>
      </c>
      <c r="D302" s="143">
        <v>6.0</v>
      </c>
      <c r="E302" s="143">
        <v>4.0</v>
      </c>
      <c r="F302" s="143">
        <v>5.0</v>
      </c>
    </row>
    <row r="303">
      <c r="A303" s="323" t="s">
        <v>296</v>
      </c>
      <c r="B303" s="323" t="s">
        <v>387</v>
      </c>
      <c r="C303" s="143" t="s">
        <v>288</v>
      </c>
      <c r="D303" s="143">
        <v>6.0</v>
      </c>
      <c r="E303" s="143">
        <v>4.0</v>
      </c>
      <c r="F303" s="143">
        <v>5.0</v>
      </c>
    </row>
    <row r="304">
      <c r="A304" s="323" t="s">
        <v>296</v>
      </c>
      <c r="B304" s="323" t="s">
        <v>342</v>
      </c>
      <c r="C304" s="143" t="s">
        <v>288</v>
      </c>
      <c r="D304" s="143">
        <v>5.0</v>
      </c>
      <c r="E304" s="143">
        <v>5.0</v>
      </c>
      <c r="F304" s="143">
        <v>6.0</v>
      </c>
    </row>
    <row r="305">
      <c r="A305" s="323" t="s">
        <v>296</v>
      </c>
      <c r="B305" s="323" t="s">
        <v>357</v>
      </c>
      <c r="C305" s="143" t="s">
        <v>288</v>
      </c>
      <c r="D305" s="143">
        <v>5.0</v>
      </c>
      <c r="E305" s="143">
        <v>5.0</v>
      </c>
      <c r="F305" s="143">
        <v>6.0</v>
      </c>
    </row>
    <row r="306">
      <c r="A306" s="323" t="s">
        <v>296</v>
      </c>
      <c r="B306" s="323" t="s">
        <v>372</v>
      </c>
      <c r="C306" s="143" t="s">
        <v>288</v>
      </c>
      <c r="D306" s="143">
        <v>5.0</v>
      </c>
      <c r="E306" s="143">
        <v>5.0</v>
      </c>
      <c r="F306" s="143">
        <v>6.0</v>
      </c>
    </row>
    <row r="307">
      <c r="A307" s="323" t="s">
        <v>296</v>
      </c>
      <c r="B307" s="323" t="s">
        <v>407</v>
      </c>
      <c r="C307" s="143" t="s">
        <v>288</v>
      </c>
      <c r="D307" s="143">
        <v>5.0</v>
      </c>
      <c r="E307" s="143">
        <v>5.0</v>
      </c>
      <c r="F307" s="143">
        <v>6.0</v>
      </c>
    </row>
    <row r="308">
      <c r="A308" s="323" t="s">
        <v>296</v>
      </c>
      <c r="B308" s="323" t="s">
        <v>424</v>
      </c>
      <c r="C308" s="143" t="s">
        <v>288</v>
      </c>
      <c r="D308" s="143">
        <v>5.0</v>
      </c>
      <c r="E308" s="143">
        <v>5.0</v>
      </c>
      <c r="F308" s="143">
        <v>6.0</v>
      </c>
    </row>
    <row r="309">
      <c r="A309" s="323" t="s">
        <v>296</v>
      </c>
      <c r="B309" s="323" t="s">
        <v>297</v>
      </c>
      <c r="C309" s="143" t="s">
        <v>188</v>
      </c>
      <c r="D309" s="143">
        <v>2.0</v>
      </c>
      <c r="E309" s="143">
        <v>6.0</v>
      </c>
      <c r="F309" s="143">
        <v>9.0</v>
      </c>
    </row>
    <row r="310">
      <c r="C310" s="80"/>
      <c r="D310" s="80"/>
      <c r="E310" s="80"/>
      <c r="F310" s="80"/>
    </row>
    <row r="311">
      <c r="C311" s="80"/>
      <c r="D311" s="80"/>
      <c r="E311" s="80"/>
      <c r="F311" s="80"/>
    </row>
    <row r="312">
      <c r="C312" s="80"/>
      <c r="D312" s="80"/>
      <c r="E312" s="80"/>
      <c r="F312" s="80"/>
    </row>
    <row r="313">
      <c r="C313" s="80"/>
      <c r="D313" s="80"/>
      <c r="E313" s="80"/>
      <c r="F313" s="80"/>
    </row>
    <row r="314">
      <c r="C314" s="80"/>
      <c r="D314" s="80"/>
      <c r="E314" s="80"/>
      <c r="F314" s="80"/>
    </row>
    <row r="315">
      <c r="C315" s="80"/>
      <c r="D315" s="80"/>
      <c r="E315" s="80"/>
      <c r="F315" s="80"/>
    </row>
    <row r="316">
      <c r="C316" s="80"/>
      <c r="D316" s="80"/>
      <c r="E316" s="80"/>
      <c r="F316" s="80"/>
    </row>
    <row r="317">
      <c r="C317" s="80"/>
      <c r="D317" s="80"/>
      <c r="E317" s="80"/>
      <c r="F317" s="80"/>
    </row>
    <row r="318">
      <c r="C318" s="80"/>
      <c r="D318" s="80"/>
      <c r="E318" s="80"/>
      <c r="F318" s="80"/>
    </row>
    <row r="319">
      <c r="C319" s="80"/>
      <c r="D319" s="80"/>
      <c r="E319" s="80"/>
      <c r="F319" s="80"/>
    </row>
    <row r="320">
      <c r="C320" s="80"/>
      <c r="D320" s="80"/>
      <c r="E320" s="80"/>
      <c r="F320" s="80"/>
    </row>
    <row r="321">
      <c r="C321" s="80"/>
      <c r="D321" s="80"/>
      <c r="E321" s="80"/>
      <c r="F321" s="80"/>
    </row>
    <row r="322">
      <c r="C322" s="80"/>
      <c r="D322" s="80"/>
      <c r="E322" s="80"/>
      <c r="F322" s="80"/>
    </row>
    <row r="323">
      <c r="C323" s="80"/>
      <c r="D323" s="80"/>
      <c r="E323" s="80"/>
      <c r="F323" s="80"/>
    </row>
    <row r="324">
      <c r="C324" s="80"/>
      <c r="D324" s="80"/>
      <c r="E324" s="80"/>
      <c r="F324" s="80"/>
    </row>
    <row r="325">
      <c r="C325" s="80"/>
      <c r="D325" s="80"/>
      <c r="E325" s="80"/>
      <c r="F325" s="80"/>
    </row>
    <row r="326">
      <c r="C326" s="80"/>
      <c r="D326" s="80"/>
      <c r="E326" s="80"/>
      <c r="F326" s="80"/>
    </row>
    <row r="327">
      <c r="C327" s="80"/>
      <c r="D327" s="80"/>
      <c r="E327" s="80"/>
      <c r="F327" s="80"/>
    </row>
    <row r="328">
      <c r="C328" s="80"/>
      <c r="D328" s="80"/>
      <c r="E328" s="80"/>
      <c r="F328" s="80"/>
    </row>
    <row r="329">
      <c r="C329" s="80"/>
      <c r="D329" s="80"/>
      <c r="E329" s="80"/>
      <c r="F329" s="80"/>
    </row>
    <row r="330">
      <c r="C330" s="80"/>
      <c r="D330" s="80"/>
      <c r="E330" s="80"/>
      <c r="F330" s="80"/>
    </row>
    <row r="331">
      <c r="C331" s="80"/>
      <c r="D331" s="80"/>
      <c r="E331" s="80"/>
      <c r="F331" s="80"/>
    </row>
    <row r="332">
      <c r="C332" s="80"/>
      <c r="D332" s="80"/>
      <c r="E332" s="80"/>
      <c r="F332" s="80"/>
    </row>
    <row r="333">
      <c r="C333" s="80"/>
      <c r="D333" s="80"/>
      <c r="E333" s="80"/>
      <c r="F333" s="80"/>
    </row>
    <row r="334">
      <c r="C334" s="80"/>
      <c r="D334" s="80"/>
      <c r="E334" s="80"/>
      <c r="F334" s="80"/>
    </row>
    <row r="335">
      <c r="C335" s="80"/>
      <c r="D335" s="80"/>
      <c r="E335" s="80"/>
      <c r="F335" s="80"/>
    </row>
    <row r="336">
      <c r="C336" s="80"/>
      <c r="D336" s="80"/>
      <c r="E336" s="80"/>
      <c r="F336" s="80"/>
    </row>
    <row r="337">
      <c r="C337" s="80"/>
      <c r="D337" s="80"/>
      <c r="E337" s="80"/>
      <c r="F337" s="80"/>
    </row>
    <row r="338">
      <c r="C338" s="80"/>
      <c r="D338" s="80"/>
      <c r="E338" s="80"/>
      <c r="F338" s="80"/>
    </row>
    <row r="339">
      <c r="C339" s="80"/>
      <c r="D339" s="80"/>
      <c r="E339" s="80"/>
      <c r="F339" s="80"/>
    </row>
    <row r="340">
      <c r="C340" s="80"/>
      <c r="D340" s="80"/>
      <c r="E340" s="80"/>
      <c r="F340" s="80"/>
    </row>
    <row r="341">
      <c r="C341" s="80"/>
      <c r="D341" s="80"/>
      <c r="E341" s="80"/>
      <c r="F341" s="80"/>
    </row>
    <row r="342">
      <c r="C342" s="80"/>
      <c r="D342" s="80"/>
      <c r="E342" s="80"/>
      <c r="F342" s="80"/>
    </row>
    <row r="343">
      <c r="C343" s="80"/>
      <c r="D343" s="80"/>
      <c r="E343" s="80"/>
      <c r="F343" s="80"/>
    </row>
    <row r="344">
      <c r="C344" s="80"/>
      <c r="D344" s="80"/>
      <c r="E344" s="80"/>
      <c r="F344" s="80"/>
    </row>
    <row r="345">
      <c r="C345" s="80"/>
      <c r="D345" s="80"/>
      <c r="E345" s="80"/>
      <c r="F345" s="80"/>
    </row>
    <row r="346">
      <c r="C346" s="80"/>
      <c r="D346" s="80"/>
      <c r="E346" s="80"/>
      <c r="F346" s="80"/>
    </row>
    <row r="347">
      <c r="C347" s="80"/>
      <c r="D347" s="80"/>
      <c r="E347" s="80"/>
      <c r="F347" s="80"/>
    </row>
    <row r="348">
      <c r="C348" s="80"/>
      <c r="D348" s="80"/>
      <c r="E348" s="80"/>
      <c r="F348" s="80"/>
    </row>
    <row r="349">
      <c r="C349" s="80"/>
      <c r="D349" s="80"/>
      <c r="E349" s="80"/>
      <c r="F349" s="80"/>
    </row>
    <row r="350">
      <c r="C350" s="80"/>
      <c r="D350" s="80"/>
      <c r="E350" s="80"/>
      <c r="F350" s="80"/>
    </row>
    <row r="351">
      <c r="C351" s="80"/>
      <c r="D351" s="80"/>
      <c r="E351" s="80"/>
      <c r="F351" s="80"/>
    </row>
    <row r="352">
      <c r="C352" s="80"/>
      <c r="D352" s="80"/>
      <c r="E352" s="80"/>
      <c r="F352" s="80"/>
    </row>
    <row r="353">
      <c r="C353" s="80"/>
      <c r="D353" s="80"/>
      <c r="E353" s="80"/>
      <c r="F353" s="80"/>
    </row>
    <row r="354">
      <c r="C354" s="80"/>
      <c r="D354" s="80"/>
      <c r="E354" s="80"/>
      <c r="F354" s="80"/>
    </row>
    <row r="355">
      <c r="C355" s="80"/>
      <c r="D355" s="80"/>
      <c r="E355" s="80"/>
      <c r="F355" s="80"/>
    </row>
    <row r="356">
      <c r="C356" s="80"/>
      <c r="D356" s="80"/>
      <c r="E356" s="80"/>
      <c r="F356" s="80"/>
    </row>
    <row r="357">
      <c r="C357" s="80"/>
      <c r="D357" s="80"/>
      <c r="E357" s="80"/>
      <c r="F357" s="80"/>
    </row>
    <row r="358">
      <c r="C358" s="80"/>
      <c r="D358" s="80"/>
      <c r="E358" s="80"/>
      <c r="F358" s="80"/>
    </row>
    <row r="359">
      <c r="C359" s="80"/>
      <c r="D359" s="80"/>
      <c r="E359" s="80"/>
      <c r="F359" s="80"/>
    </row>
    <row r="360">
      <c r="C360" s="80"/>
      <c r="D360" s="80"/>
      <c r="E360" s="80"/>
      <c r="F360" s="80"/>
    </row>
    <row r="361">
      <c r="C361" s="80"/>
      <c r="D361" s="80"/>
      <c r="E361" s="80"/>
      <c r="F361" s="80"/>
    </row>
    <row r="362">
      <c r="C362" s="80"/>
      <c r="D362" s="80"/>
      <c r="E362" s="80"/>
      <c r="F362" s="80"/>
    </row>
    <row r="363">
      <c r="C363" s="80"/>
      <c r="D363" s="80"/>
      <c r="E363" s="80"/>
      <c r="F363" s="80"/>
    </row>
    <row r="364">
      <c r="C364" s="80"/>
      <c r="D364" s="80"/>
      <c r="E364" s="80"/>
      <c r="F364" s="80"/>
    </row>
    <row r="365">
      <c r="C365" s="80"/>
      <c r="D365" s="80"/>
      <c r="E365" s="80"/>
      <c r="F365" s="80"/>
    </row>
    <row r="366">
      <c r="C366" s="80"/>
      <c r="D366" s="80"/>
      <c r="E366" s="80"/>
      <c r="F366" s="80"/>
    </row>
    <row r="367">
      <c r="C367" s="80"/>
      <c r="D367" s="80"/>
      <c r="E367" s="80"/>
      <c r="F367" s="80"/>
    </row>
    <row r="368">
      <c r="C368" s="80"/>
      <c r="D368" s="80"/>
      <c r="E368" s="80"/>
      <c r="F368" s="80"/>
    </row>
    <row r="369">
      <c r="C369" s="80"/>
      <c r="D369" s="80"/>
      <c r="E369" s="80"/>
      <c r="F369" s="80"/>
    </row>
    <row r="370">
      <c r="C370" s="80"/>
      <c r="D370" s="80"/>
      <c r="E370" s="80"/>
      <c r="F370" s="80"/>
    </row>
    <row r="371">
      <c r="C371" s="80"/>
      <c r="D371" s="80"/>
      <c r="E371" s="80"/>
      <c r="F371" s="80"/>
    </row>
    <row r="372">
      <c r="C372" s="80"/>
      <c r="D372" s="80"/>
      <c r="E372" s="80"/>
      <c r="F372" s="80"/>
    </row>
    <row r="373">
      <c r="C373" s="80"/>
      <c r="D373" s="80"/>
      <c r="E373" s="80"/>
      <c r="F373" s="80"/>
    </row>
    <row r="374">
      <c r="C374" s="80"/>
      <c r="D374" s="80"/>
      <c r="E374" s="80"/>
      <c r="F374" s="80"/>
    </row>
    <row r="375">
      <c r="C375" s="80"/>
      <c r="D375" s="80"/>
      <c r="E375" s="80"/>
      <c r="F375" s="80"/>
    </row>
    <row r="376">
      <c r="C376" s="80"/>
      <c r="D376" s="80"/>
      <c r="E376" s="80"/>
      <c r="F376" s="80"/>
    </row>
    <row r="377">
      <c r="C377" s="80"/>
      <c r="D377" s="80"/>
      <c r="E377" s="80"/>
      <c r="F377" s="80"/>
    </row>
    <row r="378">
      <c r="C378" s="80"/>
      <c r="D378" s="80"/>
      <c r="E378" s="80"/>
      <c r="F378" s="80"/>
    </row>
    <row r="379">
      <c r="C379" s="80"/>
      <c r="D379" s="80"/>
      <c r="E379" s="80"/>
      <c r="F379" s="80"/>
    </row>
    <row r="380">
      <c r="C380" s="80"/>
      <c r="D380" s="80"/>
      <c r="E380" s="80"/>
      <c r="F380" s="80"/>
    </row>
    <row r="381">
      <c r="C381" s="80"/>
      <c r="D381" s="80"/>
      <c r="E381" s="80"/>
      <c r="F381" s="80"/>
    </row>
    <row r="382">
      <c r="C382" s="80"/>
      <c r="D382" s="80"/>
      <c r="E382" s="80"/>
      <c r="F382" s="80"/>
    </row>
    <row r="383">
      <c r="C383" s="80"/>
      <c r="D383" s="80"/>
      <c r="E383" s="80"/>
      <c r="F383" s="80"/>
    </row>
    <row r="384">
      <c r="C384" s="80"/>
      <c r="D384" s="80"/>
      <c r="E384" s="80"/>
      <c r="F384" s="80"/>
    </row>
    <row r="385">
      <c r="C385" s="80"/>
      <c r="D385" s="80"/>
      <c r="E385" s="80"/>
      <c r="F385" s="80"/>
    </row>
    <row r="386">
      <c r="C386" s="80"/>
      <c r="D386" s="80"/>
      <c r="E386" s="80"/>
      <c r="F386" s="80"/>
    </row>
    <row r="387">
      <c r="C387" s="80"/>
      <c r="D387" s="80"/>
      <c r="E387" s="80"/>
      <c r="F387" s="80"/>
    </row>
    <row r="388">
      <c r="C388" s="80"/>
      <c r="D388" s="80"/>
      <c r="E388" s="80"/>
      <c r="F388" s="80"/>
    </row>
    <row r="389">
      <c r="C389" s="80"/>
      <c r="D389" s="80"/>
      <c r="E389" s="80"/>
      <c r="F389" s="80"/>
    </row>
    <row r="390">
      <c r="C390" s="80"/>
      <c r="D390" s="80"/>
      <c r="E390" s="80"/>
      <c r="F390" s="80"/>
    </row>
    <row r="391">
      <c r="C391" s="80"/>
      <c r="D391" s="80"/>
      <c r="E391" s="80"/>
      <c r="F391" s="80"/>
    </row>
    <row r="392">
      <c r="C392" s="80"/>
      <c r="D392" s="80"/>
      <c r="E392" s="80"/>
      <c r="F392" s="80"/>
    </row>
    <row r="393">
      <c r="C393" s="80"/>
      <c r="D393" s="80"/>
      <c r="E393" s="80"/>
      <c r="F393" s="80"/>
    </row>
    <row r="394">
      <c r="C394" s="80"/>
      <c r="D394" s="80"/>
      <c r="E394" s="80"/>
      <c r="F394" s="80"/>
    </row>
    <row r="395">
      <c r="C395" s="80"/>
      <c r="D395" s="80"/>
      <c r="E395" s="80"/>
      <c r="F395" s="80"/>
    </row>
    <row r="396">
      <c r="C396" s="80"/>
      <c r="D396" s="80"/>
      <c r="E396" s="80"/>
      <c r="F396" s="80"/>
    </row>
    <row r="397">
      <c r="C397" s="80"/>
      <c r="D397" s="80"/>
      <c r="E397" s="80"/>
      <c r="F397" s="80"/>
    </row>
    <row r="398">
      <c r="C398" s="80"/>
      <c r="D398" s="80"/>
      <c r="E398" s="80"/>
      <c r="F398" s="80"/>
    </row>
    <row r="399">
      <c r="C399" s="80"/>
      <c r="D399" s="80"/>
      <c r="E399" s="80"/>
      <c r="F399" s="80"/>
    </row>
    <row r="400">
      <c r="C400" s="80"/>
      <c r="D400" s="80"/>
      <c r="E400" s="80"/>
      <c r="F400" s="80"/>
    </row>
    <row r="401">
      <c r="C401" s="80"/>
      <c r="D401" s="80"/>
      <c r="E401" s="80"/>
      <c r="F401" s="80"/>
    </row>
    <row r="402">
      <c r="C402" s="80"/>
      <c r="D402" s="80"/>
      <c r="E402" s="80"/>
      <c r="F402" s="80"/>
    </row>
    <row r="403">
      <c r="C403" s="80"/>
      <c r="D403" s="80"/>
      <c r="E403" s="80"/>
      <c r="F403" s="80"/>
    </row>
    <row r="404">
      <c r="C404" s="80"/>
      <c r="D404" s="80"/>
      <c r="E404" s="80"/>
      <c r="F404" s="80"/>
    </row>
    <row r="405">
      <c r="C405" s="80"/>
      <c r="D405" s="80"/>
      <c r="E405" s="80"/>
      <c r="F405" s="80"/>
    </row>
    <row r="406">
      <c r="C406" s="80"/>
      <c r="D406" s="80"/>
      <c r="E406" s="80"/>
      <c r="F406" s="80"/>
    </row>
    <row r="407">
      <c r="C407" s="80"/>
      <c r="D407" s="80"/>
      <c r="E407" s="80"/>
      <c r="F407" s="80"/>
    </row>
    <row r="408">
      <c r="C408" s="80"/>
      <c r="D408" s="80"/>
      <c r="E408" s="80"/>
      <c r="F408" s="80"/>
    </row>
    <row r="409">
      <c r="C409" s="80"/>
      <c r="D409" s="80"/>
      <c r="E409" s="80"/>
      <c r="F409" s="80"/>
    </row>
    <row r="410">
      <c r="C410" s="80"/>
      <c r="D410" s="80"/>
      <c r="E410" s="80"/>
      <c r="F410" s="80"/>
    </row>
    <row r="411">
      <c r="C411" s="80"/>
      <c r="D411" s="80"/>
      <c r="E411" s="80"/>
      <c r="F411" s="80"/>
    </row>
    <row r="412">
      <c r="C412" s="80"/>
      <c r="D412" s="80"/>
      <c r="E412" s="80"/>
      <c r="F412" s="80"/>
    </row>
    <row r="413">
      <c r="C413" s="80"/>
      <c r="D413" s="80"/>
      <c r="E413" s="80"/>
      <c r="F413" s="80"/>
    </row>
    <row r="414">
      <c r="C414" s="80"/>
      <c r="D414" s="80"/>
      <c r="E414" s="80"/>
      <c r="F414" s="80"/>
    </row>
    <row r="415">
      <c r="C415" s="80"/>
      <c r="D415" s="80"/>
      <c r="E415" s="80"/>
      <c r="F415" s="80"/>
    </row>
    <row r="416">
      <c r="C416" s="80"/>
      <c r="D416" s="80"/>
      <c r="E416" s="80"/>
      <c r="F416" s="80"/>
    </row>
    <row r="417">
      <c r="C417" s="80"/>
      <c r="D417" s="80"/>
      <c r="E417" s="80"/>
      <c r="F417" s="80"/>
    </row>
    <row r="418">
      <c r="C418" s="80"/>
      <c r="D418" s="80"/>
      <c r="E418" s="80"/>
      <c r="F418" s="80"/>
    </row>
    <row r="419">
      <c r="C419" s="80"/>
      <c r="D419" s="80"/>
      <c r="E419" s="80"/>
      <c r="F419" s="80"/>
    </row>
    <row r="420">
      <c r="C420" s="80"/>
      <c r="D420" s="80"/>
      <c r="E420" s="80"/>
      <c r="F420" s="80"/>
    </row>
    <row r="421">
      <c r="C421" s="80"/>
      <c r="D421" s="80"/>
      <c r="E421" s="80"/>
      <c r="F421" s="80"/>
    </row>
    <row r="422">
      <c r="C422" s="80"/>
      <c r="D422" s="80"/>
      <c r="E422" s="80"/>
      <c r="F422" s="80"/>
    </row>
    <row r="423">
      <c r="C423" s="80"/>
      <c r="D423" s="80"/>
      <c r="E423" s="80"/>
      <c r="F423" s="80"/>
    </row>
    <row r="424">
      <c r="C424" s="80"/>
      <c r="D424" s="80"/>
      <c r="E424" s="80"/>
      <c r="F424" s="80"/>
    </row>
    <row r="425">
      <c r="C425" s="80"/>
      <c r="D425" s="80"/>
      <c r="E425" s="80"/>
      <c r="F425" s="80"/>
    </row>
    <row r="426">
      <c r="C426" s="80"/>
      <c r="D426" s="80"/>
      <c r="E426" s="80"/>
      <c r="F426" s="80"/>
    </row>
    <row r="427">
      <c r="C427" s="80"/>
      <c r="D427" s="80"/>
      <c r="E427" s="80"/>
      <c r="F427" s="80"/>
    </row>
    <row r="428">
      <c r="C428" s="80"/>
      <c r="D428" s="80"/>
      <c r="E428" s="80"/>
      <c r="F428" s="80"/>
    </row>
    <row r="429">
      <c r="C429" s="80"/>
      <c r="D429" s="80"/>
      <c r="E429" s="80"/>
      <c r="F429" s="80"/>
    </row>
    <row r="430">
      <c r="C430" s="80"/>
      <c r="D430" s="80"/>
      <c r="E430" s="80"/>
      <c r="F430" s="80"/>
    </row>
    <row r="431">
      <c r="C431" s="80"/>
      <c r="D431" s="80"/>
      <c r="E431" s="80"/>
      <c r="F431" s="80"/>
    </row>
    <row r="432">
      <c r="C432" s="80"/>
      <c r="D432" s="80"/>
      <c r="E432" s="80"/>
      <c r="F432" s="80"/>
    </row>
    <row r="433">
      <c r="C433" s="80"/>
      <c r="D433" s="80"/>
      <c r="E433" s="80"/>
      <c r="F433" s="80"/>
    </row>
    <row r="434">
      <c r="C434" s="80"/>
      <c r="D434" s="80"/>
      <c r="E434" s="80"/>
      <c r="F434" s="80"/>
    </row>
    <row r="435">
      <c r="C435" s="80"/>
      <c r="D435" s="80"/>
      <c r="E435" s="80"/>
      <c r="F435" s="80"/>
    </row>
    <row r="436">
      <c r="C436" s="80"/>
      <c r="D436" s="80"/>
      <c r="E436" s="80"/>
      <c r="F436" s="80"/>
    </row>
    <row r="437">
      <c r="C437" s="80"/>
      <c r="D437" s="80"/>
      <c r="E437" s="80"/>
      <c r="F437" s="80"/>
    </row>
    <row r="438">
      <c r="C438" s="80"/>
      <c r="D438" s="80"/>
      <c r="E438" s="80"/>
      <c r="F438" s="80"/>
    </row>
    <row r="439">
      <c r="C439" s="80"/>
      <c r="D439" s="80"/>
      <c r="E439" s="80"/>
      <c r="F439" s="80"/>
    </row>
    <row r="440">
      <c r="C440" s="80"/>
      <c r="D440" s="80"/>
      <c r="E440" s="80"/>
      <c r="F440" s="80"/>
    </row>
    <row r="441">
      <c r="C441" s="80"/>
      <c r="D441" s="80"/>
      <c r="E441" s="80"/>
      <c r="F441" s="80"/>
    </row>
    <row r="442">
      <c r="C442" s="80"/>
      <c r="D442" s="80"/>
      <c r="E442" s="80"/>
      <c r="F442" s="80"/>
    </row>
    <row r="443">
      <c r="C443" s="80"/>
      <c r="D443" s="80"/>
      <c r="E443" s="80"/>
      <c r="F443" s="80"/>
    </row>
    <row r="444">
      <c r="C444" s="80"/>
      <c r="D444" s="80"/>
      <c r="E444" s="80"/>
      <c r="F444" s="80"/>
    </row>
    <row r="445">
      <c r="C445" s="80"/>
      <c r="D445" s="80"/>
      <c r="E445" s="80"/>
      <c r="F445" s="80"/>
    </row>
    <row r="446">
      <c r="C446" s="80"/>
      <c r="D446" s="80"/>
      <c r="E446" s="80"/>
      <c r="F446" s="80"/>
    </row>
    <row r="447">
      <c r="C447" s="80"/>
      <c r="D447" s="80"/>
      <c r="E447" s="80"/>
      <c r="F447" s="80"/>
    </row>
    <row r="448">
      <c r="C448" s="80"/>
      <c r="D448" s="80"/>
      <c r="E448" s="80"/>
      <c r="F448" s="80"/>
    </row>
    <row r="449">
      <c r="C449" s="80"/>
      <c r="D449" s="80"/>
      <c r="E449" s="80"/>
      <c r="F449" s="80"/>
    </row>
    <row r="450">
      <c r="C450" s="80"/>
      <c r="D450" s="80"/>
      <c r="E450" s="80"/>
      <c r="F450" s="80"/>
    </row>
    <row r="451">
      <c r="C451" s="80"/>
      <c r="D451" s="80"/>
      <c r="E451" s="80"/>
      <c r="F451" s="80"/>
    </row>
    <row r="452">
      <c r="C452" s="80"/>
      <c r="D452" s="80"/>
      <c r="E452" s="80"/>
      <c r="F452" s="80"/>
    </row>
    <row r="453">
      <c r="C453" s="80"/>
      <c r="D453" s="80"/>
      <c r="E453" s="80"/>
      <c r="F453" s="80"/>
    </row>
    <row r="454">
      <c r="C454" s="80"/>
      <c r="D454" s="80"/>
      <c r="E454" s="80"/>
      <c r="F454" s="80"/>
    </row>
    <row r="455">
      <c r="C455" s="80"/>
      <c r="D455" s="80"/>
      <c r="E455" s="80"/>
      <c r="F455" s="80"/>
    </row>
    <row r="456">
      <c r="C456" s="80"/>
      <c r="D456" s="80"/>
      <c r="E456" s="80"/>
      <c r="F456" s="80"/>
    </row>
    <row r="457">
      <c r="C457" s="80"/>
      <c r="D457" s="80"/>
      <c r="E457" s="80"/>
      <c r="F457" s="80"/>
    </row>
    <row r="458">
      <c r="C458" s="80"/>
      <c r="D458" s="80"/>
      <c r="E458" s="80"/>
      <c r="F458" s="80"/>
    </row>
    <row r="459">
      <c r="C459" s="80"/>
      <c r="D459" s="80"/>
      <c r="E459" s="80"/>
      <c r="F459" s="80"/>
    </row>
    <row r="460">
      <c r="C460" s="80"/>
      <c r="D460" s="80"/>
      <c r="E460" s="80"/>
      <c r="F460" s="80"/>
    </row>
    <row r="461">
      <c r="C461" s="80"/>
      <c r="D461" s="80"/>
      <c r="E461" s="80"/>
      <c r="F461" s="80"/>
    </row>
    <row r="462">
      <c r="C462" s="80"/>
      <c r="D462" s="80"/>
      <c r="E462" s="80"/>
      <c r="F462" s="80"/>
    </row>
    <row r="463">
      <c r="C463" s="80"/>
      <c r="D463" s="80"/>
      <c r="E463" s="80"/>
      <c r="F463" s="80"/>
    </row>
    <row r="464">
      <c r="C464" s="80"/>
      <c r="D464" s="80"/>
      <c r="E464" s="80"/>
      <c r="F464" s="80"/>
    </row>
    <row r="465">
      <c r="C465" s="80"/>
      <c r="D465" s="80"/>
      <c r="E465" s="80"/>
      <c r="F465" s="80"/>
    </row>
    <row r="466">
      <c r="C466" s="80"/>
      <c r="D466" s="80"/>
      <c r="E466" s="80"/>
      <c r="F466" s="80"/>
    </row>
    <row r="467">
      <c r="C467" s="80"/>
      <c r="D467" s="80"/>
      <c r="E467" s="80"/>
      <c r="F467" s="80"/>
    </row>
    <row r="468">
      <c r="C468" s="80"/>
      <c r="D468" s="80"/>
      <c r="E468" s="80"/>
      <c r="F468" s="80"/>
    </row>
    <row r="469">
      <c r="C469" s="80"/>
      <c r="D469" s="80"/>
      <c r="E469" s="80"/>
      <c r="F469" s="80"/>
    </row>
    <row r="470">
      <c r="C470" s="80"/>
      <c r="D470" s="80"/>
      <c r="E470" s="80"/>
      <c r="F470" s="80"/>
    </row>
    <row r="471">
      <c r="C471" s="80"/>
      <c r="D471" s="80"/>
      <c r="E471" s="80"/>
      <c r="F471" s="80"/>
    </row>
    <row r="472">
      <c r="C472" s="80"/>
      <c r="D472" s="80"/>
      <c r="E472" s="80"/>
      <c r="F472" s="80"/>
    </row>
    <row r="473">
      <c r="C473" s="80"/>
      <c r="D473" s="80"/>
      <c r="E473" s="80"/>
      <c r="F473" s="80"/>
    </row>
    <row r="474">
      <c r="C474" s="80"/>
      <c r="D474" s="80"/>
      <c r="E474" s="80"/>
      <c r="F474" s="80"/>
    </row>
    <row r="475">
      <c r="C475" s="80"/>
      <c r="D475" s="80"/>
      <c r="E475" s="80"/>
      <c r="F475" s="80"/>
    </row>
    <row r="476">
      <c r="C476" s="80"/>
      <c r="D476" s="80"/>
      <c r="E476" s="80"/>
      <c r="F476" s="80"/>
    </row>
    <row r="477">
      <c r="C477" s="80"/>
      <c r="D477" s="80"/>
      <c r="E477" s="80"/>
      <c r="F477" s="80"/>
    </row>
    <row r="478">
      <c r="C478" s="80"/>
      <c r="D478" s="80"/>
      <c r="E478" s="80"/>
      <c r="F478" s="80"/>
    </row>
    <row r="479">
      <c r="C479" s="80"/>
      <c r="D479" s="80"/>
      <c r="E479" s="80"/>
      <c r="F479" s="80"/>
    </row>
    <row r="480">
      <c r="C480" s="80"/>
      <c r="D480" s="80"/>
      <c r="E480" s="80"/>
      <c r="F480" s="80"/>
    </row>
    <row r="481">
      <c r="C481" s="80"/>
      <c r="D481" s="80"/>
      <c r="E481" s="80"/>
      <c r="F481" s="80"/>
    </row>
    <row r="482">
      <c r="C482" s="80"/>
      <c r="D482" s="80"/>
      <c r="E482" s="80"/>
      <c r="F482" s="80"/>
    </row>
    <row r="483">
      <c r="C483" s="80"/>
      <c r="D483" s="80"/>
      <c r="E483" s="80"/>
      <c r="F483" s="80"/>
    </row>
    <row r="484">
      <c r="C484" s="80"/>
      <c r="D484" s="80"/>
      <c r="E484" s="80"/>
      <c r="F484" s="80"/>
    </row>
    <row r="485">
      <c r="C485" s="80"/>
      <c r="D485" s="80"/>
      <c r="E485" s="80"/>
      <c r="F485" s="80"/>
    </row>
    <row r="486">
      <c r="C486" s="80"/>
      <c r="D486" s="80"/>
      <c r="E486" s="80"/>
      <c r="F486" s="80"/>
    </row>
    <row r="487">
      <c r="C487" s="80"/>
      <c r="D487" s="80"/>
      <c r="E487" s="80"/>
      <c r="F487" s="80"/>
    </row>
    <row r="488">
      <c r="C488" s="80"/>
      <c r="D488" s="80"/>
      <c r="E488" s="80"/>
      <c r="F488" s="80"/>
    </row>
    <row r="489">
      <c r="C489" s="80"/>
      <c r="D489" s="80"/>
      <c r="E489" s="80"/>
      <c r="F489" s="80"/>
    </row>
    <row r="490">
      <c r="C490" s="80"/>
      <c r="D490" s="80"/>
      <c r="E490" s="80"/>
      <c r="F490" s="80"/>
    </row>
    <row r="491">
      <c r="C491" s="80"/>
      <c r="D491" s="80"/>
      <c r="E491" s="80"/>
      <c r="F491" s="80"/>
    </row>
    <row r="492">
      <c r="C492" s="80"/>
      <c r="D492" s="80"/>
      <c r="E492" s="80"/>
      <c r="F492" s="80"/>
    </row>
    <row r="493">
      <c r="C493" s="80"/>
      <c r="D493" s="80"/>
      <c r="E493" s="80"/>
      <c r="F493" s="80"/>
    </row>
    <row r="494">
      <c r="C494" s="80"/>
      <c r="D494" s="80"/>
      <c r="E494" s="80"/>
      <c r="F494" s="80"/>
    </row>
    <row r="495">
      <c r="C495" s="80"/>
      <c r="D495" s="80"/>
      <c r="E495" s="80"/>
      <c r="F495" s="80"/>
    </row>
    <row r="496">
      <c r="C496" s="80"/>
      <c r="D496" s="80"/>
      <c r="E496" s="80"/>
      <c r="F496" s="80"/>
    </row>
    <row r="497">
      <c r="C497" s="80"/>
      <c r="D497" s="80"/>
      <c r="E497" s="80"/>
      <c r="F497" s="80"/>
    </row>
    <row r="498">
      <c r="C498" s="80"/>
      <c r="D498" s="80"/>
      <c r="E498" s="80"/>
      <c r="F498" s="80"/>
    </row>
    <row r="499">
      <c r="C499" s="80"/>
      <c r="D499" s="80"/>
      <c r="E499" s="80"/>
      <c r="F499" s="80"/>
    </row>
    <row r="500">
      <c r="C500" s="80"/>
      <c r="D500" s="80"/>
      <c r="E500" s="80"/>
      <c r="F500" s="80"/>
    </row>
    <row r="501">
      <c r="C501" s="80"/>
      <c r="D501" s="80"/>
      <c r="E501" s="80"/>
      <c r="F501" s="80"/>
    </row>
    <row r="502">
      <c r="C502" s="80"/>
      <c r="D502" s="80"/>
      <c r="E502" s="80"/>
      <c r="F502" s="80"/>
    </row>
    <row r="503">
      <c r="C503" s="80"/>
      <c r="D503" s="80"/>
      <c r="E503" s="80"/>
      <c r="F503" s="80"/>
    </row>
    <row r="504">
      <c r="C504" s="80"/>
      <c r="D504" s="80"/>
      <c r="E504" s="80"/>
      <c r="F504" s="80"/>
    </row>
    <row r="505">
      <c r="C505" s="80"/>
      <c r="D505" s="80"/>
      <c r="E505" s="80"/>
      <c r="F505" s="80"/>
    </row>
    <row r="506">
      <c r="C506" s="80"/>
      <c r="D506" s="80"/>
      <c r="E506" s="80"/>
      <c r="F506" s="80"/>
    </row>
    <row r="507">
      <c r="C507" s="80"/>
      <c r="D507" s="80"/>
      <c r="E507" s="80"/>
      <c r="F507" s="80"/>
    </row>
    <row r="508">
      <c r="C508" s="80"/>
      <c r="D508" s="80"/>
      <c r="E508" s="80"/>
      <c r="F508" s="80"/>
    </row>
    <row r="509">
      <c r="C509" s="80"/>
      <c r="D509" s="80"/>
      <c r="E509" s="80"/>
      <c r="F509" s="80"/>
    </row>
    <row r="510">
      <c r="C510" s="80"/>
      <c r="D510" s="80"/>
      <c r="E510" s="80"/>
      <c r="F510" s="80"/>
    </row>
    <row r="511">
      <c r="C511" s="80"/>
      <c r="D511" s="80"/>
      <c r="E511" s="80"/>
      <c r="F511" s="80"/>
    </row>
    <row r="512">
      <c r="C512" s="80"/>
      <c r="D512" s="80"/>
      <c r="E512" s="80"/>
      <c r="F512" s="80"/>
    </row>
    <row r="513">
      <c r="C513" s="80"/>
      <c r="D513" s="80"/>
      <c r="E513" s="80"/>
      <c r="F513" s="80"/>
    </row>
    <row r="514">
      <c r="C514" s="80"/>
      <c r="D514" s="80"/>
      <c r="E514" s="80"/>
      <c r="F514" s="80"/>
    </row>
    <row r="515">
      <c r="C515" s="80"/>
      <c r="D515" s="80"/>
      <c r="E515" s="80"/>
      <c r="F515" s="80"/>
    </row>
    <row r="516">
      <c r="C516" s="80"/>
      <c r="D516" s="80"/>
      <c r="E516" s="80"/>
      <c r="F516" s="80"/>
    </row>
    <row r="517">
      <c r="C517" s="80"/>
      <c r="D517" s="80"/>
      <c r="E517" s="80"/>
      <c r="F517" s="80"/>
    </row>
    <row r="518">
      <c r="C518" s="80"/>
      <c r="D518" s="80"/>
      <c r="E518" s="80"/>
      <c r="F518" s="80"/>
    </row>
    <row r="519">
      <c r="C519" s="80"/>
      <c r="D519" s="80"/>
      <c r="E519" s="80"/>
      <c r="F519" s="80"/>
    </row>
    <row r="520">
      <c r="C520" s="80"/>
      <c r="D520" s="80"/>
      <c r="E520" s="80"/>
      <c r="F520" s="80"/>
    </row>
    <row r="521">
      <c r="C521" s="80"/>
      <c r="D521" s="80"/>
      <c r="E521" s="80"/>
      <c r="F521" s="80"/>
    </row>
    <row r="522">
      <c r="C522" s="80"/>
      <c r="D522" s="80"/>
      <c r="E522" s="80"/>
      <c r="F522" s="80"/>
    </row>
    <row r="523">
      <c r="C523" s="80"/>
      <c r="D523" s="80"/>
      <c r="E523" s="80"/>
      <c r="F523" s="80"/>
    </row>
    <row r="524">
      <c r="C524" s="80"/>
      <c r="D524" s="80"/>
      <c r="E524" s="80"/>
      <c r="F524" s="80"/>
    </row>
    <row r="525">
      <c r="C525" s="80"/>
      <c r="D525" s="80"/>
      <c r="E525" s="80"/>
      <c r="F525" s="80"/>
    </row>
    <row r="526">
      <c r="C526" s="80"/>
      <c r="D526" s="80"/>
      <c r="E526" s="80"/>
      <c r="F526" s="80"/>
    </row>
    <row r="527">
      <c r="C527" s="80"/>
      <c r="D527" s="80"/>
      <c r="E527" s="80"/>
      <c r="F527" s="80"/>
    </row>
    <row r="528">
      <c r="C528" s="80"/>
      <c r="D528" s="80"/>
      <c r="E528" s="80"/>
      <c r="F528" s="80"/>
    </row>
    <row r="529">
      <c r="C529" s="80"/>
      <c r="D529" s="80"/>
      <c r="E529" s="80"/>
      <c r="F529" s="80"/>
    </row>
    <row r="530">
      <c r="C530" s="80"/>
      <c r="D530" s="80"/>
      <c r="E530" s="80"/>
      <c r="F530" s="80"/>
    </row>
    <row r="531">
      <c r="C531" s="80"/>
      <c r="D531" s="80"/>
      <c r="E531" s="80"/>
      <c r="F531" s="80"/>
    </row>
    <row r="532">
      <c r="C532" s="80"/>
      <c r="D532" s="80"/>
      <c r="E532" s="80"/>
      <c r="F532" s="80"/>
    </row>
    <row r="533">
      <c r="C533" s="80"/>
      <c r="D533" s="80"/>
      <c r="E533" s="80"/>
      <c r="F533" s="80"/>
    </row>
    <row r="534">
      <c r="C534" s="80"/>
      <c r="D534" s="80"/>
      <c r="E534" s="80"/>
      <c r="F534" s="80"/>
    </row>
    <row r="535">
      <c r="C535" s="80"/>
      <c r="D535" s="80"/>
      <c r="E535" s="80"/>
      <c r="F535" s="80"/>
    </row>
    <row r="536">
      <c r="C536" s="80"/>
      <c r="D536" s="80"/>
      <c r="E536" s="80"/>
      <c r="F536" s="80"/>
    </row>
    <row r="537">
      <c r="C537" s="80"/>
      <c r="D537" s="80"/>
      <c r="E537" s="80"/>
      <c r="F537" s="80"/>
    </row>
    <row r="538">
      <c r="C538" s="80"/>
      <c r="D538" s="80"/>
      <c r="E538" s="80"/>
      <c r="F538" s="80"/>
    </row>
    <row r="539">
      <c r="C539" s="80"/>
      <c r="D539" s="80"/>
      <c r="E539" s="80"/>
      <c r="F539" s="80"/>
    </row>
    <row r="540">
      <c r="C540" s="80"/>
      <c r="D540" s="80"/>
      <c r="E540" s="80"/>
      <c r="F540" s="80"/>
    </row>
    <row r="541">
      <c r="C541" s="80"/>
      <c r="D541" s="80"/>
      <c r="E541" s="80"/>
      <c r="F541" s="80"/>
    </row>
    <row r="542">
      <c r="C542" s="80"/>
      <c r="D542" s="80"/>
      <c r="E542" s="80"/>
      <c r="F542" s="80"/>
    </row>
    <row r="543">
      <c r="C543" s="80"/>
      <c r="D543" s="80"/>
      <c r="E543" s="80"/>
      <c r="F543" s="80"/>
    </row>
    <row r="544">
      <c r="C544" s="80"/>
      <c r="D544" s="80"/>
      <c r="E544" s="80"/>
      <c r="F544" s="80"/>
    </row>
    <row r="545">
      <c r="C545" s="80"/>
      <c r="D545" s="80"/>
      <c r="E545" s="80"/>
      <c r="F545" s="80"/>
    </row>
    <row r="546">
      <c r="C546" s="80"/>
      <c r="D546" s="80"/>
      <c r="E546" s="80"/>
      <c r="F546" s="80"/>
    </row>
    <row r="547">
      <c r="C547" s="80"/>
      <c r="D547" s="80"/>
      <c r="E547" s="80"/>
      <c r="F547" s="80"/>
    </row>
    <row r="548">
      <c r="C548" s="80"/>
      <c r="D548" s="80"/>
      <c r="E548" s="80"/>
      <c r="F548" s="80"/>
    </row>
    <row r="549">
      <c r="C549" s="80"/>
      <c r="D549" s="80"/>
      <c r="E549" s="80"/>
      <c r="F549" s="80"/>
    </row>
    <row r="550">
      <c r="C550" s="80"/>
      <c r="D550" s="80"/>
      <c r="E550" s="80"/>
      <c r="F550" s="80"/>
    </row>
    <row r="551">
      <c r="C551" s="80"/>
      <c r="D551" s="80"/>
      <c r="E551" s="80"/>
      <c r="F551" s="80"/>
    </row>
    <row r="552">
      <c r="C552" s="80"/>
      <c r="D552" s="80"/>
      <c r="E552" s="80"/>
      <c r="F552" s="80"/>
    </row>
    <row r="553">
      <c r="C553" s="80"/>
      <c r="D553" s="80"/>
      <c r="E553" s="80"/>
      <c r="F553" s="80"/>
    </row>
    <row r="554">
      <c r="C554" s="80"/>
      <c r="D554" s="80"/>
      <c r="E554" s="80"/>
      <c r="F554" s="80"/>
    </row>
    <row r="555">
      <c r="C555" s="80"/>
      <c r="D555" s="80"/>
      <c r="E555" s="80"/>
      <c r="F555" s="80"/>
    </row>
    <row r="556">
      <c r="C556" s="80"/>
      <c r="D556" s="80"/>
      <c r="E556" s="80"/>
      <c r="F556" s="80"/>
    </row>
    <row r="557">
      <c r="C557" s="80"/>
      <c r="D557" s="80"/>
      <c r="E557" s="80"/>
      <c r="F557" s="80"/>
    </row>
    <row r="558">
      <c r="C558" s="80"/>
      <c r="D558" s="80"/>
      <c r="E558" s="80"/>
      <c r="F558" s="80"/>
    </row>
    <row r="559">
      <c r="C559" s="80"/>
      <c r="D559" s="80"/>
      <c r="E559" s="80"/>
      <c r="F559" s="80"/>
    </row>
    <row r="560">
      <c r="C560" s="80"/>
      <c r="D560" s="80"/>
      <c r="E560" s="80"/>
      <c r="F560" s="80"/>
    </row>
    <row r="561">
      <c r="C561" s="80"/>
      <c r="D561" s="80"/>
      <c r="E561" s="80"/>
      <c r="F561" s="80"/>
    </row>
    <row r="562">
      <c r="C562" s="80"/>
      <c r="D562" s="80"/>
      <c r="E562" s="80"/>
      <c r="F562" s="80"/>
    </row>
    <row r="563">
      <c r="C563" s="80"/>
      <c r="D563" s="80"/>
      <c r="E563" s="80"/>
      <c r="F563" s="80"/>
    </row>
    <row r="564">
      <c r="C564" s="80"/>
      <c r="D564" s="80"/>
      <c r="E564" s="80"/>
      <c r="F564" s="80"/>
    </row>
    <row r="565">
      <c r="C565" s="80"/>
      <c r="D565" s="80"/>
      <c r="E565" s="80"/>
      <c r="F565" s="80"/>
    </row>
    <row r="566">
      <c r="C566" s="80"/>
      <c r="D566" s="80"/>
      <c r="E566" s="80"/>
      <c r="F566" s="80"/>
    </row>
    <row r="567">
      <c r="C567" s="80"/>
      <c r="D567" s="80"/>
      <c r="E567" s="80"/>
      <c r="F567" s="80"/>
    </row>
    <row r="568">
      <c r="C568" s="80"/>
      <c r="D568" s="80"/>
      <c r="E568" s="80"/>
      <c r="F568" s="80"/>
    </row>
    <row r="569">
      <c r="C569" s="80"/>
      <c r="D569" s="80"/>
      <c r="E569" s="80"/>
      <c r="F569" s="80"/>
    </row>
    <row r="570">
      <c r="C570" s="80"/>
      <c r="D570" s="80"/>
      <c r="E570" s="80"/>
      <c r="F570" s="80"/>
    </row>
    <row r="571">
      <c r="C571" s="80"/>
      <c r="D571" s="80"/>
      <c r="E571" s="80"/>
      <c r="F571" s="80"/>
    </row>
    <row r="572">
      <c r="C572" s="80"/>
      <c r="D572" s="80"/>
      <c r="E572" s="80"/>
      <c r="F572" s="80"/>
    </row>
    <row r="573">
      <c r="C573" s="80"/>
      <c r="D573" s="80"/>
      <c r="E573" s="80"/>
      <c r="F573" s="80"/>
    </row>
    <row r="574">
      <c r="C574" s="80"/>
      <c r="D574" s="80"/>
      <c r="E574" s="80"/>
      <c r="F574" s="80"/>
    </row>
    <row r="575">
      <c r="C575" s="80"/>
      <c r="D575" s="80"/>
      <c r="E575" s="80"/>
      <c r="F575" s="80"/>
    </row>
    <row r="576">
      <c r="C576" s="80"/>
      <c r="D576" s="80"/>
      <c r="E576" s="80"/>
      <c r="F576" s="80"/>
    </row>
    <row r="577">
      <c r="C577" s="80"/>
      <c r="D577" s="80"/>
      <c r="E577" s="80"/>
      <c r="F577" s="80"/>
    </row>
    <row r="578">
      <c r="C578" s="80"/>
      <c r="D578" s="80"/>
      <c r="E578" s="80"/>
      <c r="F578" s="80"/>
    </row>
    <row r="579">
      <c r="C579" s="80"/>
      <c r="D579" s="80"/>
      <c r="E579" s="80"/>
      <c r="F579" s="80"/>
    </row>
    <row r="580">
      <c r="C580" s="80"/>
      <c r="D580" s="80"/>
      <c r="E580" s="80"/>
      <c r="F580" s="80"/>
    </row>
    <row r="581">
      <c r="C581" s="80"/>
      <c r="D581" s="80"/>
      <c r="E581" s="80"/>
      <c r="F581" s="80"/>
    </row>
    <row r="582">
      <c r="C582" s="80"/>
      <c r="D582" s="80"/>
      <c r="E582" s="80"/>
      <c r="F582" s="80"/>
    </row>
    <row r="583">
      <c r="C583" s="80"/>
      <c r="D583" s="80"/>
      <c r="E583" s="80"/>
      <c r="F583" s="80"/>
    </row>
    <row r="584">
      <c r="C584" s="80"/>
      <c r="D584" s="80"/>
      <c r="E584" s="80"/>
      <c r="F584" s="80"/>
    </row>
    <row r="585">
      <c r="C585" s="80"/>
      <c r="D585" s="80"/>
      <c r="E585" s="80"/>
      <c r="F585" s="80"/>
    </row>
    <row r="586">
      <c r="C586" s="80"/>
      <c r="D586" s="80"/>
      <c r="E586" s="80"/>
      <c r="F586" s="80"/>
    </row>
    <row r="587">
      <c r="C587" s="80"/>
      <c r="D587" s="80"/>
      <c r="E587" s="80"/>
      <c r="F587" s="80"/>
    </row>
    <row r="588">
      <c r="C588" s="80"/>
      <c r="D588" s="80"/>
      <c r="E588" s="80"/>
      <c r="F588" s="80"/>
    </row>
    <row r="589">
      <c r="C589" s="80"/>
      <c r="D589" s="80"/>
      <c r="E589" s="80"/>
      <c r="F589" s="80"/>
    </row>
    <row r="590">
      <c r="C590" s="80"/>
      <c r="D590" s="80"/>
      <c r="E590" s="80"/>
      <c r="F590" s="80"/>
    </row>
    <row r="591">
      <c r="C591" s="80"/>
      <c r="D591" s="80"/>
      <c r="E591" s="80"/>
      <c r="F591" s="80"/>
    </row>
    <row r="592">
      <c r="C592" s="80"/>
      <c r="D592" s="80"/>
      <c r="E592" s="80"/>
      <c r="F592" s="80"/>
    </row>
    <row r="593">
      <c r="C593" s="80"/>
      <c r="D593" s="80"/>
      <c r="E593" s="80"/>
      <c r="F593" s="80"/>
    </row>
    <row r="594">
      <c r="C594" s="80"/>
      <c r="D594" s="80"/>
      <c r="E594" s="80"/>
      <c r="F594" s="80"/>
    </row>
    <row r="595">
      <c r="C595" s="80"/>
      <c r="D595" s="80"/>
      <c r="E595" s="80"/>
      <c r="F595" s="80"/>
    </row>
    <row r="596">
      <c r="C596" s="80"/>
      <c r="D596" s="80"/>
      <c r="E596" s="80"/>
      <c r="F596" s="80"/>
    </row>
    <row r="597">
      <c r="C597" s="80"/>
      <c r="D597" s="80"/>
      <c r="E597" s="80"/>
      <c r="F597" s="80"/>
    </row>
    <row r="598">
      <c r="C598" s="80"/>
      <c r="D598" s="80"/>
      <c r="E598" s="80"/>
      <c r="F598" s="80"/>
    </row>
    <row r="599">
      <c r="C599" s="80"/>
      <c r="D599" s="80"/>
      <c r="E599" s="80"/>
      <c r="F599" s="80"/>
    </row>
    <row r="600">
      <c r="C600" s="80"/>
      <c r="D600" s="80"/>
      <c r="E600" s="80"/>
      <c r="F600" s="80"/>
    </row>
    <row r="601">
      <c r="C601" s="80"/>
      <c r="D601" s="80"/>
      <c r="E601" s="80"/>
      <c r="F601" s="80"/>
    </row>
    <row r="602">
      <c r="C602" s="80"/>
      <c r="D602" s="80"/>
      <c r="E602" s="80"/>
      <c r="F602" s="80"/>
    </row>
    <row r="603">
      <c r="C603" s="80"/>
      <c r="D603" s="80"/>
      <c r="E603" s="80"/>
      <c r="F603" s="80"/>
    </row>
    <row r="604">
      <c r="C604" s="80"/>
      <c r="D604" s="80"/>
      <c r="E604" s="80"/>
      <c r="F604" s="80"/>
    </row>
    <row r="605">
      <c r="C605" s="80"/>
      <c r="D605" s="80"/>
      <c r="E605" s="80"/>
      <c r="F605" s="80"/>
    </row>
    <row r="606">
      <c r="C606" s="80"/>
      <c r="D606" s="80"/>
      <c r="E606" s="80"/>
      <c r="F606" s="80"/>
    </row>
    <row r="607">
      <c r="C607" s="80"/>
      <c r="D607" s="80"/>
      <c r="E607" s="80"/>
      <c r="F607" s="80"/>
    </row>
    <row r="608">
      <c r="C608" s="80"/>
      <c r="D608" s="80"/>
      <c r="E608" s="80"/>
      <c r="F608" s="80"/>
    </row>
    <row r="609">
      <c r="C609" s="80"/>
      <c r="D609" s="80"/>
      <c r="E609" s="80"/>
      <c r="F609" s="80"/>
    </row>
    <row r="610">
      <c r="C610" s="80"/>
      <c r="D610" s="80"/>
      <c r="E610" s="80"/>
      <c r="F610" s="80"/>
    </row>
    <row r="611">
      <c r="C611" s="80"/>
      <c r="D611" s="80"/>
      <c r="E611" s="80"/>
      <c r="F611" s="80"/>
    </row>
    <row r="612">
      <c r="C612" s="80"/>
      <c r="D612" s="80"/>
      <c r="E612" s="80"/>
      <c r="F612" s="80"/>
    </row>
    <row r="613">
      <c r="C613" s="80"/>
      <c r="D613" s="80"/>
      <c r="E613" s="80"/>
      <c r="F613" s="80"/>
    </row>
    <row r="614">
      <c r="C614" s="80"/>
      <c r="D614" s="80"/>
      <c r="E614" s="80"/>
      <c r="F614" s="80"/>
    </row>
    <row r="615">
      <c r="C615" s="80"/>
      <c r="D615" s="80"/>
      <c r="E615" s="80"/>
      <c r="F615" s="80"/>
    </row>
    <row r="616">
      <c r="C616" s="80"/>
      <c r="D616" s="80"/>
      <c r="E616" s="80"/>
      <c r="F616" s="80"/>
    </row>
    <row r="617">
      <c r="C617" s="80"/>
      <c r="D617" s="80"/>
      <c r="E617" s="80"/>
      <c r="F617" s="80"/>
    </row>
    <row r="618">
      <c r="C618" s="80"/>
      <c r="D618" s="80"/>
      <c r="E618" s="80"/>
      <c r="F618" s="80"/>
    </row>
    <row r="619">
      <c r="C619" s="80"/>
      <c r="D619" s="80"/>
      <c r="E619" s="80"/>
      <c r="F619" s="80"/>
    </row>
    <row r="620">
      <c r="C620" s="80"/>
      <c r="D620" s="80"/>
      <c r="E620" s="80"/>
      <c r="F620" s="80"/>
    </row>
    <row r="621">
      <c r="C621" s="80"/>
      <c r="D621" s="80"/>
      <c r="E621" s="80"/>
      <c r="F621" s="80"/>
    </row>
    <row r="622">
      <c r="C622" s="80"/>
      <c r="D622" s="80"/>
      <c r="E622" s="80"/>
      <c r="F622" s="80"/>
    </row>
    <row r="623">
      <c r="C623" s="80"/>
      <c r="D623" s="80"/>
      <c r="E623" s="80"/>
      <c r="F623" s="80"/>
    </row>
    <row r="624">
      <c r="C624" s="80"/>
      <c r="D624" s="80"/>
      <c r="E624" s="80"/>
      <c r="F624" s="80"/>
    </row>
    <row r="625">
      <c r="C625" s="80"/>
      <c r="D625" s="80"/>
      <c r="E625" s="80"/>
      <c r="F625" s="80"/>
    </row>
    <row r="626">
      <c r="C626" s="80"/>
      <c r="D626" s="80"/>
      <c r="E626" s="80"/>
      <c r="F626" s="80"/>
    </row>
    <row r="627">
      <c r="C627" s="80"/>
      <c r="D627" s="80"/>
      <c r="E627" s="80"/>
      <c r="F627" s="80"/>
    </row>
    <row r="628">
      <c r="C628" s="80"/>
      <c r="D628" s="80"/>
      <c r="E628" s="80"/>
      <c r="F628" s="80"/>
    </row>
    <row r="629">
      <c r="C629" s="80"/>
      <c r="D629" s="80"/>
      <c r="E629" s="80"/>
      <c r="F629" s="80"/>
    </row>
    <row r="630">
      <c r="C630" s="80"/>
      <c r="D630" s="80"/>
      <c r="E630" s="80"/>
      <c r="F630" s="80"/>
    </row>
    <row r="631">
      <c r="C631" s="80"/>
      <c r="D631" s="80"/>
      <c r="E631" s="80"/>
      <c r="F631" s="80"/>
    </row>
    <row r="632">
      <c r="C632" s="80"/>
      <c r="D632" s="80"/>
      <c r="E632" s="80"/>
      <c r="F632" s="80"/>
    </row>
    <row r="633">
      <c r="C633" s="80"/>
      <c r="D633" s="80"/>
      <c r="E633" s="80"/>
      <c r="F633" s="80"/>
    </row>
    <row r="634">
      <c r="C634" s="80"/>
      <c r="D634" s="80"/>
      <c r="E634" s="80"/>
      <c r="F634" s="80"/>
    </row>
    <row r="635">
      <c r="C635" s="80"/>
      <c r="D635" s="80"/>
      <c r="E635" s="80"/>
      <c r="F635" s="80"/>
    </row>
    <row r="636">
      <c r="C636" s="80"/>
      <c r="D636" s="80"/>
      <c r="E636" s="80"/>
      <c r="F636" s="80"/>
    </row>
    <row r="637">
      <c r="C637" s="80"/>
      <c r="D637" s="80"/>
      <c r="E637" s="80"/>
      <c r="F637" s="80"/>
    </row>
    <row r="638">
      <c r="C638" s="80"/>
      <c r="D638" s="80"/>
      <c r="E638" s="80"/>
      <c r="F638" s="80"/>
    </row>
    <row r="639">
      <c r="C639" s="80"/>
      <c r="D639" s="80"/>
      <c r="E639" s="80"/>
      <c r="F639" s="80"/>
    </row>
    <row r="640">
      <c r="C640" s="80"/>
      <c r="D640" s="80"/>
      <c r="E640" s="80"/>
      <c r="F640" s="80"/>
    </row>
    <row r="641">
      <c r="C641" s="80"/>
      <c r="D641" s="80"/>
      <c r="E641" s="80"/>
      <c r="F641" s="80"/>
    </row>
    <row r="642">
      <c r="C642" s="80"/>
      <c r="D642" s="80"/>
      <c r="E642" s="80"/>
      <c r="F642" s="80"/>
    </row>
    <row r="643">
      <c r="C643" s="80"/>
      <c r="D643" s="80"/>
      <c r="E643" s="80"/>
      <c r="F643" s="80"/>
    </row>
    <row r="644">
      <c r="C644" s="80"/>
      <c r="D644" s="80"/>
      <c r="E644" s="80"/>
      <c r="F644" s="80"/>
    </row>
    <row r="645">
      <c r="C645" s="80"/>
      <c r="D645" s="80"/>
      <c r="E645" s="80"/>
      <c r="F645" s="80"/>
    </row>
    <row r="646">
      <c r="C646" s="80"/>
      <c r="D646" s="80"/>
      <c r="E646" s="80"/>
      <c r="F646" s="80"/>
    </row>
    <row r="647">
      <c r="C647" s="80"/>
      <c r="D647" s="80"/>
      <c r="E647" s="80"/>
      <c r="F647" s="80"/>
    </row>
    <row r="648">
      <c r="C648" s="80"/>
      <c r="D648" s="80"/>
      <c r="E648" s="80"/>
      <c r="F648" s="80"/>
    </row>
    <row r="649">
      <c r="C649" s="80"/>
      <c r="D649" s="80"/>
      <c r="E649" s="80"/>
      <c r="F649" s="80"/>
    </row>
    <row r="650">
      <c r="C650" s="80"/>
      <c r="D650" s="80"/>
      <c r="E650" s="80"/>
      <c r="F650" s="80"/>
    </row>
    <row r="651">
      <c r="C651" s="80"/>
      <c r="D651" s="80"/>
      <c r="E651" s="80"/>
      <c r="F651" s="80"/>
    </row>
    <row r="652">
      <c r="C652" s="80"/>
      <c r="D652" s="80"/>
      <c r="E652" s="80"/>
      <c r="F652" s="80"/>
    </row>
    <row r="653">
      <c r="C653" s="80"/>
      <c r="D653" s="80"/>
      <c r="E653" s="80"/>
      <c r="F653" s="80"/>
    </row>
    <row r="654">
      <c r="C654" s="80"/>
      <c r="D654" s="80"/>
      <c r="E654" s="80"/>
      <c r="F654" s="80"/>
    </row>
    <row r="655">
      <c r="C655" s="80"/>
      <c r="D655" s="80"/>
      <c r="E655" s="80"/>
      <c r="F655" s="80"/>
    </row>
    <row r="656">
      <c r="C656" s="80"/>
      <c r="D656" s="80"/>
      <c r="E656" s="80"/>
      <c r="F656" s="80"/>
    </row>
    <row r="657">
      <c r="C657" s="80"/>
      <c r="D657" s="80"/>
      <c r="E657" s="80"/>
      <c r="F657" s="80"/>
    </row>
    <row r="658">
      <c r="C658" s="80"/>
      <c r="D658" s="80"/>
      <c r="E658" s="80"/>
      <c r="F658" s="80"/>
    </row>
    <row r="659">
      <c r="C659" s="80"/>
      <c r="D659" s="80"/>
      <c r="E659" s="80"/>
      <c r="F659" s="80"/>
    </row>
    <row r="660">
      <c r="C660" s="80"/>
      <c r="D660" s="80"/>
      <c r="E660" s="80"/>
      <c r="F660" s="80"/>
    </row>
    <row r="661">
      <c r="C661" s="80"/>
      <c r="D661" s="80"/>
      <c r="E661" s="80"/>
      <c r="F661" s="80"/>
    </row>
    <row r="662">
      <c r="C662" s="80"/>
      <c r="D662" s="80"/>
      <c r="E662" s="80"/>
      <c r="F662" s="80"/>
    </row>
    <row r="663">
      <c r="C663" s="80"/>
      <c r="D663" s="80"/>
      <c r="E663" s="80"/>
      <c r="F663" s="80"/>
    </row>
    <row r="664">
      <c r="C664" s="80"/>
      <c r="D664" s="80"/>
      <c r="E664" s="80"/>
      <c r="F664" s="80"/>
    </row>
    <row r="665">
      <c r="C665" s="80"/>
      <c r="D665" s="80"/>
      <c r="E665" s="80"/>
      <c r="F665" s="80"/>
    </row>
    <row r="666">
      <c r="C666" s="80"/>
      <c r="D666" s="80"/>
      <c r="E666" s="80"/>
      <c r="F666" s="80"/>
    </row>
    <row r="667">
      <c r="C667" s="80"/>
      <c r="D667" s="80"/>
      <c r="E667" s="80"/>
      <c r="F667" s="80"/>
    </row>
    <row r="668">
      <c r="C668" s="80"/>
      <c r="D668" s="80"/>
      <c r="E668" s="80"/>
      <c r="F668" s="80"/>
    </row>
    <row r="669">
      <c r="C669" s="80"/>
      <c r="D669" s="80"/>
      <c r="E669" s="80"/>
      <c r="F669" s="80"/>
    </row>
    <row r="670">
      <c r="C670" s="80"/>
      <c r="D670" s="80"/>
      <c r="E670" s="80"/>
      <c r="F670" s="80"/>
    </row>
    <row r="671">
      <c r="C671" s="80"/>
      <c r="D671" s="80"/>
      <c r="E671" s="80"/>
      <c r="F671" s="80"/>
    </row>
    <row r="672">
      <c r="C672" s="80"/>
      <c r="D672" s="80"/>
      <c r="E672" s="80"/>
      <c r="F672" s="80"/>
    </row>
    <row r="673">
      <c r="C673" s="80"/>
      <c r="D673" s="80"/>
      <c r="E673" s="80"/>
      <c r="F673" s="80"/>
    </row>
    <row r="674">
      <c r="C674" s="80"/>
      <c r="D674" s="80"/>
      <c r="E674" s="80"/>
      <c r="F674" s="80"/>
    </row>
    <row r="675">
      <c r="C675" s="80"/>
      <c r="D675" s="80"/>
      <c r="E675" s="80"/>
      <c r="F675" s="80"/>
    </row>
    <row r="676">
      <c r="C676" s="80"/>
      <c r="D676" s="80"/>
      <c r="E676" s="80"/>
      <c r="F676" s="80"/>
    </row>
    <row r="677">
      <c r="C677" s="80"/>
      <c r="D677" s="80"/>
      <c r="E677" s="80"/>
      <c r="F677" s="80"/>
    </row>
    <row r="678">
      <c r="C678" s="80"/>
      <c r="D678" s="80"/>
      <c r="E678" s="80"/>
      <c r="F678" s="80"/>
    </row>
    <row r="679">
      <c r="C679" s="80"/>
      <c r="D679" s="80"/>
      <c r="E679" s="80"/>
      <c r="F679" s="80"/>
    </row>
    <row r="680">
      <c r="C680" s="80"/>
      <c r="D680" s="80"/>
      <c r="E680" s="80"/>
      <c r="F680" s="80"/>
    </row>
    <row r="681">
      <c r="C681" s="80"/>
      <c r="D681" s="80"/>
      <c r="E681" s="80"/>
      <c r="F681" s="80"/>
    </row>
    <row r="682">
      <c r="C682" s="80"/>
      <c r="D682" s="80"/>
      <c r="E682" s="80"/>
      <c r="F682" s="80"/>
    </row>
    <row r="683">
      <c r="C683" s="80"/>
      <c r="D683" s="80"/>
      <c r="E683" s="80"/>
      <c r="F683" s="80"/>
    </row>
    <row r="684">
      <c r="C684" s="80"/>
      <c r="D684" s="80"/>
      <c r="E684" s="80"/>
      <c r="F684" s="80"/>
    </row>
    <row r="685">
      <c r="C685" s="80"/>
      <c r="D685" s="80"/>
      <c r="E685" s="80"/>
      <c r="F685" s="80"/>
    </row>
    <row r="686">
      <c r="C686" s="80"/>
      <c r="D686" s="80"/>
      <c r="E686" s="80"/>
      <c r="F686" s="80"/>
    </row>
    <row r="687">
      <c r="C687" s="80"/>
      <c r="D687" s="80"/>
      <c r="E687" s="80"/>
      <c r="F687" s="80"/>
    </row>
    <row r="688">
      <c r="C688" s="80"/>
      <c r="D688" s="80"/>
      <c r="E688" s="80"/>
      <c r="F688" s="80"/>
    </row>
    <row r="689">
      <c r="C689" s="80"/>
      <c r="D689" s="80"/>
      <c r="E689" s="80"/>
      <c r="F689" s="80"/>
    </row>
    <row r="690">
      <c r="C690" s="80"/>
      <c r="D690" s="80"/>
      <c r="E690" s="80"/>
      <c r="F690" s="80"/>
    </row>
    <row r="691">
      <c r="C691" s="80"/>
      <c r="D691" s="80"/>
      <c r="E691" s="80"/>
      <c r="F691" s="80"/>
    </row>
    <row r="692">
      <c r="C692" s="80"/>
      <c r="D692" s="80"/>
      <c r="E692" s="80"/>
      <c r="F692" s="80"/>
    </row>
    <row r="693">
      <c r="C693" s="80"/>
      <c r="D693" s="80"/>
      <c r="E693" s="80"/>
      <c r="F693" s="80"/>
    </row>
    <row r="694">
      <c r="C694" s="80"/>
      <c r="D694" s="80"/>
      <c r="E694" s="80"/>
      <c r="F694" s="80"/>
    </row>
    <row r="695">
      <c r="C695" s="80"/>
      <c r="D695" s="80"/>
      <c r="E695" s="80"/>
      <c r="F695" s="80"/>
    </row>
    <row r="696">
      <c r="C696" s="80"/>
      <c r="D696" s="80"/>
      <c r="E696" s="80"/>
      <c r="F696" s="80"/>
    </row>
    <row r="697">
      <c r="C697" s="80"/>
      <c r="D697" s="80"/>
      <c r="E697" s="80"/>
      <c r="F697" s="80"/>
    </row>
    <row r="698">
      <c r="C698" s="80"/>
      <c r="D698" s="80"/>
      <c r="E698" s="80"/>
      <c r="F698" s="80"/>
    </row>
    <row r="699">
      <c r="C699" s="80"/>
      <c r="D699" s="80"/>
      <c r="E699" s="80"/>
      <c r="F699" s="80"/>
    </row>
    <row r="700">
      <c r="C700" s="80"/>
      <c r="D700" s="80"/>
      <c r="E700" s="80"/>
      <c r="F700" s="80"/>
    </row>
    <row r="701">
      <c r="C701" s="80"/>
      <c r="D701" s="80"/>
      <c r="E701" s="80"/>
      <c r="F701" s="80"/>
    </row>
    <row r="702">
      <c r="C702" s="80"/>
      <c r="D702" s="80"/>
      <c r="E702" s="80"/>
      <c r="F702" s="80"/>
    </row>
    <row r="703">
      <c r="C703" s="80"/>
      <c r="D703" s="80"/>
      <c r="E703" s="80"/>
      <c r="F703" s="80"/>
    </row>
    <row r="704">
      <c r="C704" s="80"/>
      <c r="D704" s="80"/>
      <c r="E704" s="80"/>
      <c r="F704" s="80"/>
    </row>
    <row r="705">
      <c r="C705" s="80"/>
      <c r="D705" s="80"/>
      <c r="E705" s="80"/>
      <c r="F705" s="80"/>
    </row>
    <row r="706">
      <c r="C706" s="80"/>
      <c r="D706" s="80"/>
      <c r="E706" s="80"/>
      <c r="F706" s="80"/>
    </row>
    <row r="707">
      <c r="C707" s="80"/>
      <c r="D707" s="80"/>
      <c r="E707" s="80"/>
      <c r="F707" s="80"/>
    </row>
    <row r="708">
      <c r="C708" s="80"/>
      <c r="D708" s="80"/>
      <c r="E708" s="80"/>
      <c r="F708" s="80"/>
    </row>
    <row r="709">
      <c r="C709" s="80"/>
      <c r="D709" s="80"/>
      <c r="E709" s="80"/>
      <c r="F709" s="80"/>
    </row>
    <row r="710">
      <c r="C710" s="80"/>
      <c r="D710" s="80"/>
      <c r="E710" s="80"/>
      <c r="F710" s="80"/>
    </row>
    <row r="711">
      <c r="C711" s="80"/>
      <c r="D711" s="80"/>
      <c r="E711" s="80"/>
      <c r="F711" s="80"/>
    </row>
    <row r="712">
      <c r="C712" s="80"/>
      <c r="D712" s="80"/>
      <c r="E712" s="80"/>
      <c r="F712" s="80"/>
    </row>
    <row r="713">
      <c r="C713" s="80"/>
      <c r="D713" s="80"/>
      <c r="E713" s="80"/>
      <c r="F713" s="80"/>
    </row>
    <row r="714">
      <c r="C714" s="80"/>
      <c r="D714" s="80"/>
      <c r="E714" s="80"/>
      <c r="F714" s="80"/>
    </row>
    <row r="715">
      <c r="C715" s="80"/>
      <c r="D715" s="80"/>
      <c r="E715" s="80"/>
      <c r="F715" s="80"/>
    </row>
    <row r="716">
      <c r="C716" s="80"/>
      <c r="D716" s="80"/>
      <c r="E716" s="80"/>
      <c r="F716" s="80"/>
    </row>
    <row r="717">
      <c r="C717" s="80"/>
      <c r="D717" s="80"/>
      <c r="E717" s="80"/>
      <c r="F717" s="80"/>
    </row>
    <row r="718">
      <c r="C718" s="80"/>
      <c r="D718" s="80"/>
      <c r="E718" s="80"/>
      <c r="F718" s="80"/>
    </row>
    <row r="719">
      <c r="C719" s="80"/>
      <c r="D719" s="80"/>
      <c r="E719" s="80"/>
      <c r="F719" s="80"/>
    </row>
    <row r="720">
      <c r="C720" s="80"/>
      <c r="D720" s="80"/>
      <c r="E720" s="80"/>
      <c r="F720" s="80"/>
    </row>
    <row r="721">
      <c r="C721" s="80"/>
      <c r="D721" s="80"/>
      <c r="E721" s="80"/>
      <c r="F721" s="80"/>
    </row>
    <row r="722">
      <c r="C722" s="80"/>
      <c r="D722" s="80"/>
      <c r="E722" s="80"/>
      <c r="F722" s="80"/>
    </row>
    <row r="723">
      <c r="C723" s="80"/>
      <c r="D723" s="80"/>
      <c r="E723" s="80"/>
      <c r="F723" s="80"/>
    </row>
    <row r="724">
      <c r="C724" s="80"/>
      <c r="D724" s="80"/>
      <c r="E724" s="80"/>
      <c r="F724" s="80"/>
    </row>
    <row r="725">
      <c r="C725" s="80"/>
      <c r="D725" s="80"/>
      <c r="E725" s="80"/>
      <c r="F725" s="80"/>
    </row>
    <row r="726">
      <c r="C726" s="80"/>
      <c r="D726" s="80"/>
      <c r="E726" s="80"/>
      <c r="F726" s="80"/>
    </row>
    <row r="727">
      <c r="C727" s="80"/>
      <c r="D727" s="80"/>
      <c r="E727" s="80"/>
      <c r="F727" s="80"/>
    </row>
    <row r="728">
      <c r="C728" s="80"/>
      <c r="D728" s="80"/>
      <c r="E728" s="80"/>
      <c r="F728" s="80"/>
    </row>
    <row r="729">
      <c r="C729" s="80"/>
      <c r="D729" s="80"/>
      <c r="E729" s="80"/>
      <c r="F729" s="80"/>
    </row>
    <row r="730">
      <c r="C730" s="80"/>
      <c r="D730" s="80"/>
      <c r="E730" s="80"/>
      <c r="F730" s="80"/>
    </row>
    <row r="731">
      <c r="C731" s="80"/>
      <c r="D731" s="80"/>
      <c r="E731" s="80"/>
      <c r="F731" s="80"/>
    </row>
    <row r="732">
      <c r="C732" s="80"/>
      <c r="D732" s="80"/>
      <c r="E732" s="80"/>
      <c r="F732" s="80"/>
    </row>
    <row r="733">
      <c r="C733" s="80"/>
      <c r="D733" s="80"/>
      <c r="E733" s="80"/>
      <c r="F733" s="80"/>
    </row>
    <row r="734">
      <c r="C734" s="80"/>
      <c r="D734" s="80"/>
      <c r="E734" s="80"/>
      <c r="F734" s="80"/>
    </row>
    <row r="735">
      <c r="C735" s="80"/>
      <c r="D735" s="80"/>
      <c r="E735" s="80"/>
      <c r="F735" s="80"/>
    </row>
    <row r="736">
      <c r="C736" s="80"/>
      <c r="D736" s="80"/>
      <c r="E736" s="80"/>
      <c r="F736" s="80"/>
    </row>
    <row r="737">
      <c r="C737" s="80"/>
      <c r="D737" s="80"/>
      <c r="E737" s="80"/>
      <c r="F737" s="80"/>
    </row>
    <row r="738">
      <c r="C738" s="80"/>
      <c r="D738" s="80"/>
      <c r="E738" s="80"/>
      <c r="F738" s="80"/>
    </row>
    <row r="739">
      <c r="C739" s="80"/>
      <c r="D739" s="80"/>
      <c r="E739" s="80"/>
      <c r="F739" s="80"/>
    </row>
    <row r="740">
      <c r="C740" s="80"/>
      <c r="D740" s="80"/>
      <c r="E740" s="80"/>
      <c r="F740" s="80"/>
    </row>
    <row r="741">
      <c r="C741" s="80"/>
      <c r="D741" s="80"/>
      <c r="E741" s="80"/>
      <c r="F741" s="80"/>
    </row>
    <row r="742">
      <c r="C742" s="80"/>
      <c r="D742" s="80"/>
      <c r="E742" s="80"/>
      <c r="F742" s="80"/>
    </row>
    <row r="743">
      <c r="C743" s="80"/>
      <c r="D743" s="80"/>
      <c r="E743" s="80"/>
      <c r="F743" s="80"/>
    </row>
    <row r="744">
      <c r="C744" s="80"/>
      <c r="D744" s="80"/>
      <c r="E744" s="80"/>
      <c r="F744" s="80"/>
    </row>
    <row r="745">
      <c r="C745" s="80"/>
      <c r="D745" s="80"/>
      <c r="E745" s="80"/>
      <c r="F745" s="80"/>
    </row>
    <row r="746">
      <c r="C746" s="80"/>
      <c r="D746" s="80"/>
      <c r="E746" s="80"/>
      <c r="F746" s="80"/>
    </row>
    <row r="747">
      <c r="C747" s="80"/>
      <c r="D747" s="80"/>
      <c r="E747" s="80"/>
      <c r="F747" s="80"/>
    </row>
    <row r="748">
      <c r="C748" s="80"/>
      <c r="D748" s="80"/>
      <c r="E748" s="80"/>
      <c r="F748" s="80"/>
    </row>
    <row r="749">
      <c r="C749" s="80"/>
      <c r="D749" s="80"/>
      <c r="E749" s="80"/>
      <c r="F749" s="80"/>
    </row>
    <row r="750">
      <c r="C750" s="80"/>
      <c r="D750" s="80"/>
      <c r="E750" s="80"/>
      <c r="F750" s="80"/>
    </row>
    <row r="751">
      <c r="C751" s="80"/>
      <c r="D751" s="80"/>
      <c r="E751" s="80"/>
      <c r="F751" s="80"/>
    </row>
    <row r="752">
      <c r="C752" s="80"/>
      <c r="D752" s="80"/>
      <c r="E752" s="80"/>
      <c r="F752" s="80"/>
    </row>
    <row r="753">
      <c r="C753" s="80"/>
      <c r="D753" s="80"/>
      <c r="E753" s="80"/>
      <c r="F753" s="80"/>
    </row>
    <row r="754">
      <c r="C754" s="80"/>
      <c r="D754" s="80"/>
      <c r="E754" s="80"/>
      <c r="F754" s="80"/>
    </row>
    <row r="755">
      <c r="C755" s="80"/>
      <c r="D755" s="80"/>
      <c r="E755" s="80"/>
      <c r="F755" s="80"/>
    </row>
    <row r="756">
      <c r="C756" s="80"/>
      <c r="D756" s="80"/>
      <c r="E756" s="80"/>
      <c r="F756" s="80"/>
    </row>
    <row r="757">
      <c r="C757" s="80"/>
      <c r="D757" s="80"/>
      <c r="E757" s="80"/>
      <c r="F757" s="80"/>
    </row>
    <row r="758">
      <c r="C758" s="80"/>
      <c r="D758" s="80"/>
      <c r="E758" s="80"/>
      <c r="F758" s="80"/>
    </row>
    <row r="759">
      <c r="C759" s="80"/>
      <c r="D759" s="80"/>
      <c r="E759" s="80"/>
      <c r="F759" s="80"/>
    </row>
    <row r="760">
      <c r="C760" s="80"/>
      <c r="D760" s="80"/>
      <c r="E760" s="80"/>
      <c r="F760" s="80"/>
    </row>
    <row r="761">
      <c r="C761" s="80"/>
      <c r="D761" s="80"/>
      <c r="E761" s="80"/>
      <c r="F761" s="80"/>
    </row>
    <row r="762">
      <c r="C762" s="80"/>
      <c r="D762" s="80"/>
      <c r="E762" s="80"/>
      <c r="F762" s="80"/>
    </row>
    <row r="763">
      <c r="C763" s="80"/>
      <c r="D763" s="80"/>
      <c r="E763" s="80"/>
      <c r="F763" s="80"/>
    </row>
    <row r="764">
      <c r="C764" s="80"/>
      <c r="D764" s="80"/>
      <c r="E764" s="80"/>
      <c r="F764" s="80"/>
    </row>
    <row r="765">
      <c r="C765" s="80"/>
      <c r="D765" s="80"/>
      <c r="E765" s="80"/>
      <c r="F765" s="80"/>
    </row>
    <row r="766">
      <c r="C766" s="80"/>
      <c r="D766" s="80"/>
      <c r="E766" s="80"/>
      <c r="F766" s="80"/>
    </row>
    <row r="767">
      <c r="C767" s="80"/>
      <c r="D767" s="80"/>
      <c r="E767" s="80"/>
      <c r="F767" s="80"/>
    </row>
    <row r="768">
      <c r="C768" s="80"/>
      <c r="D768" s="80"/>
      <c r="E768" s="80"/>
      <c r="F768" s="80"/>
    </row>
    <row r="769">
      <c r="C769" s="80"/>
      <c r="D769" s="80"/>
      <c r="E769" s="80"/>
      <c r="F769" s="80"/>
    </row>
    <row r="770">
      <c r="C770" s="80"/>
      <c r="D770" s="80"/>
      <c r="E770" s="80"/>
      <c r="F770" s="80"/>
    </row>
    <row r="771">
      <c r="C771" s="80"/>
      <c r="D771" s="80"/>
      <c r="E771" s="80"/>
      <c r="F771" s="80"/>
    </row>
    <row r="772">
      <c r="C772" s="80"/>
      <c r="D772" s="80"/>
      <c r="E772" s="80"/>
      <c r="F772" s="80"/>
    </row>
    <row r="773">
      <c r="C773" s="80"/>
      <c r="D773" s="80"/>
      <c r="E773" s="80"/>
      <c r="F773" s="80"/>
    </row>
    <row r="774">
      <c r="C774" s="80"/>
      <c r="D774" s="80"/>
      <c r="E774" s="80"/>
      <c r="F774" s="80"/>
    </row>
    <row r="775">
      <c r="C775" s="80"/>
      <c r="D775" s="80"/>
      <c r="E775" s="80"/>
      <c r="F775" s="80"/>
    </row>
    <row r="776">
      <c r="C776" s="80"/>
      <c r="D776" s="80"/>
      <c r="E776" s="80"/>
      <c r="F776" s="80"/>
    </row>
    <row r="777">
      <c r="C777" s="80"/>
      <c r="D777" s="80"/>
      <c r="E777" s="80"/>
      <c r="F777" s="80"/>
    </row>
    <row r="778">
      <c r="C778" s="80"/>
      <c r="D778" s="80"/>
      <c r="E778" s="80"/>
      <c r="F778" s="80"/>
    </row>
    <row r="779">
      <c r="C779" s="80"/>
      <c r="D779" s="80"/>
      <c r="E779" s="80"/>
      <c r="F779" s="80"/>
    </row>
    <row r="780">
      <c r="C780" s="80"/>
      <c r="D780" s="80"/>
      <c r="E780" s="80"/>
      <c r="F780" s="80"/>
    </row>
    <row r="781">
      <c r="C781" s="80"/>
      <c r="D781" s="80"/>
      <c r="E781" s="80"/>
      <c r="F781" s="80"/>
    </row>
    <row r="782">
      <c r="C782" s="80"/>
      <c r="D782" s="80"/>
      <c r="E782" s="80"/>
      <c r="F782" s="80"/>
    </row>
    <row r="783">
      <c r="C783" s="80"/>
      <c r="D783" s="80"/>
      <c r="E783" s="80"/>
      <c r="F783" s="80"/>
    </row>
    <row r="784">
      <c r="C784" s="80"/>
      <c r="D784" s="80"/>
      <c r="E784" s="80"/>
      <c r="F784" s="80"/>
    </row>
    <row r="785">
      <c r="C785" s="80"/>
      <c r="D785" s="80"/>
      <c r="E785" s="80"/>
      <c r="F785" s="80"/>
    </row>
    <row r="786">
      <c r="C786" s="80"/>
      <c r="D786" s="80"/>
      <c r="E786" s="80"/>
      <c r="F786" s="80"/>
    </row>
    <row r="787">
      <c r="C787" s="80"/>
      <c r="D787" s="80"/>
      <c r="E787" s="80"/>
      <c r="F787" s="80"/>
    </row>
    <row r="788">
      <c r="C788" s="80"/>
      <c r="D788" s="80"/>
      <c r="E788" s="80"/>
      <c r="F788" s="80"/>
    </row>
    <row r="789">
      <c r="C789" s="80"/>
      <c r="D789" s="80"/>
      <c r="E789" s="80"/>
      <c r="F789" s="80"/>
    </row>
    <row r="790">
      <c r="C790" s="80"/>
      <c r="D790" s="80"/>
      <c r="E790" s="80"/>
      <c r="F790" s="80"/>
    </row>
    <row r="791">
      <c r="C791" s="80"/>
      <c r="D791" s="80"/>
      <c r="E791" s="80"/>
      <c r="F791" s="80"/>
    </row>
    <row r="792">
      <c r="C792" s="80"/>
      <c r="D792" s="80"/>
      <c r="E792" s="80"/>
      <c r="F792" s="80"/>
    </row>
    <row r="793">
      <c r="C793" s="80"/>
      <c r="D793" s="80"/>
      <c r="E793" s="80"/>
      <c r="F793" s="80"/>
    </row>
    <row r="794">
      <c r="C794" s="80"/>
      <c r="D794" s="80"/>
      <c r="E794" s="80"/>
      <c r="F794" s="80"/>
    </row>
    <row r="795">
      <c r="C795" s="80"/>
      <c r="D795" s="80"/>
      <c r="E795" s="80"/>
      <c r="F795" s="80"/>
    </row>
    <row r="796">
      <c r="C796" s="80"/>
      <c r="D796" s="80"/>
      <c r="E796" s="80"/>
      <c r="F796" s="80"/>
    </row>
    <row r="797">
      <c r="C797" s="80"/>
      <c r="D797" s="80"/>
      <c r="E797" s="80"/>
      <c r="F797" s="80"/>
    </row>
    <row r="798">
      <c r="C798" s="80"/>
      <c r="D798" s="80"/>
      <c r="E798" s="80"/>
      <c r="F798" s="80"/>
    </row>
    <row r="799">
      <c r="C799" s="80"/>
      <c r="D799" s="80"/>
      <c r="E799" s="80"/>
      <c r="F799" s="80"/>
    </row>
    <row r="800">
      <c r="C800" s="80"/>
      <c r="D800" s="80"/>
      <c r="E800" s="80"/>
      <c r="F800" s="80"/>
    </row>
    <row r="801">
      <c r="C801" s="80"/>
      <c r="D801" s="80"/>
      <c r="E801" s="80"/>
      <c r="F801" s="80"/>
    </row>
    <row r="802">
      <c r="C802" s="80"/>
      <c r="D802" s="80"/>
      <c r="E802" s="80"/>
      <c r="F802" s="80"/>
    </row>
    <row r="803">
      <c r="C803" s="80"/>
      <c r="D803" s="80"/>
      <c r="E803" s="80"/>
      <c r="F803" s="80"/>
    </row>
    <row r="804">
      <c r="C804" s="80"/>
      <c r="D804" s="80"/>
      <c r="E804" s="80"/>
      <c r="F804" s="80"/>
    </row>
    <row r="805">
      <c r="C805" s="80"/>
      <c r="D805" s="80"/>
      <c r="E805" s="80"/>
      <c r="F805" s="80"/>
    </row>
    <row r="806">
      <c r="C806" s="80"/>
      <c r="D806" s="80"/>
      <c r="E806" s="80"/>
      <c r="F806" s="80"/>
    </row>
    <row r="807">
      <c r="C807" s="80"/>
      <c r="D807" s="80"/>
      <c r="E807" s="80"/>
      <c r="F807" s="80"/>
    </row>
    <row r="808">
      <c r="C808" s="80"/>
      <c r="D808" s="80"/>
      <c r="E808" s="80"/>
      <c r="F808" s="80"/>
    </row>
    <row r="809">
      <c r="C809" s="80"/>
      <c r="D809" s="80"/>
      <c r="E809" s="80"/>
      <c r="F809" s="80"/>
    </row>
    <row r="810">
      <c r="C810" s="80"/>
      <c r="D810" s="80"/>
      <c r="E810" s="80"/>
      <c r="F810" s="80"/>
    </row>
    <row r="811">
      <c r="C811" s="80"/>
      <c r="D811" s="80"/>
      <c r="E811" s="80"/>
      <c r="F811" s="80"/>
    </row>
    <row r="812">
      <c r="C812" s="80"/>
      <c r="D812" s="80"/>
      <c r="E812" s="80"/>
      <c r="F812" s="80"/>
    </row>
    <row r="813">
      <c r="C813" s="80"/>
      <c r="D813" s="80"/>
      <c r="E813" s="80"/>
      <c r="F813" s="80"/>
    </row>
    <row r="814">
      <c r="C814" s="80"/>
      <c r="D814" s="80"/>
      <c r="E814" s="80"/>
      <c r="F814" s="80"/>
    </row>
    <row r="815">
      <c r="C815" s="80"/>
      <c r="D815" s="80"/>
      <c r="E815" s="80"/>
      <c r="F815" s="80"/>
    </row>
    <row r="816">
      <c r="C816" s="80"/>
      <c r="D816" s="80"/>
      <c r="E816" s="80"/>
      <c r="F816" s="80"/>
    </row>
    <row r="817">
      <c r="C817" s="80"/>
      <c r="D817" s="80"/>
      <c r="E817" s="80"/>
      <c r="F817" s="80"/>
    </row>
    <row r="818">
      <c r="C818" s="80"/>
      <c r="D818" s="80"/>
      <c r="E818" s="80"/>
      <c r="F818" s="80"/>
    </row>
    <row r="819">
      <c r="C819" s="80"/>
      <c r="D819" s="80"/>
      <c r="E819" s="80"/>
      <c r="F819" s="80"/>
    </row>
    <row r="820">
      <c r="C820" s="80"/>
      <c r="D820" s="80"/>
      <c r="E820" s="80"/>
      <c r="F820" s="80"/>
    </row>
    <row r="821">
      <c r="C821" s="80"/>
      <c r="D821" s="80"/>
      <c r="E821" s="80"/>
      <c r="F821" s="80"/>
    </row>
    <row r="822">
      <c r="C822" s="80"/>
      <c r="D822" s="80"/>
      <c r="E822" s="80"/>
      <c r="F822" s="80"/>
    </row>
    <row r="823">
      <c r="C823" s="80"/>
      <c r="D823" s="80"/>
      <c r="E823" s="80"/>
      <c r="F823" s="80"/>
    </row>
    <row r="824">
      <c r="C824" s="80"/>
      <c r="D824" s="80"/>
      <c r="E824" s="80"/>
      <c r="F824" s="80"/>
    </row>
    <row r="825">
      <c r="C825" s="80"/>
      <c r="D825" s="80"/>
      <c r="E825" s="80"/>
      <c r="F825" s="80"/>
    </row>
    <row r="826">
      <c r="C826" s="80"/>
      <c r="D826" s="80"/>
      <c r="E826" s="80"/>
      <c r="F826" s="80"/>
    </row>
    <row r="827">
      <c r="C827" s="80"/>
      <c r="D827" s="80"/>
      <c r="E827" s="80"/>
      <c r="F827" s="80"/>
    </row>
    <row r="828">
      <c r="C828" s="80"/>
      <c r="D828" s="80"/>
      <c r="E828" s="80"/>
      <c r="F828" s="80"/>
    </row>
    <row r="829">
      <c r="C829" s="80"/>
      <c r="D829" s="80"/>
      <c r="E829" s="80"/>
      <c r="F829" s="80"/>
    </row>
    <row r="830">
      <c r="C830" s="80"/>
      <c r="D830" s="80"/>
      <c r="E830" s="80"/>
      <c r="F830" s="80"/>
    </row>
    <row r="831">
      <c r="C831" s="80"/>
      <c r="D831" s="80"/>
      <c r="E831" s="80"/>
      <c r="F831" s="80"/>
    </row>
    <row r="832">
      <c r="C832" s="80"/>
      <c r="D832" s="80"/>
      <c r="E832" s="80"/>
      <c r="F832" s="80"/>
    </row>
    <row r="833">
      <c r="C833" s="80"/>
      <c r="D833" s="80"/>
      <c r="E833" s="80"/>
      <c r="F833" s="80"/>
    </row>
    <row r="834">
      <c r="C834" s="80"/>
      <c r="D834" s="80"/>
      <c r="E834" s="80"/>
      <c r="F834" s="80"/>
    </row>
    <row r="835">
      <c r="C835" s="80"/>
      <c r="D835" s="80"/>
      <c r="E835" s="80"/>
      <c r="F835" s="80"/>
    </row>
    <row r="836">
      <c r="C836" s="80"/>
      <c r="D836" s="80"/>
      <c r="E836" s="80"/>
      <c r="F836" s="80"/>
    </row>
    <row r="837">
      <c r="C837" s="80"/>
      <c r="D837" s="80"/>
      <c r="E837" s="80"/>
      <c r="F837" s="80"/>
    </row>
    <row r="838">
      <c r="C838" s="80"/>
      <c r="D838" s="80"/>
      <c r="E838" s="80"/>
      <c r="F838" s="80"/>
    </row>
    <row r="839">
      <c r="C839" s="80"/>
      <c r="D839" s="80"/>
      <c r="E839" s="80"/>
      <c r="F839" s="80"/>
    </row>
    <row r="840">
      <c r="C840" s="80"/>
      <c r="D840" s="80"/>
      <c r="E840" s="80"/>
      <c r="F840" s="80"/>
    </row>
    <row r="841">
      <c r="C841" s="80"/>
      <c r="D841" s="80"/>
      <c r="E841" s="80"/>
      <c r="F841" s="80"/>
    </row>
    <row r="842">
      <c r="C842" s="80"/>
      <c r="D842" s="80"/>
      <c r="E842" s="80"/>
      <c r="F842" s="80"/>
    </row>
    <row r="843">
      <c r="C843" s="80"/>
      <c r="D843" s="80"/>
      <c r="E843" s="80"/>
      <c r="F843" s="80"/>
    </row>
    <row r="844">
      <c r="C844" s="80"/>
      <c r="D844" s="80"/>
      <c r="E844" s="80"/>
      <c r="F844" s="80"/>
    </row>
    <row r="845">
      <c r="C845" s="80"/>
      <c r="D845" s="80"/>
      <c r="E845" s="80"/>
      <c r="F845" s="80"/>
    </row>
    <row r="846">
      <c r="C846" s="80"/>
      <c r="D846" s="80"/>
      <c r="E846" s="80"/>
      <c r="F846" s="80"/>
    </row>
    <row r="847">
      <c r="C847" s="80"/>
      <c r="D847" s="80"/>
      <c r="E847" s="80"/>
      <c r="F847" s="80"/>
    </row>
    <row r="848">
      <c r="C848" s="80"/>
      <c r="D848" s="80"/>
      <c r="E848" s="80"/>
      <c r="F848" s="80"/>
    </row>
    <row r="849">
      <c r="C849" s="80"/>
      <c r="D849" s="80"/>
      <c r="E849" s="80"/>
      <c r="F849" s="80"/>
    </row>
    <row r="850">
      <c r="C850" s="80"/>
      <c r="D850" s="80"/>
      <c r="E850" s="80"/>
      <c r="F850" s="80"/>
    </row>
    <row r="851">
      <c r="C851" s="80"/>
      <c r="D851" s="80"/>
      <c r="E851" s="80"/>
      <c r="F851" s="80"/>
    </row>
    <row r="852">
      <c r="C852" s="80"/>
      <c r="D852" s="80"/>
      <c r="E852" s="80"/>
      <c r="F852" s="80"/>
    </row>
    <row r="853">
      <c r="C853" s="80"/>
      <c r="D853" s="80"/>
      <c r="E853" s="80"/>
      <c r="F853" s="80"/>
    </row>
    <row r="854">
      <c r="C854" s="80"/>
      <c r="D854" s="80"/>
      <c r="E854" s="80"/>
      <c r="F854" s="80"/>
    </row>
    <row r="855">
      <c r="C855" s="80"/>
      <c r="D855" s="80"/>
      <c r="E855" s="80"/>
      <c r="F855" s="80"/>
    </row>
    <row r="856">
      <c r="C856" s="80"/>
      <c r="D856" s="80"/>
      <c r="E856" s="80"/>
      <c r="F856" s="80"/>
    </row>
    <row r="857">
      <c r="C857" s="80"/>
      <c r="D857" s="80"/>
      <c r="E857" s="80"/>
      <c r="F857" s="80"/>
    </row>
    <row r="858">
      <c r="C858" s="80"/>
      <c r="D858" s="80"/>
      <c r="E858" s="80"/>
      <c r="F858" s="80"/>
    </row>
    <row r="859">
      <c r="C859" s="80"/>
      <c r="D859" s="80"/>
      <c r="E859" s="80"/>
      <c r="F859" s="80"/>
    </row>
    <row r="860">
      <c r="C860" s="80"/>
      <c r="D860" s="80"/>
      <c r="E860" s="80"/>
      <c r="F860" s="80"/>
    </row>
    <row r="861">
      <c r="C861" s="80"/>
      <c r="D861" s="80"/>
      <c r="E861" s="80"/>
      <c r="F861" s="80"/>
    </row>
    <row r="862">
      <c r="C862" s="80"/>
      <c r="D862" s="80"/>
      <c r="E862" s="80"/>
      <c r="F862" s="80"/>
    </row>
    <row r="863">
      <c r="C863" s="80"/>
      <c r="D863" s="80"/>
      <c r="E863" s="80"/>
      <c r="F863" s="80"/>
    </row>
    <row r="864">
      <c r="C864" s="80"/>
      <c r="D864" s="80"/>
      <c r="E864" s="80"/>
      <c r="F864" s="80"/>
    </row>
    <row r="865">
      <c r="C865" s="80"/>
      <c r="D865" s="80"/>
      <c r="E865" s="80"/>
      <c r="F865" s="80"/>
    </row>
    <row r="866">
      <c r="C866" s="80"/>
      <c r="D866" s="80"/>
      <c r="E866" s="80"/>
      <c r="F866" s="80"/>
    </row>
    <row r="867">
      <c r="C867" s="80"/>
      <c r="D867" s="80"/>
      <c r="E867" s="80"/>
      <c r="F867" s="80"/>
    </row>
    <row r="868">
      <c r="C868" s="80"/>
      <c r="D868" s="80"/>
      <c r="E868" s="80"/>
      <c r="F868" s="80"/>
    </row>
    <row r="869">
      <c r="C869" s="80"/>
      <c r="D869" s="80"/>
      <c r="E869" s="80"/>
      <c r="F869" s="80"/>
    </row>
    <row r="870">
      <c r="C870" s="80"/>
      <c r="D870" s="80"/>
      <c r="E870" s="80"/>
      <c r="F870" s="80"/>
    </row>
    <row r="871">
      <c r="C871" s="80"/>
      <c r="D871" s="80"/>
      <c r="E871" s="80"/>
      <c r="F871" s="80"/>
    </row>
    <row r="872">
      <c r="C872" s="80"/>
      <c r="D872" s="80"/>
      <c r="E872" s="80"/>
      <c r="F872" s="80"/>
    </row>
    <row r="873">
      <c r="C873" s="80"/>
      <c r="D873" s="80"/>
      <c r="E873" s="80"/>
      <c r="F873" s="80"/>
    </row>
    <row r="874">
      <c r="C874" s="80"/>
      <c r="D874" s="80"/>
      <c r="E874" s="80"/>
      <c r="F874" s="80"/>
    </row>
    <row r="875">
      <c r="C875" s="80"/>
      <c r="D875" s="80"/>
      <c r="E875" s="80"/>
      <c r="F875" s="80"/>
    </row>
    <row r="876">
      <c r="C876" s="80"/>
      <c r="D876" s="80"/>
      <c r="E876" s="80"/>
      <c r="F876" s="80"/>
    </row>
    <row r="877">
      <c r="C877" s="80"/>
      <c r="D877" s="80"/>
      <c r="E877" s="80"/>
      <c r="F877" s="80"/>
    </row>
    <row r="878">
      <c r="C878" s="80"/>
      <c r="D878" s="80"/>
      <c r="E878" s="80"/>
      <c r="F878" s="80"/>
    </row>
    <row r="879">
      <c r="C879" s="80"/>
      <c r="D879" s="80"/>
      <c r="E879" s="80"/>
      <c r="F879" s="80"/>
    </row>
    <row r="880">
      <c r="C880" s="80"/>
      <c r="D880" s="80"/>
      <c r="E880" s="80"/>
      <c r="F880" s="80"/>
    </row>
    <row r="881">
      <c r="C881" s="80"/>
      <c r="D881" s="80"/>
      <c r="E881" s="80"/>
      <c r="F881" s="80"/>
    </row>
    <row r="882">
      <c r="C882" s="80"/>
      <c r="D882" s="80"/>
      <c r="E882" s="80"/>
      <c r="F882" s="80"/>
    </row>
    <row r="883">
      <c r="C883" s="80"/>
      <c r="D883" s="80"/>
      <c r="E883" s="80"/>
      <c r="F883" s="80"/>
    </row>
    <row r="884">
      <c r="C884" s="80"/>
      <c r="D884" s="80"/>
      <c r="E884" s="80"/>
      <c r="F884" s="80"/>
    </row>
    <row r="885">
      <c r="C885" s="80"/>
      <c r="D885" s="80"/>
      <c r="E885" s="80"/>
      <c r="F885" s="80"/>
    </row>
    <row r="886">
      <c r="C886" s="80"/>
      <c r="D886" s="80"/>
      <c r="E886" s="80"/>
      <c r="F886" s="80"/>
    </row>
    <row r="887">
      <c r="C887" s="80"/>
      <c r="D887" s="80"/>
      <c r="E887" s="80"/>
      <c r="F887" s="80"/>
    </row>
    <row r="888">
      <c r="C888" s="80"/>
      <c r="D888" s="80"/>
      <c r="E888" s="80"/>
      <c r="F888" s="80"/>
    </row>
    <row r="889">
      <c r="C889" s="80"/>
      <c r="D889" s="80"/>
      <c r="E889" s="80"/>
      <c r="F889" s="80"/>
    </row>
    <row r="890">
      <c r="C890" s="80"/>
      <c r="D890" s="80"/>
      <c r="E890" s="80"/>
      <c r="F890" s="80"/>
    </row>
    <row r="891">
      <c r="C891" s="80"/>
      <c r="D891" s="80"/>
      <c r="E891" s="80"/>
      <c r="F891" s="80"/>
    </row>
    <row r="892">
      <c r="C892" s="80"/>
      <c r="D892" s="80"/>
      <c r="E892" s="80"/>
      <c r="F892" s="80"/>
    </row>
    <row r="893">
      <c r="C893" s="80"/>
      <c r="D893" s="80"/>
      <c r="E893" s="80"/>
      <c r="F893" s="80"/>
    </row>
    <row r="894">
      <c r="C894" s="80"/>
      <c r="D894" s="80"/>
      <c r="E894" s="80"/>
      <c r="F894" s="80"/>
    </row>
    <row r="895">
      <c r="C895" s="80"/>
      <c r="D895" s="80"/>
      <c r="E895" s="80"/>
      <c r="F895" s="80"/>
    </row>
    <row r="896">
      <c r="C896" s="80"/>
      <c r="D896" s="80"/>
      <c r="E896" s="80"/>
      <c r="F896" s="80"/>
    </row>
    <row r="897">
      <c r="C897" s="80"/>
      <c r="D897" s="80"/>
      <c r="E897" s="80"/>
      <c r="F897" s="80"/>
    </row>
    <row r="898">
      <c r="C898" s="80"/>
      <c r="D898" s="80"/>
      <c r="E898" s="80"/>
      <c r="F898" s="80"/>
    </row>
    <row r="899">
      <c r="C899" s="80"/>
      <c r="D899" s="80"/>
      <c r="E899" s="80"/>
      <c r="F899" s="80"/>
    </row>
    <row r="900">
      <c r="C900" s="80"/>
      <c r="D900" s="80"/>
      <c r="E900" s="80"/>
      <c r="F900" s="80"/>
    </row>
    <row r="901">
      <c r="C901" s="80"/>
      <c r="D901" s="80"/>
      <c r="E901" s="80"/>
      <c r="F901" s="80"/>
    </row>
    <row r="902">
      <c r="C902" s="80"/>
      <c r="D902" s="80"/>
      <c r="E902" s="80"/>
      <c r="F902" s="80"/>
    </row>
    <row r="903">
      <c r="C903" s="80"/>
      <c r="D903" s="80"/>
      <c r="E903" s="80"/>
      <c r="F903" s="80"/>
    </row>
    <row r="904">
      <c r="C904" s="80"/>
      <c r="D904" s="80"/>
      <c r="E904" s="80"/>
      <c r="F904" s="80"/>
    </row>
    <row r="905">
      <c r="C905" s="80"/>
      <c r="D905" s="80"/>
      <c r="E905" s="80"/>
      <c r="F905" s="80"/>
    </row>
    <row r="906">
      <c r="C906" s="80"/>
      <c r="D906" s="80"/>
      <c r="E906" s="80"/>
      <c r="F906" s="80"/>
    </row>
    <row r="907">
      <c r="C907" s="80"/>
      <c r="D907" s="80"/>
      <c r="E907" s="80"/>
      <c r="F907" s="80"/>
    </row>
    <row r="908">
      <c r="C908" s="80"/>
      <c r="D908" s="80"/>
      <c r="E908" s="80"/>
      <c r="F908" s="80"/>
    </row>
    <row r="909">
      <c r="C909" s="80"/>
      <c r="D909" s="80"/>
      <c r="E909" s="80"/>
      <c r="F909" s="80"/>
    </row>
    <row r="910">
      <c r="C910" s="80"/>
      <c r="D910" s="80"/>
      <c r="E910" s="80"/>
      <c r="F910" s="80"/>
    </row>
    <row r="911">
      <c r="C911" s="80"/>
      <c r="D911" s="80"/>
      <c r="E911" s="80"/>
      <c r="F911" s="80"/>
    </row>
    <row r="912">
      <c r="C912" s="80"/>
      <c r="D912" s="80"/>
      <c r="E912" s="80"/>
      <c r="F912" s="80"/>
    </row>
    <row r="913">
      <c r="C913" s="80"/>
      <c r="D913" s="80"/>
      <c r="E913" s="80"/>
      <c r="F913" s="80"/>
    </row>
    <row r="914">
      <c r="C914" s="80"/>
      <c r="D914" s="80"/>
      <c r="E914" s="80"/>
      <c r="F914" s="80"/>
    </row>
    <row r="915">
      <c r="C915" s="80"/>
      <c r="D915" s="80"/>
      <c r="E915" s="80"/>
      <c r="F915" s="80"/>
    </row>
    <row r="916">
      <c r="C916" s="80"/>
      <c r="D916" s="80"/>
      <c r="E916" s="80"/>
      <c r="F916" s="80"/>
    </row>
    <row r="917">
      <c r="C917" s="80"/>
      <c r="D917" s="80"/>
      <c r="E917" s="80"/>
      <c r="F917" s="80"/>
    </row>
    <row r="918">
      <c r="C918" s="80"/>
      <c r="D918" s="80"/>
      <c r="E918" s="80"/>
      <c r="F918" s="80"/>
    </row>
    <row r="919">
      <c r="C919" s="80"/>
      <c r="D919" s="80"/>
      <c r="E919" s="80"/>
      <c r="F919" s="80"/>
    </row>
    <row r="920">
      <c r="C920" s="80"/>
      <c r="D920" s="80"/>
      <c r="E920" s="80"/>
      <c r="F920" s="80"/>
    </row>
    <row r="921">
      <c r="C921" s="80"/>
      <c r="D921" s="80"/>
      <c r="E921" s="80"/>
      <c r="F921" s="80"/>
    </row>
    <row r="922">
      <c r="C922" s="80"/>
      <c r="D922" s="80"/>
      <c r="E922" s="80"/>
      <c r="F922" s="80"/>
    </row>
    <row r="923">
      <c r="C923" s="80"/>
      <c r="D923" s="80"/>
      <c r="E923" s="80"/>
      <c r="F923" s="80"/>
    </row>
    <row r="924">
      <c r="C924" s="80"/>
      <c r="D924" s="80"/>
      <c r="E924" s="80"/>
      <c r="F924" s="80"/>
    </row>
    <row r="925">
      <c r="C925" s="80"/>
      <c r="D925" s="80"/>
      <c r="E925" s="80"/>
      <c r="F925" s="80"/>
    </row>
    <row r="926">
      <c r="C926" s="80"/>
      <c r="D926" s="80"/>
      <c r="E926" s="80"/>
      <c r="F926" s="80"/>
    </row>
    <row r="927">
      <c r="C927" s="80"/>
      <c r="D927" s="80"/>
      <c r="E927" s="80"/>
      <c r="F927" s="80"/>
    </row>
    <row r="928">
      <c r="C928" s="80"/>
      <c r="D928" s="80"/>
      <c r="E928" s="80"/>
      <c r="F928" s="80"/>
    </row>
    <row r="929">
      <c r="C929" s="80"/>
      <c r="D929" s="80"/>
      <c r="E929" s="80"/>
      <c r="F929" s="80"/>
    </row>
    <row r="930">
      <c r="C930" s="80"/>
      <c r="D930" s="80"/>
      <c r="E930" s="80"/>
      <c r="F930" s="80"/>
    </row>
    <row r="931">
      <c r="C931" s="80"/>
      <c r="D931" s="80"/>
      <c r="E931" s="80"/>
      <c r="F931" s="80"/>
    </row>
    <row r="932">
      <c r="C932" s="80"/>
      <c r="D932" s="80"/>
      <c r="E932" s="80"/>
      <c r="F932" s="80"/>
    </row>
    <row r="933">
      <c r="C933" s="80"/>
      <c r="D933" s="80"/>
      <c r="E933" s="80"/>
      <c r="F933" s="80"/>
    </row>
    <row r="934">
      <c r="C934" s="80"/>
      <c r="D934" s="80"/>
      <c r="E934" s="80"/>
      <c r="F934" s="80"/>
    </row>
    <row r="935">
      <c r="C935" s="80"/>
      <c r="D935" s="80"/>
      <c r="E935" s="80"/>
      <c r="F935" s="80"/>
    </row>
    <row r="936">
      <c r="C936" s="80"/>
      <c r="D936" s="80"/>
      <c r="E936" s="80"/>
      <c r="F936" s="80"/>
    </row>
    <row r="937">
      <c r="C937" s="80"/>
      <c r="D937" s="80"/>
      <c r="E937" s="80"/>
      <c r="F937" s="80"/>
    </row>
    <row r="938">
      <c r="C938" s="80"/>
      <c r="D938" s="80"/>
      <c r="E938" s="80"/>
      <c r="F938" s="80"/>
    </row>
    <row r="939">
      <c r="C939" s="80"/>
      <c r="D939" s="80"/>
      <c r="E939" s="80"/>
      <c r="F939" s="80"/>
    </row>
    <row r="940">
      <c r="C940" s="80"/>
      <c r="D940" s="80"/>
      <c r="E940" s="80"/>
      <c r="F940" s="80"/>
    </row>
    <row r="941">
      <c r="C941" s="80"/>
      <c r="D941" s="80"/>
      <c r="E941" s="80"/>
      <c r="F941" s="80"/>
    </row>
    <row r="942">
      <c r="C942" s="80"/>
      <c r="D942" s="80"/>
      <c r="E942" s="80"/>
      <c r="F942" s="80"/>
    </row>
    <row r="943">
      <c r="C943" s="80"/>
      <c r="D943" s="80"/>
      <c r="E943" s="80"/>
      <c r="F943" s="80"/>
    </row>
    <row r="944">
      <c r="C944" s="80"/>
      <c r="D944" s="80"/>
      <c r="E944" s="80"/>
      <c r="F944" s="80"/>
    </row>
    <row r="945">
      <c r="C945" s="80"/>
      <c r="D945" s="80"/>
      <c r="E945" s="80"/>
      <c r="F945" s="80"/>
    </row>
    <row r="946">
      <c r="C946" s="80"/>
      <c r="D946" s="80"/>
      <c r="E946" s="80"/>
      <c r="F946" s="80"/>
    </row>
    <row r="947">
      <c r="C947" s="80"/>
      <c r="D947" s="80"/>
      <c r="E947" s="80"/>
      <c r="F947" s="80"/>
    </row>
    <row r="948">
      <c r="C948" s="80"/>
      <c r="D948" s="80"/>
      <c r="E948" s="80"/>
      <c r="F948" s="80"/>
    </row>
    <row r="949">
      <c r="C949" s="80"/>
      <c r="D949" s="80"/>
      <c r="E949" s="80"/>
      <c r="F949" s="80"/>
    </row>
    <row r="950">
      <c r="C950" s="80"/>
      <c r="D950" s="80"/>
      <c r="E950" s="80"/>
      <c r="F950" s="80"/>
    </row>
    <row r="951">
      <c r="C951" s="80"/>
      <c r="D951" s="80"/>
      <c r="E951" s="80"/>
      <c r="F951" s="80"/>
    </row>
    <row r="952">
      <c r="C952" s="80"/>
      <c r="D952" s="80"/>
      <c r="E952" s="80"/>
      <c r="F952" s="80"/>
    </row>
    <row r="953">
      <c r="C953" s="80"/>
      <c r="D953" s="80"/>
      <c r="E953" s="80"/>
      <c r="F953" s="80"/>
    </row>
    <row r="954">
      <c r="C954" s="80"/>
      <c r="D954" s="80"/>
      <c r="E954" s="80"/>
      <c r="F954" s="80"/>
    </row>
    <row r="955">
      <c r="C955" s="80"/>
      <c r="D955" s="80"/>
      <c r="E955" s="80"/>
      <c r="F955" s="80"/>
    </row>
    <row r="956">
      <c r="C956" s="80"/>
      <c r="D956" s="80"/>
      <c r="E956" s="80"/>
      <c r="F956" s="80"/>
    </row>
    <row r="957">
      <c r="C957" s="80"/>
      <c r="D957" s="80"/>
      <c r="E957" s="80"/>
      <c r="F957" s="80"/>
    </row>
    <row r="958">
      <c r="C958" s="80"/>
      <c r="D958" s="80"/>
      <c r="E958" s="80"/>
      <c r="F958" s="80"/>
    </row>
    <row r="959">
      <c r="C959" s="80"/>
      <c r="D959" s="80"/>
      <c r="E959" s="80"/>
      <c r="F959" s="80"/>
    </row>
    <row r="960">
      <c r="C960" s="80"/>
      <c r="D960" s="80"/>
      <c r="E960" s="80"/>
      <c r="F960" s="80"/>
    </row>
    <row r="961">
      <c r="C961" s="80"/>
      <c r="D961" s="80"/>
      <c r="E961" s="80"/>
      <c r="F961" s="80"/>
    </row>
    <row r="962">
      <c r="C962" s="80"/>
      <c r="D962" s="80"/>
      <c r="E962" s="80"/>
      <c r="F962" s="80"/>
    </row>
    <row r="963">
      <c r="C963" s="80"/>
      <c r="D963" s="80"/>
      <c r="E963" s="80"/>
      <c r="F963" s="80"/>
    </row>
    <row r="964">
      <c r="C964" s="80"/>
      <c r="D964" s="80"/>
      <c r="E964" s="80"/>
      <c r="F964" s="80"/>
    </row>
    <row r="965">
      <c r="C965" s="80"/>
      <c r="D965" s="80"/>
      <c r="E965" s="80"/>
      <c r="F965" s="80"/>
    </row>
    <row r="966">
      <c r="C966" s="80"/>
      <c r="D966" s="80"/>
      <c r="E966" s="80"/>
      <c r="F966" s="80"/>
    </row>
    <row r="967">
      <c r="C967" s="80"/>
      <c r="D967" s="80"/>
      <c r="E967" s="80"/>
      <c r="F967" s="80"/>
    </row>
    <row r="968">
      <c r="C968" s="80"/>
      <c r="D968" s="80"/>
      <c r="E968" s="80"/>
      <c r="F968" s="80"/>
    </row>
    <row r="969">
      <c r="C969" s="80"/>
      <c r="D969" s="80"/>
      <c r="E969" s="80"/>
      <c r="F969" s="80"/>
    </row>
    <row r="970">
      <c r="C970" s="80"/>
      <c r="D970" s="80"/>
      <c r="E970" s="80"/>
      <c r="F970" s="80"/>
    </row>
    <row r="971">
      <c r="C971" s="80"/>
      <c r="D971" s="80"/>
      <c r="E971" s="80"/>
      <c r="F971" s="80"/>
    </row>
    <row r="972">
      <c r="C972" s="80"/>
      <c r="D972" s="80"/>
      <c r="E972" s="80"/>
      <c r="F972" s="80"/>
    </row>
    <row r="973">
      <c r="C973" s="80"/>
      <c r="D973" s="80"/>
      <c r="E973" s="80"/>
      <c r="F973" s="80"/>
    </row>
    <row r="974">
      <c r="C974" s="80"/>
      <c r="D974" s="80"/>
      <c r="E974" s="80"/>
      <c r="F974" s="80"/>
    </row>
    <row r="975">
      <c r="C975" s="80"/>
      <c r="D975" s="80"/>
      <c r="E975" s="80"/>
      <c r="F975" s="80"/>
    </row>
    <row r="976">
      <c r="C976" s="80"/>
      <c r="D976" s="80"/>
      <c r="E976" s="80"/>
      <c r="F976" s="80"/>
    </row>
    <row r="977">
      <c r="C977" s="80"/>
      <c r="D977" s="80"/>
      <c r="E977" s="80"/>
      <c r="F977" s="80"/>
    </row>
    <row r="978">
      <c r="C978" s="80"/>
      <c r="D978" s="80"/>
      <c r="E978" s="80"/>
      <c r="F978" s="80"/>
    </row>
    <row r="979">
      <c r="C979" s="80"/>
      <c r="D979" s="80"/>
      <c r="E979" s="80"/>
      <c r="F979" s="80"/>
    </row>
    <row r="980">
      <c r="C980" s="80"/>
      <c r="D980" s="80"/>
      <c r="E980" s="80"/>
      <c r="F980" s="80"/>
    </row>
    <row r="981">
      <c r="C981" s="80"/>
      <c r="D981" s="80"/>
      <c r="E981" s="80"/>
      <c r="F981" s="80"/>
    </row>
    <row r="982">
      <c r="C982" s="80"/>
      <c r="D982" s="80"/>
      <c r="E982" s="80"/>
      <c r="F982" s="80"/>
    </row>
    <row r="983">
      <c r="C983" s="80"/>
      <c r="D983" s="80"/>
      <c r="E983" s="80"/>
      <c r="F983" s="80"/>
    </row>
    <row r="984">
      <c r="C984" s="80"/>
      <c r="D984" s="80"/>
      <c r="E984" s="80"/>
      <c r="F984" s="80"/>
    </row>
    <row r="985">
      <c r="C985" s="80"/>
      <c r="D985" s="80"/>
      <c r="E985" s="80"/>
      <c r="F985" s="80"/>
    </row>
    <row r="986">
      <c r="C986" s="80"/>
      <c r="D986" s="80"/>
      <c r="E986" s="80"/>
      <c r="F986" s="80"/>
    </row>
    <row r="987">
      <c r="C987" s="80"/>
      <c r="D987" s="80"/>
      <c r="E987" s="80"/>
      <c r="F987" s="80"/>
    </row>
    <row r="988">
      <c r="C988" s="80"/>
      <c r="D988" s="80"/>
      <c r="E988" s="80"/>
      <c r="F988" s="80"/>
    </row>
    <row r="989">
      <c r="C989" s="80"/>
      <c r="D989" s="80"/>
      <c r="E989" s="80"/>
      <c r="F989" s="80"/>
    </row>
    <row r="990">
      <c r="C990" s="80"/>
      <c r="D990" s="80"/>
      <c r="E990" s="80"/>
      <c r="F990" s="80"/>
    </row>
    <row r="991">
      <c r="C991" s="80"/>
      <c r="D991" s="80"/>
      <c r="E991" s="80"/>
      <c r="F991" s="80"/>
    </row>
    <row r="992">
      <c r="C992" s="80"/>
      <c r="D992" s="80"/>
      <c r="E992" s="80"/>
      <c r="F992" s="80"/>
    </row>
    <row r="993">
      <c r="C993" s="80"/>
      <c r="D993" s="80"/>
      <c r="E993" s="80"/>
      <c r="F993" s="80"/>
    </row>
    <row r="994">
      <c r="C994" s="80"/>
      <c r="D994" s="80"/>
      <c r="E994" s="80"/>
      <c r="F994" s="80"/>
    </row>
    <row r="995">
      <c r="C995" s="80"/>
      <c r="D995" s="80"/>
      <c r="E995" s="80"/>
      <c r="F995" s="80"/>
    </row>
    <row r="996">
      <c r="C996" s="80"/>
      <c r="D996" s="80"/>
      <c r="E996" s="80"/>
      <c r="F996" s="80"/>
    </row>
    <row r="997">
      <c r="C997" s="80"/>
      <c r="D997" s="80"/>
      <c r="E997" s="80"/>
      <c r="F997" s="80"/>
    </row>
    <row r="998">
      <c r="C998" s="80"/>
      <c r="D998" s="80"/>
      <c r="E998" s="80"/>
      <c r="F998" s="80"/>
    </row>
    <row r="999">
      <c r="C999" s="80"/>
      <c r="D999" s="80"/>
      <c r="E999" s="80"/>
      <c r="F999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88.43"/>
    <col customWidth="1" min="3" max="6" width="25.29"/>
  </cols>
  <sheetData>
    <row r="1" ht="27.0" customHeight="1">
      <c r="A1" s="354" t="s">
        <v>2036</v>
      </c>
      <c r="B1" s="354" t="s">
        <v>2037</v>
      </c>
      <c r="C1" s="355" t="s">
        <v>174</v>
      </c>
      <c r="D1" s="355" t="s">
        <v>2038</v>
      </c>
      <c r="E1" s="355" t="s">
        <v>2039</v>
      </c>
      <c r="F1" s="355" t="s">
        <v>2040</v>
      </c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>
      <c r="A2" s="357" t="s">
        <v>1888</v>
      </c>
      <c r="B2" s="357" t="s">
        <v>1898</v>
      </c>
      <c r="C2" s="358" t="s">
        <v>188</v>
      </c>
      <c r="D2" s="358">
        <v>5.0</v>
      </c>
      <c r="E2" s="358">
        <v>1.0</v>
      </c>
      <c r="F2" s="358">
        <v>6.0</v>
      </c>
    </row>
    <row r="3">
      <c r="A3" s="357" t="s">
        <v>1888</v>
      </c>
      <c r="B3" s="357" t="s">
        <v>1889</v>
      </c>
      <c r="C3" s="358" t="s">
        <v>188</v>
      </c>
      <c r="D3" s="358">
        <v>3.0</v>
      </c>
      <c r="E3" s="358">
        <v>2.0</v>
      </c>
      <c r="F3" s="358">
        <v>8.0</v>
      </c>
    </row>
    <row r="4">
      <c r="A4" s="357" t="s">
        <v>1888</v>
      </c>
      <c r="B4" s="357" t="s">
        <v>1894</v>
      </c>
      <c r="C4" s="358" t="s">
        <v>188</v>
      </c>
      <c r="D4" s="358">
        <v>3.0</v>
      </c>
      <c r="E4" s="358">
        <v>2.0</v>
      </c>
      <c r="F4" s="358">
        <v>8.0</v>
      </c>
    </row>
    <row r="5">
      <c r="A5" s="357" t="s">
        <v>1888</v>
      </c>
      <c r="B5" s="357" t="s">
        <v>1908</v>
      </c>
      <c r="C5" s="358" t="s">
        <v>188</v>
      </c>
      <c r="D5" s="358">
        <v>3.0</v>
      </c>
      <c r="E5" s="358">
        <v>2.0</v>
      </c>
      <c r="F5" s="358">
        <v>8.0</v>
      </c>
    </row>
    <row r="6">
      <c r="A6" s="357" t="s">
        <v>1888</v>
      </c>
      <c r="B6" s="357" t="s">
        <v>1905</v>
      </c>
      <c r="C6" s="358" t="s">
        <v>188</v>
      </c>
      <c r="D6" s="358">
        <v>2.0</v>
      </c>
      <c r="E6" s="358">
        <v>3.0</v>
      </c>
      <c r="F6" s="358">
        <v>9.0</v>
      </c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</row>
    <row r="7">
      <c r="A7" s="357" t="s">
        <v>1888</v>
      </c>
      <c r="B7" s="357" t="s">
        <v>1904</v>
      </c>
      <c r="C7" s="358" t="s">
        <v>188</v>
      </c>
      <c r="D7" s="358">
        <v>0.0</v>
      </c>
      <c r="E7" s="358">
        <v>4.0</v>
      </c>
      <c r="F7" s="358">
        <v>11.0</v>
      </c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</row>
    <row r="8">
      <c r="A8" s="323" t="s">
        <v>1872</v>
      </c>
      <c r="B8" s="323" t="s">
        <v>1873</v>
      </c>
      <c r="C8" s="143" t="s">
        <v>188</v>
      </c>
      <c r="D8" s="143">
        <v>3.0</v>
      </c>
      <c r="E8" s="143">
        <v>1.0</v>
      </c>
      <c r="F8" s="143">
        <v>8.0</v>
      </c>
    </row>
    <row r="9">
      <c r="A9" s="323" t="s">
        <v>1872</v>
      </c>
      <c r="B9" s="323" t="s">
        <v>1880</v>
      </c>
      <c r="C9" s="143" t="s">
        <v>188</v>
      </c>
      <c r="D9" s="143">
        <v>3.0</v>
      </c>
      <c r="E9" s="143">
        <v>1.0</v>
      </c>
      <c r="F9" s="143">
        <v>8.0</v>
      </c>
    </row>
    <row r="10">
      <c r="A10" s="360" t="s">
        <v>1872</v>
      </c>
      <c r="B10" s="360" t="s">
        <v>1884</v>
      </c>
      <c r="C10" s="361" t="s">
        <v>188</v>
      </c>
      <c r="D10" s="361">
        <v>3.0</v>
      </c>
      <c r="E10" s="361">
        <v>1.0</v>
      </c>
      <c r="F10" s="361">
        <v>8.0</v>
      </c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</row>
    <row r="11">
      <c r="A11" s="360" t="s">
        <v>1872</v>
      </c>
      <c r="B11" s="360" t="s">
        <v>1877</v>
      </c>
      <c r="C11" s="361" t="s">
        <v>188</v>
      </c>
      <c r="D11" s="361">
        <v>2.0</v>
      </c>
      <c r="E11" s="361">
        <v>2.0</v>
      </c>
      <c r="F11" s="361">
        <v>9.0</v>
      </c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</row>
    <row r="12">
      <c r="A12" s="357" t="s">
        <v>1823</v>
      </c>
      <c r="B12" s="357" t="s">
        <v>1824</v>
      </c>
      <c r="C12" s="358" t="s">
        <v>188</v>
      </c>
      <c r="D12" s="358">
        <v>7.0</v>
      </c>
      <c r="E12" s="358">
        <v>1.0</v>
      </c>
      <c r="F12" s="358">
        <v>4.0</v>
      </c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59"/>
    </row>
    <row r="13">
      <c r="A13" s="357" t="s">
        <v>1823</v>
      </c>
      <c r="B13" s="357" t="s">
        <v>1837</v>
      </c>
      <c r="C13" s="358" t="s">
        <v>188</v>
      </c>
      <c r="D13" s="358">
        <v>3.0</v>
      </c>
      <c r="E13" s="358">
        <v>2.0</v>
      </c>
      <c r="F13" s="358">
        <v>8.0</v>
      </c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</row>
    <row r="14">
      <c r="A14" s="357" t="s">
        <v>1823</v>
      </c>
      <c r="B14" s="357" t="s">
        <v>1832</v>
      </c>
      <c r="C14" s="358" t="s">
        <v>188</v>
      </c>
      <c r="D14" s="358">
        <v>2.0</v>
      </c>
      <c r="E14" s="358">
        <v>3.0</v>
      </c>
      <c r="F14" s="358">
        <v>9.0</v>
      </c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  <c r="AA14" s="359"/>
    </row>
    <row r="15">
      <c r="A15" s="357" t="s">
        <v>1823</v>
      </c>
      <c r="B15" s="357" t="s">
        <v>1845</v>
      </c>
      <c r="C15" s="358" t="s">
        <v>188</v>
      </c>
      <c r="D15" s="358">
        <v>2.0</v>
      </c>
      <c r="E15" s="358">
        <v>3.0</v>
      </c>
      <c r="F15" s="358">
        <v>9.0</v>
      </c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  <c r="AA15" s="359"/>
    </row>
    <row r="16">
      <c r="A16" s="357" t="s">
        <v>1823</v>
      </c>
      <c r="B16" s="357" t="s">
        <v>1848</v>
      </c>
      <c r="C16" s="358" t="s">
        <v>188</v>
      </c>
      <c r="D16" s="358">
        <v>2.0</v>
      </c>
      <c r="E16" s="358">
        <v>3.0</v>
      </c>
      <c r="F16" s="358">
        <v>9.0</v>
      </c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</row>
    <row r="17">
      <c r="A17" s="357" t="s">
        <v>1823</v>
      </c>
      <c r="B17" s="357" t="s">
        <v>1835</v>
      </c>
      <c r="C17" s="358" t="s">
        <v>188</v>
      </c>
      <c r="D17" s="358">
        <v>1.0</v>
      </c>
      <c r="E17" s="358">
        <v>4.0</v>
      </c>
      <c r="F17" s="358">
        <v>10.0</v>
      </c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</row>
    <row r="18">
      <c r="A18" s="357" t="s">
        <v>1823</v>
      </c>
      <c r="B18" s="357" t="s">
        <v>1841</v>
      </c>
      <c r="C18" s="358" t="s">
        <v>188</v>
      </c>
      <c r="D18" s="358">
        <v>1.0</v>
      </c>
      <c r="E18" s="358">
        <v>4.0</v>
      </c>
      <c r="F18" s="358">
        <v>10.0</v>
      </c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</row>
    <row r="19">
      <c r="A19" s="357" t="s">
        <v>1823</v>
      </c>
      <c r="B19" s="357" t="s">
        <v>1843</v>
      </c>
      <c r="C19" s="358" t="s">
        <v>188</v>
      </c>
      <c r="D19" s="358">
        <v>1.0</v>
      </c>
      <c r="E19" s="358">
        <v>4.0</v>
      </c>
      <c r="F19" s="358">
        <v>10.0</v>
      </c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</row>
    <row r="20">
      <c r="A20" s="323" t="s">
        <v>1912</v>
      </c>
      <c r="B20" s="323" t="s">
        <v>1913</v>
      </c>
      <c r="C20" s="143" t="s">
        <v>188</v>
      </c>
      <c r="D20" s="143">
        <v>3.0</v>
      </c>
      <c r="E20" s="143">
        <v>1.0</v>
      </c>
      <c r="F20" s="143">
        <v>8.0</v>
      </c>
    </row>
    <row r="21">
      <c r="A21" s="323" t="s">
        <v>1912</v>
      </c>
      <c r="B21" s="323" t="s">
        <v>1927</v>
      </c>
      <c r="C21" s="143" t="s">
        <v>188</v>
      </c>
      <c r="D21" s="143">
        <v>3.0</v>
      </c>
      <c r="E21" s="143">
        <v>1.0</v>
      </c>
      <c r="F21" s="143">
        <v>8.0</v>
      </c>
    </row>
    <row r="22">
      <c r="A22" s="323" t="s">
        <v>1912</v>
      </c>
      <c r="B22" s="323" t="s">
        <v>1918</v>
      </c>
      <c r="C22" s="143" t="s">
        <v>188</v>
      </c>
      <c r="D22" s="143">
        <v>2.0</v>
      </c>
      <c r="E22" s="143">
        <v>2.0</v>
      </c>
      <c r="F22" s="143">
        <v>9.0</v>
      </c>
    </row>
    <row r="23">
      <c r="A23" s="360" t="s">
        <v>1912</v>
      </c>
      <c r="B23" s="360" t="s">
        <v>1921</v>
      </c>
      <c r="C23" s="361" t="s">
        <v>188</v>
      </c>
      <c r="D23" s="361">
        <v>2.0</v>
      </c>
      <c r="E23" s="361">
        <v>2.0</v>
      </c>
      <c r="F23" s="361">
        <v>9.0</v>
      </c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</row>
    <row r="24">
      <c r="A24" s="360" t="s">
        <v>1912</v>
      </c>
      <c r="B24" s="360" t="s">
        <v>1924</v>
      </c>
      <c r="C24" s="361" t="s">
        <v>188</v>
      </c>
      <c r="D24" s="361">
        <v>2.0</v>
      </c>
      <c r="E24" s="361">
        <v>2.0</v>
      </c>
      <c r="F24" s="361">
        <v>9.0</v>
      </c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</row>
    <row r="25">
      <c r="A25" s="357" t="s">
        <v>1200</v>
      </c>
      <c r="B25" s="357" t="s">
        <v>1201</v>
      </c>
      <c r="C25" s="358" t="s">
        <v>188</v>
      </c>
      <c r="D25" s="358">
        <v>9.0</v>
      </c>
      <c r="E25" s="358">
        <v>1.0</v>
      </c>
      <c r="F25" s="358">
        <v>2.0</v>
      </c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</row>
    <row r="26">
      <c r="A26" s="357" t="s">
        <v>1200</v>
      </c>
      <c r="B26" s="357" t="s">
        <v>1217</v>
      </c>
      <c r="C26" s="358" t="s">
        <v>188</v>
      </c>
      <c r="D26" s="358">
        <v>8.0</v>
      </c>
      <c r="E26" s="358">
        <v>2.0</v>
      </c>
      <c r="F26" s="358">
        <v>3.0</v>
      </c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59"/>
    </row>
    <row r="27">
      <c r="A27" s="357" t="s">
        <v>1200</v>
      </c>
      <c r="B27" s="357" t="s">
        <v>1246</v>
      </c>
      <c r="C27" s="358" t="s">
        <v>188</v>
      </c>
      <c r="D27" s="358">
        <v>8.0</v>
      </c>
      <c r="E27" s="358">
        <v>2.0</v>
      </c>
      <c r="F27" s="358">
        <v>3.0</v>
      </c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59"/>
    </row>
    <row r="28">
      <c r="A28" s="357" t="s">
        <v>1200</v>
      </c>
      <c r="B28" s="357" t="s">
        <v>1238</v>
      </c>
      <c r="C28" s="358" t="s">
        <v>188</v>
      </c>
      <c r="D28" s="358">
        <v>7.0</v>
      </c>
      <c r="E28" s="358">
        <v>3.0</v>
      </c>
      <c r="F28" s="358">
        <v>4.0</v>
      </c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  <c r="AA28" s="359"/>
    </row>
    <row r="29">
      <c r="A29" s="357" t="s">
        <v>1200</v>
      </c>
      <c r="B29" s="357" t="s">
        <v>1211</v>
      </c>
      <c r="C29" s="358" t="s">
        <v>188</v>
      </c>
      <c r="D29" s="358">
        <v>6.0</v>
      </c>
      <c r="E29" s="358">
        <v>4.0</v>
      </c>
      <c r="F29" s="358">
        <v>5.0</v>
      </c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</row>
    <row r="30">
      <c r="A30" s="357" t="s">
        <v>1200</v>
      </c>
      <c r="B30" s="357" t="s">
        <v>1225</v>
      </c>
      <c r="C30" s="358" t="s">
        <v>188</v>
      </c>
      <c r="D30" s="358">
        <v>6.0</v>
      </c>
      <c r="E30" s="358">
        <v>4.0</v>
      </c>
      <c r="F30" s="358">
        <v>5.0</v>
      </c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</row>
    <row r="31">
      <c r="A31" s="357" t="s">
        <v>1200</v>
      </c>
      <c r="B31" s="357" t="s">
        <v>1232</v>
      </c>
      <c r="C31" s="358" t="s">
        <v>188</v>
      </c>
      <c r="D31" s="358">
        <v>5.0</v>
      </c>
      <c r="E31" s="358">
        <v>5.0</v>
      </c>
      <c r="F31" s="358">
        <v>6.0</v>
      </c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</row>
    <row r="32">
      <c r="A32" s="323" t="s">
        <v>429</v>
      </c>
      <c r="B32" s="323" t="s">
        <v>479</v>
      </c>
      <c r="C32" s="143" t="s">
        <v>188</v>
      </c>
      <c r="D32" s="143">
        <v>8.0</v>
      </c>
      <c r="E32" s="143">
        <v>1.0</v>
      </c>
      <c r="F32" s="143">
        <v>3.0</v>
      </c>
    </row>
    <row r="33">
      <c r="A33" s="323" t="s">
        <v>429</v>
      </c>
      <c r="B33" s="323" t="s">
        <v>471</v>
      </c>
      <c r="C33" s="143" t="s">
        <v>188</v>
      </c>
      <c r="D33" s="143">
        <v>6.0</v>
      </c>
      <c r="E33" s="143">
        <v>2.0</v>
      </c>
      <c r="F33" s="143">
        <v>5.0</v>
      </c>
    </row>
    <row r="34">
      <c r="A34" s="323" t="s">
        <v>429</v>
      </c>
      <c r="B34" s="323" t="s">
        <v>488</v>
      </c>
      <c r="C34" s="143" t="s">
        <v>188</v>
      </c>
      <c r="D34" s="143">
        <v>6.0</v>
      </c>
      <c r="E34" s="143">
        <v>2.0</v>
      </c>
      <c r="F34" s="143">
        <v>5.0</v>
      </c>
    </row>
    <row r="35">
      <c r="A35" s="323" t="s">
        <v>429</v>
      </c>
      <c r="B35" s="323" t="s">
        <v>495</v>
      </c>
      <c r="C35" s="143" t="s">
        <v>188</v>
      </c>
      <c r="D35" s="143">
        <v>4.0</v>
      </c>
      <c r="E35" s="143">
        <v>3.0</v>
      </c>
      <c r="F35" s="143">
        <v>7.0</v>
      </c>
    </row>
    <row r="36">
      <c r="A36" s="357" t="s">
        <v>992</v>
      </c>
      <c r="B36" s="357" t="s">
        <v>997</v>
      </c>
      <c r="C36" s="358" t="s">
        <v>188</v>
      </c>
      <c r="D36" s="358">
        <v>6.0</v>
      </c>
      <c r="E36" s="358">
        <v>1.0</v>
      </c>
      <c r="F36" s="358">
        <v>5.0</v>
      </c>
      <c r="G36" s="35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</row>
    <row r="37">
      <c r="A37" s="357" t="s">
        <v>992</v>
      </c>
      <c r="B37" s="357" t="s">
        <v>1005</v>
      </c>
      <c r="C37" s="358" t="s">
        <v>188</v>
      </c>
      <c r="D37" s="358">
        <v>6.0</v>
      </c>
      <c r="E37" s="358">
        <v>1.0</v>
      </c>
      <c r="F37" s="358">
        <v>5.0</v>
      </c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</row>
    <row r="38">
      <c r="A38" s="357" t="s">
        <v>992</v>
      </c>
      <c r="B38" s="357" t="s">
        <v>1016</v>
      </c>
      <c r="C38" s="358" t="s">
        <v>188</v>
      </c>
      <c r="D38" s="358">
        <v>4.0</v>
      </c>
      <c r="E38" s="358">
        <v>2.0</v>
      </c>
      <c r="F38" s="358">
        <v>7.0</v>
      </c>
      <c r="G38" s="359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59"/>
    </row>
    <row r="39">
      <c r="A39" s="357" t="s">
        <v>992</v>
      </c>
      <c r="B39" s="357" t="s">
        <v>1022</v>
      </c>
      <c r="C39" s="358" t="s">
        <v>188</v>
      </c>
      <c r="D39" s="358">
        <v>3.0</v>
      </c>
      <c r="E39" s="358">
        <v>3.0</v>
      </c>
      <c r="F39" s="358">
        <v>8.0</v>
      </c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59"/>
    </row>
    <row r="40">
      <c r="A40" s="357" t="s">
        <v>992</v>
      </c>
      <c r="B40" s="357" t="s">
        <v>993</v>
      </c>
      <c r="C40" s="358" t="s">
        <v>188</v>
      </c>
      <c r="D40" s="358">
        <v>2.0</v>
      </c>
      <c r="E40" s="358">
        <v>4.0</v>
      </c>
      <c r="F40" s="358">
        <v>9.0</v>
      </c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59"/>
    </row>
    <row r="41">
      <c r="A41" s="357" t="s">
        <v>992</v>
      </c>
      <c r="B41" s="357" t="s">
        <v>1013</v>
      </c>
      <c r="C41" s="358" t="s">
        <v>188</v>
      </c>
      <c r="D41" s="358">
        <v>2.0</v>
      </c>
      <c r="E41" s="358">
        <v>4.0</v>
      </c>
      <c r="F41" s="358">
        <v>9.0</v>
      </c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59"/>
    </row>
    <row r="42">
      <c r="A42" s="323" t="s">
        <v>1931</v>
      </c>
      <c r="B42" s="323" t="s">
        <v>1932</v>
      </c>
      <c r="C42" s="143" t="s">
        <v>188</v>
      </c>
      <c r="D42" s="143">
        <v>0.0</v>
      </c>
      <c r="E42" s="143">
        <v>1.0</v>
      </c>
      <c r="F42" s="143">
        <v>11.0</v>
      </c>
    </row>
    <row r="43">
      <c r="A43" s="323" t="s">
        <v>1931</v>
      </c>
      <c r="B43" s="323" t="s">
        <v>1933</v>
      </c>
      <c r="C43" s="143" t="s">
        <v>188</v>
      </c>
      <c r="D43" s="143">
        <v>0.0</v>
      </c>
      <c r="E43" s="143">
        <v>1.0</v>
      </c>
      <c r="F43" s="143">
        <v>11.0</v>
      </c>
    </row>
    <row r="44">
      <c r="A44" s="357" t="s">
        <v>1438</v>
      </c>
      <c r="B44" s="357" t="s">
        <v>1469</v>
      </c>
      <c r="C44" s="358" t="s">
        <v>188</v>
      </c>
      <c r="D44" s="358">
        <v>6.0</v>
      </c>
      <c r="E44" s="358">
        <v>1.0</v>
      </c>
      <c r="F44" s="358">
        <v>5.0</v>
      </c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59"/>
      <c r="AA44" s="359"/>
    </row>
    <row r="45">
      <c r="A45" s="357" t="s">
        <v>1438</v>
      </c>
      <c r="B45" s="357" t="s">
        <v>1476</v>
      </c>
      <c r="C45" s="358" t="s">
        <v>188</v>
      </c>
      <c r="D45" s="358">
        <v>5.0</v>
      </c>
      <c r="E45" s="358">
        <v>2.0</v>
      </c>
      <c r="F45" s="358">
        <v>6.0</v>
      </c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X45" s="359"/>
      <c r="Y45" s="359"/>
      <c r="Z45" s="359"/>
      <c r="AA45" s="359"/>
    </row>
    <row r="46">
      <c r="A46" s="357" t="s">
        <v>1438</v>
      </c>
      <c r="B46" s="357" t="s">
        <v>1446</v>
      </c>
      <c r="C46" s="358" t="s">
        <v>188</v>
      </c>
      <c r="D46" s="358">
        <v>4.0</v>
      </c>
      <c r="E46" s="358">
        <v>3.0</v>
      </c>
      <c r="F46" s="358">
        <v>7.0</v>
      </c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  <c r="AA46" s="359"/>
    </row>
    <row r="47">
      <c r="A47" s="357" t="s">
        <v>1438</v>
      </c>
      <c r="B47" s="357" t="s">
        <v>1461</v>
      </c>
      <c r="C47" s="358" t="s">
        <v>188</v>
      </c>
      <c r="D47" s="358">
        <v>4.0</v>
      </c>
      <c r="E47" s="358">
        <v>3.0</v>
      </c>
      <c r="F47" s="358">
        <v>7.0</v>
      </c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  <c r="AA47" s="359"/>
    </row>
    <row r="48">
      <c r="A48" s="357" t="s">
        <v>1438</v>
      </c>
      <c r="B48" s="357" t="s">
        <v>1482</v>
      </c>
      <c r="C48" s="358" t="s">
        <v>188</v>
      </c>
      <c r="D48" s="358">
        <v>4.0</v>
      </c>
      <c r="E48" s="358">
        <v>3.0</v>
      </c>
      <c r="F48" s="358">
        <v>7.0</v>
      </c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359"/>
    </row>
    <row r="49">
      <c r="A49" s="357" t="s">
        <v>1438</v>
      </c>
      <c r="B49" s="357" t="s">
        <v>1442</v>
      </c>
      <c r="C49" s="358" t="s">
        <v>188</v>
      </c>
      <c r="D49" s="358">
        <v>3.0</v>
      </c>
      <c r="E49" s="358">
        <v>4.0</v>
      </c>
      <c r="F49" s="358">
        <v>8.0</v>
      </c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  <c r="AA49" s="359"/>
    </row>
    <row r="50">
      <c r="A50" s="357" t="s">
        <v>1438</v>
      </c>
      <c r="B50" s="357" t="s">
        <v>1439</v>
      </c>
      <c r="C50" s="358" t="s">
        <v>188</v>
      </c>
      <c r="D50" s="358">
        <v>2.0</v>
      </c>
      <c r="E50" s="358">
        <v>5.0</v>
      </c>
      <c r="F50" s="358">
        <v>9.0</v>
      </c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59"/>
      <c r="AA50" s="359"/>
    </row>
    <row r="51">
      <c r="A51" s="357" t="s">
        <v>1438</v>
      </c>
      <c r="B51" s="357" t="s">
        <v>1455</v>
      </c>
      <c r="C51" s="358" t="s">
        <v>188</v>
      </c>
      <c r="D51" s="358">
        <v>2.0</v>
      </c>
      <c r="E51" s="358">
        <v>5.0</v>
      </c>
      <c r="F51" s="358">
        <v>9.0</v>
      </c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59"/>
    </row>
    <row r="52">
      <c r="A52" s="357" t="s">
        <v>1438</v>
      </c>
      <c r="B52" s="357" t="s">
        <v>1458</v>
      </c>
      <c r="C52" s="358" t="s">
        <v>188</v>
      </c>
      <c r="D52" s="358">
        <v>2.0</v>
      </c>
      <c r="E52" s="358">
        <v>5.0</v>
      </c>
      <c r="F52" s="358">
        <v>9.0</v>
      </c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</row>
    <row r="53">
      <c r="A53" s="357" t="s">
        <v>1438</v>
      </c>
      <c r="B53" s="357" t="s">
        <v>1451</v>
      </c>
      <c r="C53" s="358" t="s">
        <v>188</v>
      </c>
      <c r="D53" s="358">
        <v>1.0</v>
      </c>
      <c r="E53" s="358">
        <v>6.0</v>
      </c>
      <c r="F53" s="358">
        <v>10.0</v>
      </c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  <c r="AA53" s="359"/>
    </row>
    <row r="54">
      <c r="A54" s="357" t="s">
        <v>1438</v>
      </c>
      <c r="B54" s="357" t="s">
        <v>1453</v>
      </c>
      <c r="C54" s="358" t="s">
        <v>188</v>
      </c>
      <c r="D54" s="358">
        <v>1.0</v>
      </c>
      <c r="E54" s="358">
        <v>6.0</v>
      </c>
      <c r="F54" s="358">
        <v>10.0</v>
      </c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59"/>
    </row>
    <row r="55">
      <c r="A55" s="357" t="s">
        <v>1438</v>
      </c>
      <c r="B55" s="357" t="s">
        <v>1466</v>
      </c>
      <c r="C55" s="358" t="s">
        <v>188</v>
      </c>
      <c r="D55" s="358">
        <v>1.0</v>
      </c>
      <c r="E55" s="358">
        <v>6.0</v>
      </c>
      <c r="F55" s="358">
        <v>10.0</v>
      </c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</row>
    <row r="56">
      <c r="A56" s="357" t="s">
        <v>1438</v>
      </c>
      <c r="B56" s="357" t="s">
        <v>1468</v>
      </c>
      <c r="C56" s="358" t="s">
        <v>188</v>
      </c>
      <c r="D56" s="358">
        <v>0.0</v>
      </c>
      <c r="E56" s="358">
        <v>7.0</v>
      </c>
      <c r="F56" s="358">
        <v>11.0</v>
      </c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59"/>
    </row>
    <row r="57">
      <c r="A57" s="323" t="s">
        <v>1934</v>
      </c>
      <c r="B57" s="323" t="s">
        <v>1942</v>
      </c>
      <c r="C57" s="143" t="s">
        <v>188</v>
      </c>
      <c r="D57" s="143">
        <v>7.0</v>
      </c>
      <c r="E57" s="143">
        <v>1.0</v>
      </c>
      <c r="F57" s="143">
        <v>4.0</v>
      </c>
    </row>
    <row r="58">
      <c r="A58" s="323" t="s">
        <v>1934</v>
      </c>
      <c r="B58" s="323" t="s">
        <v>1935</v>
      </c>
      <c r="C58" s="143" t="s">
        <v>188</v>
      </c>
      <c r="D58" s="143">
        <v>3.0</v>
      </c>
      <c r="E58" s="143">
        <v>2.0</v>
      </c>
      <c r="F58" s="143">
        <v>8.0</v>
      </c>
    </row>
    <row r="59">
      <c r="A59" s="323" t="s">
        <v>1934</v>
      </c>
      <c r="B59" s="323" t="s">
        <v>1939</v>
      </c>
      <c r="C59" s="143" t="s">
        <v>188</v>
      </c>
      <c r="D59" s="143">
        <v>2.0</v>
      </c>
      <c r="E59" s="143">
        <v>3.0</v>
      </c>
      <c r="F59" s="143">
        <v>9.0</v>
      </c>
    </row>
    <row r="60">
      <c r="A60" s="357" t="s">
        <v>1851</v>
      </c>
      <c r="B60" s="357" t="s">
        <v>1860</v>
      </c>
      <c r="C60" s="358" t="s">
        <v>188</v>
      </c>
      <c r="D60" s="358">
        <v>4.0</v>
      </c>
      <c r="E60" s="358">
        <v>1.0</v>
      </c>
      <c r="F60" s="358">
        <v>7.0</v>
      </c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359"/>
    </row>
    <row r="61">
      <c r="A61" s="357" t="s">
        <v>1851</v>
      </c>
      <c r="B61" s="357" t="s">
        <v>1865</v>
      </c>
      <c r="C61" s="358" t="s">
        <v>188</v>
      </c>
      <c r="D61" s="358">
        <v>4.0</v>
      </c>
      <c r="E61" s="358">
        <v>1.0</v>
      </c>
      <c r="F61" s="358">
        <v>7.0</v>
      </c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59"/>
    </row>
    <row r="62">
      <c r="A62" s="357" t="s">
        <v>1851</v>
      </c>
      <c r="B62" s="357" t="s">
        <v>1852</v>
      </c>
      <c r="C62" s="358" t="s">
        <v>188</v>
      </c>
      <c r="D62" s="358">
        <v>3.0</v>
      </c>
      <c r="E62" s="358">
        <v>2.0</v>
      </c>
      <c r="F62" s="358">
        <v>8.0</v>
      </c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</row>
    <row r="63">
      <c r="A63" s="357" t="s">
        <v>1851</v>
      </c>
      <c r="B63" s="357" t="s">
        <v>1856</v>
      </c>
      <c r="C63" s="358" t="s">
        <v>188</v>
      </c>
      <c r="D63" s="358">
        <v>3.0</v>
      </c>
      <c r="E63" s="358">
        <v>2.0</v>
      </c>
      <c r="F63" s="358">
        <v>8.0</v>
      </c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  <c r="AA63" s="359"/>
    </row>
    <row r="64">
      <c r="A64" s="357" t="s">
        <v>1851</v>
      </c>
      <c r="B64" s="357" t="s">
        <v>1870</v>
      </c>
      <c r="C64" s="358" t="s">
        <v>188</v>
      </c>
      <c r="D64" s="358">
        <v>1.0</v>
      </c>
      <c r="E64" s="358">
        <v>3.0</v>
      </c>
      <c r="F64" s="358">
        <v>10.0</v>
      </c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59"/>
    </row>
    <row r="65">
      <c r="A65" s="360" t="s">
        <v>1698</v>
      </c>
      <c r="B65" s="360" t="s">
        <v>1699</v>
      </c>
      <c r="C65" s="361" t="s">
        <v>188</v>
      </c>
      <c r="D65" s="361">
        <v>10.0</v>
      </c>
      <c r="E65" s="361">
        <v>1.0</v>
      </c>
      <c r="F65" s="361">
        <v>1.0</v>
      </c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</row>
    <row r="66">
      <c r="A66" s="360" t="s">
        <v>1698</v>
      </c>
      <c r="B66" s="360" t="s">
        <v>1711</v>
      </c>
      <c r="C66" s="361" t="s">
        <v>188</v>
      </c>
      <c r="D66" s="361">
        <v>10.0</v>
      </c>
      <c r="E66" s="361">
        <v>1.0</v>
      </c>
      <c r="F66" s="361">
        <v>1.0</v>
      </c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</row>
    <row r="67">
      <c r="A67" s="360" t="s">
        <v>1698</v>
      </c>
      <c r="B67" s="360" t="s">
        <v>1732</v>
      </c>
      <c r="C67" s="361" t="s">
        <v>188</v>
      </c>
      <c r="D67" s="361">
        <v>10.0</v>
      </c>
      <c r="E67" s="361">
        <v>1.0</v>
      </c>
      <c r="F67" s="361">
        <v>1.0</v>
      </c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</row>
    <row r="68">
      <c r="A68" s="360" t="s">
        <v>1698</v>
      </c>
      <c r="B68" s="360" t="s">
        <v>1723</v>
      </c>
      <c r="C68" s="361" t="s">
        <v>188</v>
      </c>
      <c r="D68" s="361">
        <v>9.0</v>
      </c>
      <c r="E68" s="361">
        <v>2.0</v>
      </c>
      <c r="F68" s="361">
        <v>2.0</v>
      </c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</row>
    <row r="69">
      <c r="A69" s="360" t="s">
        <v>1698</v>
      </c>
      <c r="B69" s="360" t="s">
        <v>1741</v>
      </c>
      <c r="C69" s="361" t="s">
        <v>188</v>
      </c>
      <c r="D69" s="361">
        <v>9.0</v>
      </c>
      <c r="E69" s="361">
        <v>2.0</v>
      </c>
      <c r="F69" s="361">
        <v>2.0</v>
      </c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</row>
    <row r="70">
      <c r="A70" s="360" t="s">
        <v>1698</v>
      </c>
      <c r="B70" s="360" t="s">
        <v>1762</v>
      </c>
      <c r="C70" s="361" t="s">
        <v>188</v>
      </c>
      <c r="D70" s="361">
        <v>8.0</v>
      </c>
      <c r="E70" s="361">
        <v>3.0</v>
      </c>
      <c r="F70" s="361">
        <v>3.0</v>
      </c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</row>
    <row r="71">
      <c r="A71" s="360" t="s">
        <v>1698</v>
      </c>
      <c r="B71" s="360" t="s">
        <v>1758</v>
      </c>
      <c r="C71" s="361" t="s">
        <v>188</v>
      </c>
      <c r="D71" s="361">
        <v>3.0</v>
      </c>
      <c r="E71" s="361">
        <v>4.0</v>
      </c>
      <c r="F71" s="361">
        <v>8.0</v>
      </c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</row>
    <row r="72">
      <c r="A72" s="360" t="s">
        <v>1698</v>
      </c>
      <c r="B72" s="360" t="s">
        <v>1777</v>
      </c>
      <c r="C72" s="361" t="s">
        <v>188</v>
      </c>
      <c r="D72" s="361">
        <v>3.0</v>
      </c>
      <c r="E72" s="361">
        <v>4.0</v>
      </c>
      <c r="F72" s="361">
        <v>8.0</v>
      </c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</row>
    <row r="73">
      <c r="A73" s="360" t="s">
        <v>1698</v>
      </c>
      <c r="B73" s="360" t="s">
        <v>1752</v>
      </c>
      <c r="C73" s="361" t="s">
        <v>188</v>
      </c>
      <c r="D73" s="361">
        <v>2.0</v>
      </c>
      <c r="E73" s="361">
        <v>5.0</v>
      </c>
      <c r="F73" s="361">
        <v>9.0</v>
      </c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</row>
    <row r="74">
      <c r="A74" s="360" t="s">
        <v>1698</v>
      </c>
      <c r="B74" s="360" t="s">
        <v>1772</v>
      </c>
      <c r="C74" s="361" t="s">
        <v>188</v>
      </c>
      <c r="D74" s="361">
        <v>2.0</v>
      </c>
      <c r="E74" s="361">
        <v>5.0</v>
      </c>
      <c r="F74" s="361">
        <v>9.0</v>
      </c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</row>
    <row r="75">
      <c r="A75" s="360" t="s">
        <v>1698</v>
      </c>
      <c r="B75" s="360" t="s">
        <v>1781</v>
      </c>
      <c r="C75" s="361" t="s">
        <v>188</v>
      </c>
      <c r="D75" s="361">
        <v>2.0</v>
      </c>
      <c r="E75" s="361">
        <v>5.0</v>
      </c>
      <c r="F75" s="361">
        <v>9.0</v>
      </c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</row>
    <row r="76">
      <c r="A76" s="360" t="s">
        <v>1698</v>
      </c>
      <c r="B76" s="360" t="s">
        <v>1755</v>
      </c>
      <c r="C76" s="361" t="s">
        <v>188</v>
      </c>
      <c r="D76" s="361">
        <v>1.0</v>
      </c>
      <c r="E76" s="361">
        <v>6.0</v>
      </c>
      <c r="F76" s="361">
        <v>10.0</v>
      </c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</row>
    <row r="77">
      <c r="A77" s="360" t="s">
        <v>1698</v>
      </c>
      <c r="B77" s="360" t="s">
        <v>1770</v>
      </c>
      <c r="C77" s="361" t="s">
        <v>188</v>
      </c>
      <c r="D77" s="361">
        <v>1.0</v>
      </c>
      <c r="E77" s="361">
        <v>6.0</v>
      </c>
      <c r="F77" s="361">
        <v>10.0</v>
      </c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</row>
    <row r="78">
      <c r="A78" s="323" t="s">
        <v>1698</v>
      </c>
      <c r="B78" s="323" t="s">
        <v>1775</v>
      </c>
      <c r="C78" s="143" t="s">
        <v>188</v>
      </c>
      <c r="D78" s="143">
        <v>1.0</v>
      </c>
      <c r="E78" s="143">
        <v>6.0</v>
      </c>
      <c r="F78" s="143">
        <v>10.0</v>
      </c>
    </row>
    <row r="79">
      <c r="A79" s="357" t="s">
        <v>895</v>
      </c>
      <c r="B79" s="357" t="s">
        <v>919</v>
      </c>
      <c r="C79" s="358" t="s">
        <v>188</v>
      </c>
      <c r="D79" s="358">
        <v>6.0</v>
      </c>
      <c r="E79" s="358">
        <v>1.0</v>
      </c>
      <c r="F79" s="358">
        <v>5.0</v>
      </c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</row>
    <row r="80">
      <c r="A80" s="357" t="s">
        <v>895</v>
      </c>
      <c r="B80" s="357" t="s">
        <v>925</v>
      </c>
      <c r="C80" s="358" t="s">
        <v>188</v>
      </c>
      <c r="D80" s="358">
        <v>6.0</v>
      </c>
      <c r="E80" s="358">
        <v>1.0</v>
      </c>
      <c r="F80" s="358">
        <v>5.0</v>
      </c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</row>
    <row r="81">
      <c r="A81" s="357" t="s">
        <v>895</v>
      </c>
      <c r="B81" s="357" t="s">
        <v>946</v>
      </c>
      <c r="C81" s="358" t="s">
        <v>188</v>
      </c>
      <c r="D81" s="358">
        <v>5.0</v>
      </c>
      <c r="E81" s="358">
        <v>2.0</v>
      </c>
      <c r="F81" s="358">
        <v>6.0</v>
      </c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</row>
    <row r="82">
      <c r="A82" s="357" t="s">
        <v>895</v>
      </c>
      <c r="B82" s="357" t="s">
        <v>954</v>
      </c>
      <c r="C82" s="358" t="s">
        <v>188</v>
      </c>
      <c r="D82" s="358">
        <v>5.0</v>
      </c>
      <c r="E82" s="358">
        <v>2.0</v>
      </c>
      <c r="F82" s="358">
        <v>6.0</v>
      </c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</row>
    <row r="83">
      <c r="A83" s="357" t="s">
        <v>895</v>
      </c>
      <c r="B83" s="357" t="s">
        <v>902</v>
      </c>
      <c r="C83" s="358" t="s">
        <v>188</v>
      </c>
      <c r="D83" s="358">
        <v>4.0</v>
      </c>
      <c r="E83" s="358">
        <v>3.0</v>
      </c>
      <c r="F83" s="358">
        <v>7.0</v>
      </c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</row>
    <row r="84">
      <c r="A84" s="357" t="s">
        <v>895</v>
      </c>
      <c r="B84" s="357" t="s">
        <v>914</v>
      </c>
      <c r="C84" s="358" t="s">
        <v>188</v>
      </c>
      <c r="D84" s="358">
        <v>4.0</v>
      </c>
      <c r="E84" s="358">
        <v>3.0</v>
      </c>
      <c r="F84" s="358">
        <v>7.0</v>
      </c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</row>
    <row r="85">
      <c r="A85" s="357" t="s">
        <v>895</v>
      </c>
      <c r="B85" s="357" t="s">
        <v>899</v>
      </c>
      <c r="C85" s="358" t="s">
        <v>188</v>
      </c>
      <c r="D85" s="358">
        <v>3.0</v>
      </c>
      <c r="E85" s="358">
        <v>4.0</v>
      </c>
      <c r="F85" s="358">
        <v>8.0</v>
      </c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</row>
    <row r="86">
      <c r="A86" s="357" t="s">
        <v>895</v>
      </c>
      <c r="B86" s="357" t="s">
        <v>910</v>
      </c>
      <c r="C86" s="358" t="s">
        <v>188</v>
      </c>
      <c r="D86" s="358">
        <v>3.0</v>
      </c>
      <c r="E86" s="358">
        <v>4.0</v>
      </c>
      <c r="F86" s="358">
        <v>8.0</v>
      </c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</row>
    <row r="87">
      <c r="A87" s="357" t="s">
        <v>895</v>
      </c>
      <c r="B87" s="357" t="s">
        <v>932</v>
      </c>
      <c r="C87" s="358" t="s">
        <v>188</v>
      </c>
      <c r="D87" s="358">
        <v>3.0</v>
      </c>
      <c r="E87" s="358">
        <v>4.0</v>
      </c>
      <c r="F87" s="358">
        <v>8.0</v>
      </c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</row>
    <row r="88">
      <c r="A88" s="357" t="s">
        <v>895</v>
      </c>
      <c r="B88" s="357" t="s">
        <v>938</v>
      </c>
      <c r="C88" s="358" t="s">
        <v>188</v>
      </c>
      <c r="D88" s="358">
        <v>3.0</v>
      </c>
      <c r="E88" s="358">
        <v>4.0</v>
      </c>
      <c r="F88" s="358">
        <v>8.0</v>
      </c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</row>
    <row r="89">
      <c r="A89" s="357" t="s">
        <v>895</v>
      </c>
      <c r="B89" s="357" t="s">
        <v>942</v>
      </c>
      <c r="C89" s="358" t="s">
        <v>188</v>
      </c>
      <c r="D89" s="358">
        <v>3.0</v>
      </c>
      <c r="E89" s="358">
        <v>4.0</v>
      </c>
      <c r="F89" s="358">
        <v>8.0</v>
      </c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</row>
    <row r="90">
      <c r="A90" s="357" t="s">
        <v>895</v>
      </c>
      <c r="B90" s="357" t="s">
        <v>962</v>
      </c>
      <c r="C90" s="358" t="s">
        <v>188</v>
      </c>
      <c r="D90" s="358">
        <v>3.0</v>
      </c>
      <c r="E90" s="358">
        <v>4.0</v>
      </c>
      <c r="F90" s="358">
        <v>8.0</v>
      </c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</row>
    <row r="91">
      <c r="A91" s="357" t="s">
        <v>895</v>
      </c>
      <c r="B91" s="357" t="s">
        <v>969</v>
      </c>
      <c r="C91" s="358" t="s">
        <v>188</v>
      </c>
      <c r="D91" s="358">
        <v>3.0</v>
      </c>
      <c r="E91" s="358">
        <v>4.0</v>
      </c>
      <c r="F91" s="358">
        <v>8.0</v>
      </c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</row>
    <row r="92">
      <c r="A92" s="357" t="s">
        <v>895</v>
      </c>
      <c r="B92" s="357" t="s">
        <v>973</v>
      </c>
      <c r="C92" s="358" t="s">
        <v>188</v>
      </c>
      <c r="D92" s="358">
        <v>3.0</v>
      </c>
      <c r="E92" s="358">
        <v>4.0</v>
      </c>
      <c r="F92" s="358">
        <v>8.0</v>
      </c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</row>
    <row r="93">
      <c r="A93" s="357" t="s">
        <v>895</v>
      </c>
      <c r="B93" s="357" t="s">
        <v>979</v>
      </c>
      <c r="C93" s="358" t="s">
        <v>188</v>
      </c>
      <c r="D93" s="358">
        <v>3.0</v>
      </c>
      <c r="E93" s="358">
        <v>4.0</v>
      </c>
      <c r="F93" s="358">
        <v>8.0</v>
      </c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</row>
    <row r="94">
      <c r="A94" s="357" t="s">
        <v>895</v>
      </c>
      <c r="B94" s="357" t="s">
        <v>896</v>
      </c>
      <c r="C94" s="358" t="s">
        <v>188</v>
      </c>
      <c r="D94" s="358">
        <v>2.0</v>
      </c>
      <c r="E94" s="358">
        <v>5.0</v>
      </c>
      <c r="F94" s="358">
        <v>9.0</v>
      </c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</row>
    <row r="95">
      <c r="A95" s="357" t="s">
        <v>895</v>
      </c>
      <c r="B95" s="357" t="s">
        <v>907</v>
      </c>
      <c r="C95" s="358" t="s">
        <v>188</v>
      </c>
      <c r="D95" s="358">
        <v>2.0</v>
      </c>
      <c r="E95" s="358">
        <v>5.0</v>
      </c>
      <c r="F95" s="358">
        <v>9.0</v>
      </c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</row>
    <row r="96">
      <c r="A96" s="357" t="s">
        <v>895</v>
      </c>
      <c r="B96" s="357" t="s">
        <v>966</v>
      </c>
      <c r="C96" s="358" t="s">
        <v>188</v>
      </c>
      <c r="D96" s="358">
        <v>2.0</v>
      </c>
      <c r="E96" s="358">
        <v>5.0</v>
      </c>
      <c r="F96" s="358">
        <v>9.0</v>
      </c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</row>
    <row r="97">
      <c r="A97" s="357" t="s">
        <v>895</v>
      </c>
      <c r="B97" s="357" t="s">
        <v>936</v>
      </c>
      <c r="C97" s="358" t="s">
        <v>188</v>
      </c>
      <c r="D97" s="358">
        <v>1.0</v>
      </c>
      <c r="E97" s="358">
        <v>6.0</v>
      </c>
      <c r="F97" s="358">
        <v>10.0</v>
      </c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</row>
    <row r="98">
      <c r="A98" s="357" t="s">
        <v>895</v>
      </c>
      <c r="B98" s="357" t="s">
        <v>960</v>
      </c>
      <c r="C98" s="358" t="s">
        <v>188</v>
      </c>
      <c r="D98" s="358">
        <v>1.0</v>
      </c>
      <c r="E98" s="358">
        <v>6.0</v>
      </c>
      <c r="F98" s="358">
        <v>10.0</v>
      </c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</row>
    <row r="99">
      <c r="A99" s="357" t="s">
        <v>895</v>
      </c>
      <c r="B99" s="357" t="s">
        <v>977</v>
      </c>
      <c r="C99" s="358" t="s">
        <v>188</v>
      </c>
      <c r="D99" s="358">
        <v>1.0</v>
      </c>
      <c r="E99" s="358">
        <v>6.0</v>
      </c>
      <c r="F99" s="358">
        <v>10.0</v>
      </c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</row>
    <row r="100">
      <c r="A100" s="357" t="s">
        <v>895</v>
      </c>
      <c r="B100" s="357" t="s">
        <v>952</v>
      </c>
      <c r="C100" s="358" t="s">
        <v>188</v>
      </c>
      <c r="D100" s="358">
        <v>0.0</v>
      </c>
      <c r="E100" s="358">
        <v>7.0</v>
      </c>
      <c r="F100" s="358">
        <v>11.0</v>
      </c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</row>
    <row r="101">
      <c r="A101" s="360" t="s">
        <v>1281</v>
      </c>
      <c r="B101" s="360" t="s">
        <v>1345</v>
      </c>
      <c r="C101" s="361" t="s">
        <v>188</v>
      </c>
      <c r="D101" s="361">
        <v>9.0</v>
      </c>
      <c r="E101" s="361">
        <v>1.0</v>
      </c>
      <c r="F101" s="361">
        <v>2.0</v>
      </c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302"/>
    </row>
    <row r="102">
      <c r="A102" s="360" t="s">
        <v>1281</v>
      </c>
      <c r="B102" s="360" t="s">
        <v>1282</v>
      </c>
      <c r="C102" s="361" t="s">
        <v>188</v>
      </c>
      <c r="D102" s="361">
        <v>7.0</v>
      </c>
      <c r="E102" s="361">
        <v>2.0</v>
      </c>
      <c r="F102" s="361">
        <v>4.0</v>
      </c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</row>
    <row r="103">
      <c r="A103" s="360" t="s">
        <v>1281</v>
      </c>
      <c r="B103" s="360" t="s">
        <v>1294</v>
      </c>
      <c r="C103" s="361" t="s">
        <v>188</v>
      </c>
      <c r="D103" s="361">
        <v>6.0</v>
      </c>
      <c r="E103" s="361">
        <v>3.0</v>
      </c>
      <c r="F103" s="361">
        <v>5.0</v>
      </c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</row>
    <row r="104">
      <c r="A104" s="360" t="s">
        <v>1281</v>
      </c>
      <c r="B104" s="360" t="s">
        <v>1307</v>
      </c>
      <c r="C104" s="361" t="s">
        <v>188</v>
      </c>
      <c r="D104" s="361">
        <v>6.0</v>
      </c>
      <c r="E104" s="361">
        <v>3.0</v>
      </c>
      <c r="F104" s="361">
        <v>5.0</v>
      </c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302"/>
    </row>
    <row r="105">
      <c r="A105" s="360" t="s">
        <v>1281</v>
      </c>
      <c r="B105" s="360" t="s">
        <v>1332</v>
      </c>
      <c r="C105" s="361" t="s">
        <v>188</v>
      </c>
      <c r="D105" s="361">
        <v>6.0</v>
      </c>
      <c r="E105" s="361">
        <v>3.0</v>
      </c>
      <c r="F105" s="361">
        <v>5.0</v>
      </c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302"/>
    </row>
    <row r="106">
      <c r="A106" s="360" t="s">
        <v>1281</v>
      </c>
      <c r="B106" s="360" t="s">
        <v>1340</v>
      </c>
      <c r="C106" s="361" t="s">
        <v>188</v>
      </c>
      <c r="D106" s="361">
        <v>4.0</v>
      </c>
      <c r="E106" s="361">
        <v>4.0</v>
      </c>
      <c r="F106" s="361">
        <v>7.0</v>
      </c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302"/>
    </row>
    <row r="107">
      <c r="A107" s="360" t="s">
        <v>1281</v>
      </c>
      <c r="B107" s="360" t="s">
        <v>1291</v>
      </c>
      <c r="C107" s="361" t="s">
        <v>188</v>
      </c>
      <c r="D107" s="361">
        <v>3.0</v>
      </c>
      <c r="E107" s="361">
        <v>5.0</v>
      </c>
      <c r="F107" s="361">
        <v>8.0</v>
      </c>
      <c r="G107" s="302"/>
      <c r="H107" s="302"/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  <c r="AA107" s="302"/>
    </row>
    <row r="108">
      <c r="A108" s="360" t="s">
        <v>1281</v>
      </c>
      <c r="B108" s="360" t="s">
        <v>1302</v>
      </c>
      <c r="C108" s="361" t="s">
        <v>188</v>
      </c>
      <c r="D108" s="361">
        <v>3.0</v>
      </c>
      <c r="E108" s="361">
        <v>5.0</v>
      </c>
      <c r="F108" s="361">
        <v>8.0</v>
      </c>
      <c r="G108" s="302"/>
      <c r="H108" s="302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  <c r="AA108" s="302"/>
    </row>
    <row r="109">
      <c r="A109" s="360" t="s">
        <v>1281</v>
      </c>
      <c r="B109" s="360" t="s">
        <v>1317</v>
      </c>
      <c r="C109" s="361" t="s">
        <v>188</v>
      </c>
      <c r="D109" s="361">
        <v>3.0</v>
      </c>
      <c r="E109" s="361">
        <v>5.0</v>
      </c>
      <c r="F109" s="361">
        <v>8.0</v>
      </c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  <c r="AA109" s="302"/>
    </row>
    <row r="110">
      <c r="A110" s="360" t="s">
        <v>1281</v>
      </c>
      <c r="B110" s="360" t="s">
        <v>1314</v>
      </c>
      <c r="C110" s="361" t="s">
        <v>188</v>
      </c>
      <c r="D110" s="361">
        <v>2.0</v>
      </c>
      <c r="E110" s="361">
        <v>6.0</v>
      </c>
      <c r="F110" s="361">
        <v>9.0</v>
      </c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  <c r="AA110" s="302"/>
    </row>
    <row r="111">
      <c r="A111" s="360" t="s">
        <v>1281</v>
      </c>
      <c r="B111" s="360" t="s">
        <v>1321</v>
      </c>
      <c r="C111" s="361" t="s">
        <v>188</v>
      </c>
      <c r="D111" s="361">
        <v>2.0</v>
      </c>
      <c r="E111" s="361">
        <v>6.0</v>
      </c>
      <c r="F111" s="361">
        <v>9.0</v>
      </c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  <c r="AA111" s="302"/>
    </row>
    <row r="112">
      <c r="A112" s="323" t="s">
        <v>1281</v>
      </c>
      <c r="B112" s="323" t="s">
        <v>1326</v>
      </c>
      <c r="C112" s="143" t="s">
        <v>188</v>
      </c>
      <c r="D112" s="143">
        <v>2.0</v>
      </c>
      <c r="E112" s="143">
        <v>6.0</v>
      </c>
      <c r="F112" s="143">
        <v>9.0</v>
      </c>
    </row>
    <row r="113">
      <c r="A113" s="323" t="s">
        <v>1281</v>
      </c>
      <c r="B113" s="323" t="s">
        <v>1329</v>
      </c>
      <c r="C113" s="143" t="s">
        <v>188</v>
      </c>
      <c r="D113" s="143">
        <v>2.0</v>
      </c>
      <c r="E113" s="143">
        <v>6.0</v>
      </c>
      <c r="F113" s="143">
        <v>9.0</v>
      </c>
    </row>
    <row r="114">
      <c r="A114" s="323" t="s">
        <v>1281</v>
      </c>
      <c r="B114" s="323" t="s">
        <v>1324</v>
      </c>
      <c r="C114" s="143" t="s">
        <v>188</v>
      </c>
      <c r="D114" s="143">
        <v>1.0</v>
      </c>
      <c r="E114" s="143">
        <v>7.0</v>
      </c>
      <c r="F114" s="143">
        <v>10.0</v>
      </c>
    </row>
    <row r="115">
      <c r="A115" s="323" t="s">
        <v>1281</v>
      </c>
      <c r="B115" s="323" t="s">
        <v>1356</v>
      </c>
      <c r="C115" s="143" t="s">
        <v>188</v>
      </c>
      <c r="D115" s="143">
        <v>1.0</v>
      </c>
      <c r="E115" s="143">
        <v>7.0</v>
      </c>
      <c r="F115" s="143">
        <v>10.0</v>
      </c>
    </row>
    <row r="116">
      <c r="A116" s="323" t="s">
        <v>1281</v>
      </c>
      <c r="B116" s="323" t="s">
        <v>1355</v>
      </c>
      <c r="C116" s="143" t="s">
        <v>188</v>
      </c>
      <c r="D116" s="143">
        <v>0.0</v>
      </c>
      <c r="E116" s="143">
        <v>8.0</v>
      </c>
      <c r="F116" s="143">
        <v>11.0</v>
      </c>
    </row>
    <row r="117">
      <c r="A117" s="357" t="s">
        <v>1059</v>
      </c>
      <c r="B117" s="357" t="s">
        <v>1060</v>
      </c>
      <c r="C117" s="358" t="s">
        <v>188</v>
      </c>
      <c r="D117" s="358">
        <v>8.0</v>
      </c>
      <c r="E117" s="358">
        <v>1.0</v>
      </c>
      <c r="F117" s="358">
        <v>3.0</v>
      </c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59"/>
      <c r="Z117" s="359"/>
      <c r="AA117" s="359"/>
    </row>
    <row r="118">
      <c r="A118" s="357" t="s">
        <v>1059</v>
      </c>
      <c r="B118" s="357" t="s">
        <v>1070</v>
      </c>
      <c r="C118" s="358" t="s">
        <v>188</v>
      </c>
      <c r="D118" s="358">
        <v>7.0</v>
      </c>
      <c r="E118" s="358">
        <v>2.0</v>
      </c>
      <c r="F118" s="358">
        <v>4.0</v>
      </c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</row>
    <row r="119">
      <c r="A119" s="357" t="s">
        <v>1059</v>
      </c>
      <c r="B119" s="357" t="s">
        <v>1093</v>
      </c>
      <c r="C119" s="358" t="s">
        <v>188</v>
      </c>
      <c r="D119" s="358">
        <v>7.0</v>
      </c>
      <c r="E119" s="358">
        <v>2.0</v>
      </c>
      <c r="F119" s="358">
        <v>4.0</v>
      </c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  <c r="AA119" s="359"/>
    </row>
    <row r="120">
      <c r="A120" s="357" t="s">
        <v>1059</v>
      </c>
      <c r="B120" s="357" t="s">
        <v>1085</v>
      </c>
      <c r="C120" s="358" t="s">
        <v>188</v>
      </c>
      <c r="D120" s="358">
        <v>6.0</v>
      </c>
      <c r="E120" s="358">
        <v>3.0</v>
      </c>
      <c r="F120" s="358">
        <v>5.0</v>
      </c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59"/>
    </row>
    <row r="121" ht="11.25" customHeight="1">
      <c r="A121" s="357" t="s">
        <v>1059</v>
      </c>
      <c r="B121" s="357" t="s">
        <v>1079</v>
      </c>
      <c r="C121" s="358" t="s">
        <v>188</v>
      </c>
      <c r="D121" s="358">
        <v>5.0</v>
      </c>
      <c r="E121" s="358">
        <v>4.0</v>
      </c>
      <c r="F121" s="358">
        <v>6.0</v>
      </c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59"/>
    </row>
    <row r="122" ht="14.25" customHeight="1">
      <c r="A122" s="357" t="s">
        <v>1059</v>
      </c>
      <c r="B122" s="357" t="s">
        <v>1101</v>
      </c>
      <c r="C122" s="358" t="s">
        <v>188</v>
      </c>
      <c r="D122" s="358">
        <v>5.0</v>
      </c>
      <c r="E122" s="358">
        <v>4.0</v>
      </c>
      <c r="F122" s="358">
        <v>6.0</v>
      </c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  <c r="AA122" s="359"/>
    </row>
    <row r="123">
      <c r="A123" s="357" t="s">
        <v>1059</v>
      </c>
      <c r="B123" s="357" t="s">
        <v>1114</v>
      </c>
      <c r="C123" s="358" t="s">
        <v>188</v>
      </c>
      <c r="D123" s="358">
        <v>1.0</v>
      </c>
      <c r="E123" s="358">
        <v>5.0</v>
      </c>
      <c r="F123" s="358">
        <v>10.0</v>
      </c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359"/>
    </row>
    <row r="124">
      <c r="A124" s="357" t="s">
        <v>1059</v>
      </c>
      <c r="B124" s="357" t="s">
        <v>1108</v>
      </c>
      <c r="C124" s="358" t="s">
        <v>188</v>
      </c>
      <c r="D124" s="358">
        <v>0.0</v>
      </c>
      <c r="E124" s="358">
        <v>6.0</v>
      </c>
      <c r="F124" s="358">
        <v>11.0</v>
      </c>
      <c r="G124" s="359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59"/>
      <c r="X124" s="359"/>
      <c r="Y124" s="359"/>
      <c r="Z124" s="359"/>
      <c r="AA124" s="359"/>
    </row>
    <row r="125">
      <c r="A125" s="357" t="s">
        <v>1059</v>
      </c>
      <c r="B125" s="357" t="s">
        <v>1111</v>
      </c>
      <c r="C125" s="358" t="s">
        <v>188</v>
      </c>
      <c r="D125" s="358">
        <v>0.0</v>
      </c>
      <c r="E125" s="358">
        <v>6.0</v>
      </c>
      <c r="F125" s="358">
        <v>11.0</v>
      </c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59"/>
    </row>
    <row r="126">
      <c r="A126" s="357" t="s">
        <v>1059</v>
      </c>
      <c r="B126" s="357" t="s">
        <v>1112</v>
      </c>
      <c r="C126" s="358" t="s">
        <v>188</v>
      </c>
      <c r="D126" s="358">
        <v>0.0</v>
      </c>
      <c r="E126" s="358">
        <v>6.0</v>
      </c>
      <c r="F126" s="358">
        <v>11.0</v>
      </c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59"/>
    </row>
    <row r="127">
      <c r="A127" s="360" t="s">
        <v>1487</v>
      </c>
      <c r="B127" s="360" t="s">
        <v>1494</v>
      </c>
      <c r="C127" s="361" t="s">
        <v>188</v>
      </c>
      <c r="D127" s="361">
        <v>6.0</v>
      </c>
      <c r="E127" s="361">
        <v>1.0</v>
      </c>
      <c r="F127" s="361">
        <v>5.0</v>
      </c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302"/>
    </row>
    <row r="128">
      <c r="A128" s="323" t="s">
        <v>1487</v>
      </c>
      <c r="B128" s="323" t="s">
        <v>1502</v>
      </c>
      <c r="C128" s="143" t="s">
        <v>188</v>
      </c>
      <c r="D128" s="143">
        <v>6.0</v>
      </c>
      <c r="E128" s="143">
        <v>1.0</v>
      </c>
      <c r="F128" s="143">
        <v>5.0</v>
      </c>
    </row>
    <row r="129">
      <c r="A129" s="323" t="s">
        <v>1487</v>
      </c>
      <c r="B129" s="323" t="s">
        <v>1516</v>
      </c>
      <c r="C129" s="143" t="s">
        <v>188</v>
      </c>
      <c r="D129" s="143">
        <v>6.0</v>
      </c>
      <c r="E129" s="143">
        <v>1.0</v>
      </c>
      <c r="F129" s="143">
        <v>5.0</v>
      </c>
    </row>
    <row r="130">
      <c r="A130" s="323" t="s">
        <v>1487</v>
      </c>
      <c r="B130" s="323" t="s">
        <v>1510</v>
      </c>
      <c r="C130" s="143" t="s">
        <v>188</v>
      </c>
      <c r="D130" s="143">
        <v>5.0</v>
      </c>
      <c r="E130" s="143">
        <v>2.0</v>
      </c>
      <c r="F130" s="143">
        <v>6.0</v>
      </c>
    </row>
    <row r="131">
      <c r="A131" s="323" t="s">
        <v>1487</v>
      </c>
      <c r="B131" s="323" t="s">
        <v>1488</v>
      </c>
      <c r="C131" s="143" t="s">
        <v>188</v>
      </c>
      <c r="D131" s="143">
        <v>4.0</v>
      </c>
      <c r="E131" s="143">
        <v>3.0</v>
      </c>
      <c r="F131" s="143">
        <v>7.0</v>
      </c>
    </row>
    <row r="132">
      <c r="A132" s="323" t="s">
        <v>1487</v>
      </c>
      <c r="B132" s="323" t="s">
        <v>1523</v>
      </c>
      <c r="C132" s="143" t="s">
        <v>188</v>
      </c>
      <c r="D132" s="143">
        <v>3.0</v>
      </c>
      <c r="E132" s="143">
        <v>4.0</v>
      </c>
      <c r="F132" s="143">
        <v>8.0</v>
      </c>
    </row>
    <row r="133">
      <c r="A133" s="357" t="s">
        <v>185</v>
      </c>
      <c r="B133" s="357" t="s">
        <v>194</v>
      </c>
      <c r="C133" s="358" t="s">
        <v>188</v>
      </c>
      <c r="D133" s="358">
        <v>7.0</v>
      </c>
      <c r="E133" s="358">
        <v>1.0</v>
      </c>
      <c r="F133" s="358">
        <v>4.0</v>
      </c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59"/>
    </row>
    <row r="134">
      <c r="A134" s="357" t="s">
        <v>185</v>
      </c>
      <c r="B134" s="357" t="s">
        <v>259</v>
      </c>
      <c r="C134" s="358" t="s">
        <v>188</v>
      </c>
      <c r="D134" s="358">
        <v>6.0</v>
      </c>
      <c r="E134" s="358">
        <v>2.0</v>
      </c>
      <c r="F134" s="358">
        <v>5.0</v>
      </c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59"/>
    </row>
    <row r="135">
      <c r="A135" s="357" t="s">
        <v>185</v>
      </c>
      <c r="B135" s="357" t="s">
        <v>278</v>
      </c>
      <c r="C135" s="358" t="s">
        <v>188</v>
      </c>
      <c r="D135" s="358">
        <v>6.0</v>
      </c>
      <c r="E135" s="358">
        <v>2.0</v>
      </c>
      <c r="F135" s="358">
        <v>5.0</v>
      </c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59"/>
    </row>
    <row r="136">
      <c r="A136" s="357" t="s">
        <v>185</v>
      </c>
      <c r="B136" s="357" t="s">
        <v>186</v>
      </c>
      <c r="C136" s="358" t="s">
        <v>188</v>
      </c>
      <c r="D136" s="358">
        <v>5.0</v>
      </c>
      <c r="E136" s="358">
        <v>3.0</v>
      </c>
      <c r="F136" s="358">
        <v>6.0</v>
      </c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59"/>
    </row>
    <row r="137">
      <c r="A137" s="357" t="s">
        <v>185</v>
      </c>
      <c r="B137" s="357" t="s">
        <v>2041</v>
      </c>
      <c r="C137" s="358" t="s">
        <v>188</v>
      </c>
      <c r="D137" s="358">
        <v>5.0</v>
      </c>
      <c r="E137" s="358">
        <v>3.0</v>
      </c>
      <c r="F137" s="358">
        <v>6.0</v>
      </c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59"/>
      <c r="Z137" s="359"/>
      <c r="AA137" s="359"/>
    </row>
    <row r="138">
      <c r="A138" s="357" t="s">
        <v>185</v>
      </c>
      <c r="B138" s="357" t="s">
        <v>213</v>
      </c>
      <c r="C138" s="358" t="s">
        <v>188</v>
      </c>
      <c r="D138" s="358">
        <v>5.0</v>
      </c>
      <c r="E138" s="358">
        <v>3.0</v>
      </c>
      <c r="F138" s="358">
        <v>6.0</v>
      </c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59"/>
    </row>
    <row r="139">
      <c r="A139" s="357" t="s">
        <v>185</v>
      </c>
      <c r="B139" s="357" t="s">
        <v>220</v>
      </c>
      <c r="C139" s="358" t="s">
        <v>188</v>
      </c>
      <c r="D139" s="358">
        <v>5.0</v>
      </c>
      <c r="E139" s="358">
        <v>3.0</v>
      </c>
      <c r="F139" s="358">
        <v>6.0</v>
      </c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59"/>
    </row>
    <row r="140">
      <c r="A140" s="357" t="s">
        <v>185</v>
      </c>
      <c r="B140" s="357" t="s">
        <v>271</v>
      </c>
      <c r="C140" s="358" t="s">
        <v>188</v>
      </c>
      <c r="D140" s="358">
        <v>5.0</v>
      </c>
      <c r="E140" s="358">
        <v>3.0</v>
      </c>
      <c r="F140" s="358">
        <v>6.0</v>
      </c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  <c r="AA140" s="359"/>
    </row>
    <row r="141">
      <c r="A141" s="357" t="s">
        <v>185</v>
      </c>
      <c r="B141" s="357" t="s">
        <v>230</v>
      </c>
      <c r="C141" s="358" t="s">
        <v>188</v>
      </c>
      <c r="D141" s="358">
        <v>4.0</v>
      </c>
      <c r="E141" s="358">
        <v>4.0</v>
      </c>
      <c r="F141" s="358">
        <v>7.0</v>
      </c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59"/>
      <c r="Z141" s="359"/>
      <c r="AA141" s="359"/>
    </row>
    <row r="142">
      <c r="A142" s="357" t="s">
        <v>185</v>
      </c>
      <c r="B142" s="357" t="s">
        <v>236</v>
      </c>
      <c r="C142" s="358" t="s">
        <v>188</v>
      </c>
      <c r="D142" s="358">
        <v>4.0</v>
      </c>
      <c r="E142" s="358">
        <v>4.0</v>
      </c>
      <c r="F142" s="358">
        <v>7.0</v>
      </c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59"/>
    </row>
    <row r="143">
      <c r="A143" s="357" t="s">
        <v>185</v>
      </c>
      <c r="B143" s="357" t="s">
        <v>247</v>
      </c>
      <c r="C143" s="358" t="s">
        <v>188</v>
      </c>
      <c r="D143" s="358">
        <v>4.0</v>
      </c>
      <c r="E143" s="358">
        <v>4.0</v>
      </c>
      <c r="F143" s="358">
        <v>7.0</v>
      </c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59"/>
    </row>
    <row r="144">
      <c r="A144" s="357" t="s">
        <v>185</v>
      </c>
      <c r="B144" s="357" t="s">
        <v>266</v>
      </c>
      <c r="C144" s="358" t="s">
        <v>188</v>
      </c>
      <c r="D144" s="358">
        <v>4.0</v>
      </c>
      <c r="E144" s="358">
        <v>4.0</v>
      </c>
      <c r="F144" s="358">
        <v>7.0</v>
      </c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</row>
    <row r="145">
      <c r="A145" s="357" t="s">
        <v>185</v>
      </c>
      <c r="B145" s="357" t="s">
        <v>202</v>
      </c>
      <c r="C145" s="358" t="s">
        <v>188</v>
      </c>
      <c r="D145" s="358">
        <v>3.0</v>
      </c>
      <c r="E145" s="358">
        <v>5.0</v>
      </c>
      <c r="F145" s="358">
        <v>8.0</v>
      </c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  <c r="AA145" s="359"/>
    </row>
    <row r="146">
      <c r="A146" s="357" t="s">
        <v>185</v>
      </c>
      <c r="B146" s="357" t="s">
        <v>226</v>
      </c>
      <c r="C146" s="358" t="s">
        <v>188</v>
      </c>
      <c r="D146" s="358">
        <v>3.0</v>
      </c>
      <c r="E146" s="358">
        <v>5.0</v>
      </c>
      <c r="F146" s="358">
        <v>8.0</v>
      </c>
      <c r="G146" s="359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  <c r="W146" s="359"/>
      <c r="X146" s="359"/>
      <c r="Y146" s="359"/>
      <c r="Z146" s="359"/>
      <c r="AA146" s="359"/>
    </row>
    <row r="147">
      <c r="A147" s="357" t="s">
        <v>185</v>
      </c>
      <c r="B147" s="357" t="s">
        <v>252</v>
      </c>
      <c r="C147" s="358" t="s">
        <v>188</v>
      </c>
      <c r="D147" s="358">
        <v>3.0</v>
      </c>
      <c r="E147" s="358">
        <v>5.0</v>
      </c>
      <c r="F147" s="358">
        <v>8.0</v>
      </c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359"/>
      <c r="Z147" s="359"/>
      <c r="AA147" s="359"/>
    </row>
    <row r="148">
      <c r="A148" s="357" t="s">
        <v>185</v>
      </c>
      <c r="B148" s="357" t="s">
        <v>255</v>
      </c>
      <c r="C148" s="358" t="s">
        <v>188</v>
      </c>
      <c r="D148" s="358">
        <v>3.0</v>
      </c>
      <c r="E148" s="358">
        <v>5.0</v>
      </c>
      <c r="F148" s="358">
        <v>8.0</v>
      </c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59"/>
    </row>
    <row r="149">
      <c r="A149" s="357" t="s">
        <v>185</v>
      </c>
      <c r="B149" s="357" t="s">
        <v>241</v>
      </c>
      <c r="C149" s="358" t="s">
        <v>188</v>
      </c>
      <c r="D149" s="358">
        <v>2.0</v>
      </c>
      <c r="E149" s="358">
        <v>6.0</v>
      </c>
      <c r="F149" s="358">
        <v>9.0</v>
      </c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</row>
    <row r="150">
      <c r="A150" s="357" t="s">
        <v>185</v>
      </c>
      <c r="B150" s="357" t="s">
        <v>244</v>
      </c>
      <c r="C150" s="358" t="s">
        <v>188</v>
      </c>
      <c r="D150" s="358">
        <v>1.0</v>
      </c>
      <c r="E150" s="358">
        <v>7.0</v>
      </c>
      <c r="F150" s="358">
        <v>10.0</v>
      </c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59"/>
    </row>
    <row r="151">
      <c r="A151" s="360" t="s">
        <v>1026</v>
      </c>
      <c r="B151" s="360" t="s">
        <v>1037</v>
      </c>
      <c r="C151" s="361" t="s">
        <v>188</v>
      </c>
      <c r="D151" s="361">
        <v>8.0</v>
      </c>
      <c r="E151" s="361">
        <v>1.0</v>
      </c>
      <c r="F151" s="361">
        <v>3.0</v>
      </c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302"/>
    </row>
    <row r="152">
      <c r="A152" s="360" t="s">
        <v>1026</v>
      </c>
      <c r="B152" s="360" t="s">
        <v>1031</v>
      </c>
      <c r="C152" s="361" t="s">
        <v>188</v>
      </c>
      <c r="D152" s="361">
        <v>5.0</v>
      </c>
      <c r="E152" s="361">
        <v>2.0</v>
      </c>
      <c r="F152" s="361">
        <v>6.0</v>
      </c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  <c r="AA152" s="302"/>
    </row>
    <row r="153">
      <c r="A153" s="360" t="s">
        <v>1026</v>
      </c>
      <c r="B153" s="360" t="s">
        <v>1027</v>
      </c>
      <c r="C153" s="361" t="s">
        <v>188</v>
      </c>
      <c r="D153" s="361">
        <v>3.0</v>
      </c>
      <c r="E153" s="361">
        <v>3.0</v>
      </c>
      <c r="F153" s="361">
        <v>8.0</v>
      </c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  <c r="AA153" s="302"/>
    </row>
    <row r="154">
      <c r="A154" s="360" t="s">
        <v>1026</v>
      </c>
      <c r="B154" s="360" t="s">
        <v>1045</v>
      </c>
      <c r="C154" s="361" t="s">
        <v>188</v>
      </c>
      <c r="D154" s="361">
        <v>3.0</v>
      </c>
      <c r="E154" s="361">
        <v>3.0</v>
      </c>
      <c r="F154" s="361">
        <v>8.0</v>
      </c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302"/>
    </row>
    <row r="155">
      <c r="A155" s="360" t="s">
        <v>1026</v>
      </c>
      <c r="B155" s="360" t="s">
        <v>1049</v>
      </c>
      <c r="C155" s="361" t="s">
        <v>188</v>
      </c>
      <c r="D155" s="361">
        <v>3.0</v>
      </c>
      <c r="E155" s="361">
        <v>3.0</v>
      </c>
      <c r="F155" s="361">
        <v>8.0</v>
      </c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302"/>
    </row>
    <row r="156">
      <c r="A156" s="360" t="s">
        <v>1026</v>
      </c>
      <c r="B156" s="360" t="s">
        <v>1055</v>
      </c>
      <c r="C156" s="361" t="s">
        <v>188</v>
      </c>
      <c r="D156" s="361">
        <v>3.0</v>
      </c>
      <c r="E156" s="361">
        <v>3.0</v>
      </c>
      <c r="F156" s="361">
        <v>8.0</v>
      </c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302"/>
    </row>
    <row r="157">
      <c r="A157" s="360" t="s">
        <v>1026</v>
      </c>
      <c r="B157" s="360" t="s">
        <v>1053</v>
      </c>
      <c r="C157" s="361" t="s">
        <v>188</v>
      </c>
      <c r="D157" s="361">
        <v>2.0</v>
      </c>
      <c r="E157" s="361">
        <v>4.0</v>
      </c>
      <c r="F157" s="361">
        <v>9.0</v>
      </c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  <c r="AA157" s="302"/>
    </row>
    <row r="158">
      <c r="A158" s="357" t="s">
        <v>1547</v>
      </c>
      <c r="B158" s="357" t="s">
        <v>1573</v>
      </c>
      <c r="C158" s="358" t="s">
        <v>188</v>
      </c>
      <c r="D158" s="358">
        <v>9.0</v>
      </c>
      <c r="E158" s="358">
        <v>1.0</v>
      </c>
      <c r="F158" s="358">
        <v>2.0</v>
      </c>
      <c r="G158" s="359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  <c r="W158" s="359"/>
      <c r="X158" s="359"/>
      <c r="Y158" s="359"/>
      <c r="Z158" s="359"/>
      <c r="AA158" s="359"/>
    </row>
    <row r="159">
      <c r="A159" s="357" t="s">
        <v>1547</v>
      </c>
      <c r="B159" s="357" t="s">
        <v>1583</v>
      </c>
      <c r="C159" s="358" t="s">
        <v>188</v>
      </c>
      <c r="D159" s="358">
        <v>6.0</v>
      </c>
      <c r="E159" s="358">
        <v>2.0</v>
      </c>
      <c r="F159" s="358">
        <v>5.0</v>
      </c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</row>
    <row r="160">
      <c r="A160" s="357" t="s">
        <v>1547</v>
      </c>
      <c r="B160" s="357" t="s">
        <v>1554</v>
      </c>
      <c r="C160" s="358" t="s">
        <v>188</v>
      </c>
      <c r="D160" s="358">
        <v>5.0</v>
      </c>
      <c r="E160" s="358">
        <v>3.0</v>
      </c>
      <c r="F160" s="358">
        <v>6.0</v>
      </c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</row>
    <row r="161">
      <c r="A161" s="357" t="s">
        <v>1547</v>
      </c>
      <c r="B161" s="357" t="s">
        <v>1598</v>
      </c>
      <c r="C161" s="358" t="s">
        <v>188</v>
      </c>
      <c r="D161" s="358">
        <v>5.0</v>
      </c>
      <c r="E161" s="358">
        <v>3.0</v>
      </c>
      <c r="F161" s="358">
        <v>6.0</v>
      </c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59"/>
    </row>
    <row r="162">
      <c r="A162" s="357" t="s">
        <v>1547</v>
      </c>
      <c r="B162" s="357" t="s">
        <v>1548</v>
      </c>
      <c r="C162" s="358" t="s">
        <v>188</v>
      </c>
      <c r="D162" s="358">
        <v>4.0</v>
      </c>
      <c r="E162" s="358">
        <v>4.0</v>
      </c>
      <c r="F162" s="358">
        <v>7.0</v>
      </c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359"/>
    </row>
    <row r="163">
      <c r="A163" s="357" t="s">
        <v>1547</v>
      </c>
      <c r="B163" s="357" t="s">
        <v>1561</v>
      </c>
      <c r="C163" s="358" t="s">
        <v>188</v>
      </c>
      <c r="D163" s="358">
        <v>4.0</v>
      </c>
      <c r="E163" s="358">
        <v>4.0</v>
      </c>
      <c r="F163" s="358">
        <v>7.0</v>
      </c>
      <c r="G163" s="359"/>
      <c r="H163" s="359"/>
      <c r="I163" s="359"/>
      <c r="J163" s="359"/>
      <c r="K163" s="359"/>
      <c r="L163" s="359"/>
      <c r="M163" s="359"/>
      <c r="N163" s="359"/>
      <c r="O163" s="359"/>
      <c r="P163" s="359"/>
      <c r="Q163" s="359"/>
      <c r="R163" s="359"/>
      <c r="S163" s="359"/>
      <c r="T163" s="359"/>
      <c r="U163" s="359"/>
      <c r="V163" s="359"/>
      <c r="W163" s="359"/>
      <c r="X163" s="359"/>
      <c r="Y163" s="359"/>
      <c r="Z163" s="359"/>
      <c r="AA163" s="359"/>
    </row>
    <row r="164">
      <c r="A164" s="357" t="s">
        <v>1547</v>
      </c>
      <c r="B164" s="357" t="s">
        <v>1567</v>
      </c>
      <c r="C164" s="358" t="s">
        <v>188</v>
      </c>
      <c r="D164" s="358">
        <v>4.0</v>
      </c>
      <c r="E164" s="358">
        <v>4.0</v>
      </c>
      <c r="F164" s="358">
        <v>7.0</v>
      </c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59"/>
    </row>
    <row r="165">
      <c r="A165" s="357" t="s">
        <v>1547</v>
      </c>
      <c r="B165" s="357" t="s">
        <v>1593</v>
      </c>
      <c r="C165" s="358" t="s">
        <v>188</v>
      </c>
      <c r="D165" s="358">
        <v>3.0</v>
      </c>
      <c r="E165" s="358">
        <v>5.0</v>
      </c>
      <c r="F165" s="358">
        <v>8.0</v>
      </c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59"/>
    </row>
    <row r="166">
      <c r="A166" s="357" t="s">
        <v>1547</v>
      </c>
      <c r="B166" s="357" t="s">
        <v>1590</v>
      </c>
      <c r="C166" s="358" t="s">
        <v>188</v>
      </c>
      <c r="D166" s="358">
        <v>1.0</v>
      </c>
      <c r="E166" s="358">
        <v>6.0</v>
      </c>
      <c r="F166" s="358">
        <v>10.0</v>
      </c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59"/>
    </row>
    <row r="167">
      <c r="A167" s="323" t="s">
        <v>296</v>
      </c>
      <c r="B167" s="323" t="s">
        <v>297</v>
      </c>
      <c r="C167" s="143" t="s">
        <v>188</v>
      </c>
      <c r="D167" s="143">
        <v>2.0</v>
      </c>
      <c r="E167" s="143">
        <v>1.0</v>
      </c>
      <c r="F167" s="143">
        <v>9.0</v>
      </c>
    </row>
    <row r="168">
      <c r="C168" s="143"/>
      <c r="D168" s="143"/>
      <c r="E168" s="143"/>
      <c r="F168" s="143"/>
    </row>
    <row r="169">
      <c r="C169" s="143"/>
      <c r="D169" s="143"/>
      <c r="E169" s="143"/>
      <c r="F169" s="143"/>
    </row>
    <row r="170">
      <c r="C170" s="143"/>
      <c r="D170" s="143"/>
      <c r="E170" s="143"/>
      <c r="F170" s="143"/>
    </row>
    <row r="171">
      <c r="C171" s="143"/>
      <c r="D171" s="143"/>
      <c r="E171" s="143"/>
      <c r="F171" s="143"/>
    </row>
    <row r="172">
      <c r="C172" s="143"/>
      <c r="D172" s="143"/>
      <c r="E172" s="143"/>
      <c r="F172" s="143"/>
    </row>
    <row r="173">
      <c r="C173" s="143"/>
      <c r="D173" s="143"/>
      <c r="E173" s="143"/>
      <c r="F173" s="143"/>
    </row>
    <row r="174">
      <c r="C174" s="143"/>
      <c r="D174" s="143"/>
      <c r="E174" s="143"/>
      <c r="F174" s="143"/>
    </row>
    <row r="175">
      <c r="C175" s="143"/>
      <c r="D175" s="143"/>
      <c r="E175" s="143"/>
      <c r="F175" s="143"/>
    </row>
    <row r="176">
      <c r="C176" s="143"/>
      <c r="D176" s="143"/>
      <c r="E176" s="143"/>
      <c r="F176" s="143"/>
    </row>
    <row r="177">
      <c r="C177" s="143"/>
      <c r="D177" s="143"/>
      <c r="E177" s="143"/>
      <c r="F177" s="143"/>
    </row>
    <row r="178">
      <c r="C178" s="143"/>
      <c r="D178" s="143"/>
      <c r="E178" s="143"/>
      <c r="F178" s="143"/>
    </row>
    <row r="179">
      <c r="C179" s="143"/>
      <c r="D179" s="143"/>
      <c r="E179" s="143"/>
      <c r="F179" s="143"/>
    </row>
    <row r="180">
      <c r="C180" s="143"/>
      <c r="D180" s="143"/>
      <c r="E180" s="143"/>
      <c r="F180" s="143"/>
    </row>
    <row r="181">
      <c r="C181" s="143"/>
      <c r="D181" s="143"/>
      <c r="E181" s="143"/>
      <c r="F181" s="143"/>
    </row>
    <row r="182">
      <c r="C182" s="143"/>
      <c r="D182" s="143"/>
      <c r="E182" s="143"/>
      <c r="F182" s="143"/>
    </row>
    <row r="183">
      <c r="C183" s="143"/>
      <c r="D183" s="143"/>
      <c r="E183" s="143"/>
      <c r="F183" s="143"/>
    </row>
    <row r="184">
      <c r="C184" s="143"/>
      <c r="D184" s="143"/>
      <c r="E184" s="143"/>
      <c r="F184" s="143"/>
    </row>
    <row r="185">
      <c r="C185" s="143"/>
      <c r="D185" s="143"/>
      <c r="E185" s="143"/>
      <c r="F185" s="143"/>
    </row>
    <row r="186">
      <c r="C186" s="143"/>
      <c r="D186" s="143"/>
      <c r="E186" s="143"/>
      <c r="F186" s="143"/>
    </row>
    <row r="187">
      <c r="C187" s="143"/>
      <c r="D187" s="143"/>
      <c r="E187" s="143"/>
      <c r="F187" s="143"/>
    </row>
    <row r="188">
      <c r="C188" s="143"/>
      <c r="D188" s="143"/>
      <c r="E188" s="143"/>
      <c r="F188" s="143"/>
    </row>
    <row r="189">
      <c r="C189" s="143"/>
      <c r="D189" s="143"/>
      <c r="E189" s="143"/>
      <c r="F189" s="143"/>
    </row>
    <row r="190">
      <c r="C190" s="143"/>
      <c r="D190" s="143"/>
      <c r="E190" s="143"/>
      <c r="F190" s="143"/>
    </row>
    <row r="191">
      <c r="C191" s="143"/>
      <c r="D191" s="143"/>
      <c r="E191" s="143"/>
      <c r="F191" s="143"/>
    </row>
    <row r="192">
      <c r="C192" s="143"/>
      <c r="D192" s="143"/>
      <c r="E192" s="143"/>
      <c r="F192" s="143"/>
    </row>
    <row r="193">
      <c r="C193" s="143"/>
      <c r="D193" s="143"/>
      <c r="E193" s="143"/>
      <c r="F193" s="143"/>
    </row>
    <row r="194">
      <c r="C194" s="143"/>
      <c r="D194" s="143"/>
      <c r="E194" s="143"/>
      <c r="F194" s="143"/>
    </row>
    <row r="195">
      <c r="C195" s="143"/>
      <c r="D195" s="143"/>
      <c r="E195" s="143"/>
      <c r="F195" s="143"/>
    </row>
    <row r="196">
      <c r="C196" s="143"/>
      <c r="D196" s="143"/>
      <c r="E196" s="143"/>
      <c r="F196" s="143"/>
    </row>
    <row r="197">
      <c r="C197" s="143"/>
      <c r="D197" s="143"/>
      <c r="E197" s="143"/>
      <c r="F197" s="143"/>
    </row>
    <row r="198">
      <c r="C198" s="143"/>
      <c r="D198" s="143"/>
      <c r="E198" s="143"/>
      <c r="F198" s="143"/>
    </row>
    <row r="199">
      <c r="C199" s="143"/>
      <c r="D199" s="143"/>
      <c r="E199" s="143"/>
      <c r="F199" s="143"/>
    </row>
    <row r="200">
      <c r="C200" s="143"/>
      <c r="D200" s="143"/>
      <c r="E200" s="143"/>
      <c r="F200" s="143"/>
    </row>
    <row r="201">
      <c r="C201" s="143"/>
      <c r="D201" s="143"/>
      <c r="E201" s="143"/>
      <c r="F201" s="143"/>
    </row>
    <row r="202">
      <c r="C202" s="143"/>
      <c r="D202" s="143"/>
      <c r="E202" s="143"/>
      <c r="F202" s="143"/>
    </row>
    <row r="203">
      <c r="C203" s="143"/>
      <c r="D203" s="143"/>
      <c r="E203" s="143"/>
      <c r="F203" s="143"/>
    </row>
    <row r="204">
      <c r="C204" s="143"/>
      <c r="D204" s="143"/>
      <c r="E204" s="143"/>
      <c r="F204" s="143"/>
    </row>
    <row r="205">
      <c r="C205" s="143"/>
      <c r="D205" s="143"/>
      <c r="E205" s="143"/>
      <c r="F205" s="143"/>
    </row>
    <row r="206">
      <c r="C206" s="143"/>
      <c r="D206" s="143"/>
      <c r="E206" s="143"/>
      <c r="F206" s="143"/>
    </row>
    <row r="207">
      <c r="C207" s="143"/>
      <c r="D207" s="143"/>
      <c r="E207" s="143"/>
      <c r="F207" s="143"/>
    </row>
    <row r="208">
      <c r="C208" s="143"/>
      <c r="D208" s="143"/>
      <c r="E208" s="143"/>
      <c r="F208" s="143"/>
    </row>
    <row r="209">
      <c r="C209" s="143"/>
      <c r="D209" s="143"/>
      <c r="E209" s="143"/>
      <c r="F209" s="143"/>
    </row>
    <row r="210">
      <c r="C210" s="143"/>
      <c r="D210" s="143"/>
      <c r="E210" s="143"/>
      <c r="F210" s="143"/>
    </row>
    <row r="211">
      <c r="C211" s="143"/>
      <c r="D211" s="143"/>
      <c r="E211" s="143"/>
      <c r="F211" s="143"/>
    </row>
    <row r="212">
      <c r="C212" s="143"/>
      <c r="D212" s="143"/>
      <c r="E212" s="143"/>
      <c r="F212" s="143"/>
    </row>
    <row r="213">
      <c r="C213" s="143"/>
      <c r="D213" s="143"/>
      <c r="E213" s="143"/>
      <c r="F213" s="143"/>
    </row>
    <row r="214">
      <c r="C214" s="143"/>
      <c r="D214" s="143"/>
      <c r="E214" s="143"/>
      <c r="F214" s="143"/>
    </row>
    <row r="215">
      <c r="C215" s="143"/>
      <c r="D215" s="143"/>
      <c r="E215" s="143"/>
      <c r="F215" s="143"/>
    </row>
    <row r="216">
      <c r="C216" s="143"/>
      <c r="D216" s="143"/>
      <c r="E216" s="143"/>
      <c r="F216" s="143"/>
    </row>
    <row r="217">
      <c r="C217" s="143"/>
      <c r="D217" s="143"/>
      <c r="E217" s="143"/>
      <c r="F217" s="143"/>
    </row>
    <row r="218">
      <c r="C218" s="143"/>
      <c r="D218" s="143"/>
      <c r="E218" s="143"/>
      <c r="F218" s="143"/>
    </row>
    <row r="219">
      <c r="C219" s="143"/>
      <c r="D219" s="143"/>
      <c r="E219" s="143"/>
      <c r="F219" s="143"/>
    </row>
    <row r="220">
      <c r="C220" s="143"/>
      <c r="D220" s="143"/>
      <c r="E220" s="143"/>
      <c r="F220" s="143"/>
    </row>
    <row r="221">
      <c r="C221" s="143"/>
      <c r="D221" s="143"/>
      <c r="E221" s="143"/>
      <c r="F221" s="143"/>
    </row>
    <row r="222">
      <c r="C222" s="143"/>
      <c r="D222" s="143"/>
      <c r="E222" s="143"/>
      <c r="F222" s="143"/>
    </row>
    <row r="223">
      <c r="C223" s="143"/>
      <c r="D223" s="143"/>
      <c r="E223" s="143"/>
      <c r="F223" s="143"/>
    </row>
    <row r="224">
      <c r="C224" s="143"/>
      <c r="D224" s="143"/>
      <c r="E224" s="143"/>
      <c r="F224" s="143"/>
    </row>
    <row r="225">
      <c r="C225" s="143"/>
      <c r="D225" s="143"/>
      <c r="E225" s="143"/>
      <c r="F225" s="143"/>
    </row>
    <row r="226">
      <c r="C226" s="143"/>
      <c r="D226" s="143"/>
      <c r="E226" s="143"/>
      <c r="F226" s="143"/>
    </row>
    <row r="227">
      <c r="C227" s="143"/>
      <c r="D227" s="143"/>
      <c r="E227" s="143"/>
      <c r="F227" s="143"/>
    </row>
    <row r="228">
      <c r="C228" s="143"/>
      <c r="D228" s="143"/>
      <c r="E228" s="143"/>
      <c r="F228" s="143"/>
    </row>
    <row r="229">
      <c r="C229" s="143"/>
      <c r="D229" s="143"/>
      <c r="E229" s="143"/>
      <c r="F229" s="143"/>
    </row>
    <row r="230">
      <c r="C230" s="143"/>
      <c r="D230" s="143"/>
      <c r="E230" s="143"/>
      <c r="F230" s="143"/>
    </row>
    <row r="231">
      <c r="C231" s="143"/>
      <c r="D231" s="143"/>
      <c r="E231" s="143"/>
      <c r="F231" s="143"/>
    </row>
    <row r="232">
      <c r="C232" s="143"/>
      <c r="D232" s="143"/>
      <c r="E232" s="143"/>
      <c r="F232" s="143"/>
    </row>
    <row r="233">
      <c r="C233" s="143"/>
      <c r="D233" s="143"/>
      <c r="E233" s="143"/>
      <c r="F233" s="143"/>
    </row>
    <row r="234">
      <c r="C234" s="143"/>
      <c r="D234" s="143"/>
      <c r="E234" s="143"/>
      <c r="F234" s="143"/>
    </row>
    <row r="235">
      <c r="C235" s="143"/>
      <c r="D235" s="143"/>
      <c r="E235" s="143"/>
      <c r="F235" s="143"/>
    </row>
    <row r="236">
      <c r="C236" s="143"/>
      <c r="D236" s="143"/>
      <c r="E236" s="143"/>
      <c r="F236" s="143"/>
    </row>
    <row r="237">
      <c r="C237" s="143"/>
      <c r="D237" s="143"/>
      <c r="E237" s="143"/>
      <c r="F237" s="143"/>
    </row>
    <row r="238">
      <c r="C238" s="143"/>
      <c r="D238" s="143"/>
      <c r="E238" s="143"/>
      <c r="F238" s="143"/>
    </row>
    <row r="239">
      <c r="C239" s="143"/>
      <c r="D239" s="143"/>
      <c r="E239" s="143"/>
      <c r="F239" s="143"/>
    </row>
    <row r="240">
      <c r="C240" s="143"/>
      <c r="D240" s="143"/>
      <c r="E240" s="143"/>
      <c r="F240" s="143"/>
    </row>
    <row r="241">
      <c r="C241" s="143"/>
      <c r="D241" s="143"/>
      <c r="E241" s="143"/>
      <c r="F241" s="143"/>
    </row>
    <row r="242">
      <c r="C242" s="143"/>
      <c r="D242" s="143"/>
      <c r="E242" s="143"/>
      <c r="F242" s="143"/>
    </row>
    <row r="243">
      <c r="C243" s="143"/>
      <c r="D243" s="143"/>
      <c r="E243" s="143"/>
      <c r="F243" s="143"/>
    </row>
    <row r="244">
      <c r="C244" s="143"/>
      <c r="D244" s="143"/>
      <c r="E244" s="143"/>
      <c r="F244" s="143"/>
    </row>
    <row r="245">
      <c r="C245" s="143"/>
      <c r="D245" s="143"/>
      <c r="E245" s="143"/>
      <c r="F245" s="143"/>
    </row>
    <row r="246">
      <c r="C246" s="143"/>
      <c r="D246" s="143"/>
      <c r="E246" s="143"/>
      <c r="F246" s="143"/>
    </row>
    <row r="247">
      <c r="C247" s="143"/>
      <c r="D247" s="143"/>
      <c r="E247" s="143"/>
      <c r="F247" s="143"/>
    </row>
    <row r="248">
      <c r="C248" s="143"/>
      <c r="D248" s="143"/>
      <c r="E248" s="143"/>
      <c r="F248" s="143"/>
    </row>
    <row r="249">
      <c r="C249" s="143"/>
      <c r="D249" s="143"/>
      <c r="E249" s="143"/>
      <c r="F249" s="143"/>
    </row>
    <row r="250">
      <c r="C250" s="143"/>
      <c r="D250" s="143"/>
      <c r="E250" s="143"/>
      <c r="F250" s="143"/>
    </row>
    <row r="251">
      <c r="C251" s="143"/>
      <c r="D251" s="143"/>
      <c r="E251" s="143"/>
      <c r="F251" s="143"/>
    </row>
    <row r="252">
      <c r="C252" s="143"/>
      <c r="D252" s="143"/>
      <c r="E252" s="143"/>
      <c r="F252" s="143"/>
    </row>
    <row r="253">
      <c r="C253" s="143"/>
      <c r="D253" s="143"/>
      <c r="E253" s="143"/>
      <c r="F253" s="143"/>
    </row>
    <row r="254">
      <c r="C254" s="143"/>
      <c r="D254" s="143"/>
      <c r="E254" s="143"/>
      <c r="F254" s="143"/>
    </row>
    <row r="255">
      <c r="C255" s="143"/>
      <c r="D255" s="143"/>
      <c r="E255" s="143"/>
      <c r="F255" s="143"/>
    </row>
    <row r="256">
      <c r="C256" s="143"/>
      <c r="D256" s="143"/>
      <c r="E256" s="143"/>
      <c r="F256" s="143"/>
    </row>
    <row r="257">
      <c r="C257" s="143"/>
      <c r="D257" s="143"/>
      <c r="E257" s="143"/>
      <c r="F257" s="143"/>
    </row>
    <row r="258">
      <c r="C258" s="143"/>
      <c r="D258" s="143"/>
      <c r="E258" s="143"/>
      <c r="F258" s="143"/>
    </row>
    <row r="259">
      <c r="C259" s="143"/>
      <c r="D259" s="143"/>
      <c r="E259" s="143"/>
      <c r="F259" s="143"/>
    </row>
    <row r="260">
      <c r="C260" s="143"/>
      <c r="D260" s="143"/>
      <c r="E260" s="143"/>
      <c r="F260" s="143"/>
    </row>
    <row r="261">
      <c r="C261" s="143"/>
      <c r="D261" s="143"/>
      <c r="E261" s="143"/>
      <c r="F261" s="143"/>
    </row>
    <row r="262">
      <c r="C262" s="143"/>
      <c r="D262" s="143"/>
      <c r="E262" s="143"/>
      <c r="F262" s="143"/>
    </row>
    <row r="263">
      <c r="C263" s="143"/>
      <c r="D263" s="143"/>
      <c r="E263" s="143"/>
      <c r="F263" s="143"/>
    </row>
    <row r="264">
      <c r="C264" s="143"/>
      <c r="D264" s="143"/>
      <c r="E264" s="143"/>
      <c r="F264" s="143"/>
    </row>
    <row r="265">
      <c r="C265" s="143"/>
      <c r="D265" s="143"/>
      <c r="E265" s="143"/>
      <c r="F265" s="143"/>
    </row>
    <row r="266">
      <c r="C266" s="143"/>
      <c r="D266" s="143"/>
      <c r="E266" s="143"/>
      <c r="F266" s="143"/>
    </row>
    <row r="267">
      <c r="C267" s="143"/>
      <c r="D267" s="143"/>
      <c r="E267" s="143"/>
      <c r="F267" s="143"/>
    </row>
    <row r="268">
      <c r="C268" s="143"/>
      <c r="D268" s="143"/>
      <c r="E268" s="143"/>
      <c r="F268" s="143"/>
    </row>
    <row r="269">
      <c r="C269" s="143"/>
      <c r="D269" s="143"/>
      <c r="E269" s="143"/>
      <c r="F269" s="143"/>
    </row>
    <row r="270">
      <c r="C270" s="143"/>
      <c r="D270" s="143"/>
      <c r="E270" s="143"/>
      <c r="F270" s="143"/>
    </row>
    <row r="271">
      <c r="C271" s="143"/>
      <c r="D271" s="143"/>
      <c r="E271" s="143"/>
      <c r="F271" s="143"/>
    </row>
    <row r="272">
      <c r="C272" s="143"/>
      <c r="D272" s="143"/>
      <c r="E272" s="143"/>
      <c r="F272" s="143"/>
    </row>
    <row r="273">
      <c r="C273" s="143"/>
      <c r="D273" s="143"/>
      <c r="E273" s="143"/>
      <c r="F273" s="143"/>
    </row>
    <row r="274">
      <c r="C274" s="143"/>
      <c r="D274" s="143"/>
      <c r="E274" s="143"/>
      <c r="F274" s="143"/>
    </row>
    <row r="275">
      <c r="C275" s="143"/>
      <c r="D275" s="143"/>
      <c r="E275" s="143"/>
      <c r="F275" s="143"/>
    </row>
    <row r="276">
      <c r="C276" s="143"/>
      <c r="D276" s="143"/>
      <c r="E276" s="143"/>
      <c r="F276" s="143"/>
    </row>
    <row r="277">
      <c r="C277" s="143"/>
      <c r="D277" s="143"/>
      <c r="E277" s="143"/>
      <c r="F277" s="143"/>
    </row>
    <row r="278">
      <c r="C278" s="143"/>
      <c r="D278" s="143"/>
      <c r="E278" s="143"/>
      <c r="F278" s="143"/>
    </row>
    <row r="279">
      <c r="C279" s="143"/>
      <c r="D279" s="143"/>
      <c r="E279" s="143"/>
      <c r="F279" s="143"/>
    </row>
    <row r="280">
      <c r="C280" s="143"/>
      <c r="D280" s="143"/>
      <c r="E280" s="143"/>
      <c r="F280" s="143"/>
    </row>
    <row r="281">
      <c r="C281" s="143"/>
      <c r="D281" s="143"/>
      <c r="E281" s="143"/>
      <c r="F281" s="143"/>
    </row>
    <row r="282">
      <c r="C282" s="143"/>
      <c r="D282" s="143"/>
      <c r="E282" s="143"/>
      <c r="F282" s="143"/>
    </row>
    <row r="283">
      <c r="C283" s="143"/>
      <c r="D283" s="143"/>
      <c r="E283" s="143"/>
      <c r="F283" s="143"/>
    </row>
    <row r="284">
      <c r="C284" s="143"/>
      <c r="D284" s="143"/>
      <c r="E284" s="143"/>
      <c r="F284" s="143"/>
    </row>
    <row r="285">
      <c r="C285" s="143"/>
      <c r="D285" s="143"/>
      <c r="E285" s="143"/>
      <c r="F285" s="143"/>
    </row>
    <row r="286">
      <c r="C286" s="143"/>
      <c r="D286" s="143"/>
      <c r="E286" s="143"/>
      <c r="F286" s="143"/>
    </row>
    <row r="287">
      <c r="C287" s="143"/>
      <c r="D287" s="143"/>
      <c r="E287" s="143"/>
      <c r="F287" s="143"/>
    </row>
    <row r="288">
      <c r="C288" s="143"/>
      <c r="D288" s="143"/>
      <c r="E288" s="143"/>
      <c r="F288" s="143"/>
    </row>
    <row r="289">
      <c r="C289" s="143"/>
      <c r="D289" s="143"/>
      <c r="E289" s="143"/>
      <c r="F289" s="143"/>
    </row>
    <row r="290">
      <c r="C290" s="143"/>
      <c r="D290" s="143"/>
      <c r="E290" s="143"/>
      <c r="F290" s="143"/>
    </row>
    <row r="291">
      <c r="C291" s="143"/>
      <c r="D291" s="143"/>
      <c r="E291" s="143"/>
      <c r="F291" s="143"/>
    </row>
    <row r="292">
      <c r="C292" s="143"/>
      <c r="D292" s="143"/>
      <c r="E292" s="143"/>
      <c r="F292" s="143"/>
    </row>
    <row r="293">
      <c r="C293" s="143"/>
      <c r="D293" s="143"/>
      <c r="E293" s="143"/>
      <c r="F293" s="143"/>
    </row>
    <row r="294">
      <c r="C294" s="143"/>
      <c r="D294" s="143"/>
      <c r="E294" s="143"/>
      <c r="F294" s="143"/>
    </row>
    <row r="295">
      <c r="C295" s="143"/>
      <c r="D295" s="143"/>
      <c r="E295" s="143"/>
      <c r="F295" s="143"/>
    </row>
    <row r="296">
      <c r="C296" s="143"/>
      <c r="D296" s="143"/>
      <c r="E296" s="143"/>
      <c r="F296" s="143"/>
    </row>
    <row r="297">
      <c r="C297" s="143"/>
      <c r="D297" s="143"/>
      <c r="E297" s="143"/>
      <c r="F297" s="143"/>
    </row>
    <row r="298">
      <c r="C298" s="143"/>
      <c r="D298" s="143"/>
      <c r="E298" s="143"/>
      <c r="F298" s="143"/>
    </row>
    <row r="299">
      <c r="C299" s="143"/>
      <c r="D299" s="143"/>
      <c r="E299" s="143"/>
      <c r="F299" s="143"/>
    </row>
    <row r="300">
      <c r="C300" s="143"/>
      <c r="D300" s="143"/>
      <c r="E300" s="143"/>
      <c r="F300" s="143"/>
    </row>
    <row r="301">
      <c r="C301" s="143"/>
      <c r="D301" s="143"/>
      <c r="E301" s="143"/>
      <c r="F301" s="143"/>
    </row>
    <row r="302">
      <c r="C302" s="143"/>
      <c r="D302" s="143"/>
      <c r="E302" s="143"/>
      <c r="F302" s="143"/>
    </row>
    <row r="303">
      <c r="C303" s="143"/>
      <c r="D303" s="143"/>
      <c r="E303" s="143"/>
      <c r="F303" s="143"/>
    </row>
    <row r="304">
      <c r="C304" s="143"/>
      <c r="D304" s="143"/>
      <c r="E304" s="143"/>
      <c r="F304" s="143"/>
    </row>
    <row r="305">
      <c r="C305" s="143"/>
      <c r="D305" s="143"/>
      <c r="E305" s="143"/>
      <c r="F305" s="143"/>
    </row>
    <row r="306">
      <c r="C306" s="143"/>
      <c r="D306" s="143"/>
      <c r="E306" s="143"/>
      <c r="F306" s="143"/>
    </row>
    <row r="307">
      <c r="C307" s="143"/>
      <c r="D307" s="143"/>
      <c r="E307" s="143"/>
      <c r="F307" s="143"/>
    </row>
    <row r="308">
      <c r="C308" s="143"/>
      <c r="D308" s="143"/>
      <c r="E308" s="143"/>
      <c r="F308" s="143"/>
    </row>
    <row r="309">
      <c r="C309" s="80"/>
      <c r="D309" s="80"/>
      <c r="E309" s="80"/>
      <c r="F309" s="80"/>
    </row>
    <row r="310">
      <c r="C310" s="80"/>
      <c r="D310" s="80"/>
      <c r="E310" s="80"/>
      <c r="F310" s="80"/>
    </row>
    <row r="311">
      <c r="C311" s="80"/>
      <c r="D311" s="80"/>
      <c r="E311" s="80"/>
      <c r="F311" s="80"/>
    </row>
    <row r="312">
      <c r="C312" s="80"/>
      <c r="D312" s="80"/>
      <c r="E312" s="80"/>
      <c r="F312" s="80"/>
    </row>
    <row r="313">
      <c r="C313" s="80"/>
      <c r="D313" s="80"/>
      <c r="E313" s="80"/>
      <c r="F313" s="80"/>
    </row>
    <row r="314">
      <c r="C314" s="80"/>
      <c r="D314" s="80"/>
      <c r="E314" s="80"/>
      <c r="F314" s="80"/>
    </row>
    <row r="315">
      <c r="C315" s="80"/>
      <c r="D315" s="80"/>
      <c r="E315" s="80"/>
      <c r="F315" s="80"/>
    </row>
    <row r="316">
      <c r="C316" s="80"/>
      <c r="D316" s="80"/>
      <c r="E316" s="80"/>
      <c r="F316" s="80"/>
    </row>
    <row r="317">
      <c r="C317" s="80"/>
      <c r="D317" s="80"/>
      <c r="E317" s="80"/>
      <c r="F317" s="80"/>
    </row>
    <row r="318">
      <c r="C318" s="80"/>
      <c r="D318" s="80"/>
      <c r="E318" s="80"/>
      <c r="F318" s="80"/>
    </row>
    <row r="319">
      <c r="C319" s="80"/>
      <c r="D319" s="80"/>
      <c r="E319" s="80"/>
      <c r="F319" s="80"/>
    </row>
    <row r="320">
      <c r="C320" s="80"/>
      <c r="D320" s="80"/>
      <c r="E320" s="80"/>
      <c r="F320" s="80"/>
    </row>
    <row r="321">
      <c r="C321" s="80"/>
      <c r="D321" s="80"/>
      <c r="E321" s="80"/>
      <c r="F321" s="80"/>
    </row>
    <row r="322">
      <c r="C322" s="80"/>
      <c r="D322" s="80"/>
      <c r="E322" s="80"/>
      <c r="F322" s="80"/>
    </row>
    <row r="323">
      <c r="C323" s="80"/>
      <c r="D323" s="80"/>
      <c r="E323" s="80"/>
      <c r="F323" s="80"/>
    </row>
    <row r="324">
      <c r="C324" s="80"/>
      <c r="D324" s="80"/>
      <c r="E324" s="80"/>
      <c r="F324" s="80"/>
    </row>
    <row r="325">
      <c r="C325" s="80"/>
      <c r="D325" s="80"/>
      <c r="E325" s="80"/>
      <c r="F325" s="80"/>
    </row>
    <row r="326">
      <c r="C326" s="80"/>
      <c r="D326" s="80"/>
      <c r="E326" s="80"/>
      <c r="F326" s="80"/>
    </row>
    <row r="327">
      <c r="C327" s="80"/>
      <c r="D327" s="80"/>
      <c r="E327" s="80"/>
      <c r="F327" s="80"/>
    </row>
    <row r="328">
      <c r="C328" s="80"/>
      <c r="D328" s="80"/>
      <c r="E328" s="80"/>
      <c r="F328" s="80"/>
    </row>
    <row r="329">
      <c r="C329" s="80"/>
      <c r="D329" s="80"/>
      <c r="E329" s="80"/>
      <c r="F329" s="80"/>
    </row>
    <row r="330">
      <c r="C330" s="80"/>
      <c r="D330" s="80"/>
      <c r="E330" s="80"/>
      <c r="F330" s="80"/>
    </row>
    <row r="331">
      <c r="C331" s="80"/>
      <c r="D331" s="80"/>
      <c r="E331" s="80"/>
      <c r="F331" s="80"/>
    </row>
    <row r="332">
      <c r="C332" s="80"/>
      <c r="D332" s="80"/>
      <c r="E332" s="80"/>
      <c r="F332" s="80"/>
    </row>
    <row r="333">
      <c r="C333" s="80"/>
      <c r="D333" s="80"/>
      <c r="E333" s="80"/>
      <c r="F333" s="80"/>
    </row>
    <row r="334">
      <c r="C334" s="80"/>
      <c r="D334" s="80"/>
      <c r="E334" s="80"/>
      <c r="F334" s="80"/>
    </row>
    <row r="335">
      <c r="C335" s="80"/>
      <c r="D335" s="80"/>
      <c r="E335" s="80"/>
      <c r="F335" s="80"/>
    </row>
    <row r="336">
      <c r="C336" s="80"/>
      <c r="D336" s="80"/>
      <c r="E336" s="80"/>
      <c r="F336" s="80"/>
    </row>
    <row r="337">
      <c r="C337" s="80"/>
      <c r="D337" s="80"/>
      <c r="E337" s="80"/>
      <c r="F337" s="80"/>
    </row>
    <row r="338">
      <c r="C338" s="80"/>
      <c r="D338" s="80"/>
      <c r="E338" s="80"/>
      <c r="F338" s="80"/>
    </row>
    <row r="339">
      <c r="C339" s="80"/>
      <c r="D339" s="80"/>
      <c r="E339" s="80"/>
      <c r="F339" s="80"/>
    </row>
    <row r="340">
      <c r="C340" s="80"/>
      <c r="D340" s="80"/>
      <c r="E340" s="80"/>
      <c r="F340" s="80"/>
    </row>
    <row r="341">
      <c r="C341" s="80"/>
      <c r="D341" s="80"/>
      <c r="E341" s="80"/>
      <c r="F341" s="80"/>
    </row>
    <row r="342">
      <c r="C342" s="80"/>
      <c r="D342" s="80"/>
      <c r="E342" s="80"/>
      <c r="F342" s="80"/>
    </row>
    <row r="343">
      <c r="C343" s="80"/>
      <c r="D343" s="80"/>
      <c r="E343" s="80"/>
      <c r="F343" s="80"/>
    </row>
    <row r="344">
      <c r="C344" s="80"/>
      <c r="D344" s="80"/>
      <c r="E344" s="80"/>
      <c r="F344" s="80"/>
    </row>
    <row r="345">
      <c r="C345" s="80"/>
      <c r="D345" s="80"/>
      <c r="E345" s="80"/>
      <c r="F345" s="80"/>
    </row>
    <row r="346">
      <c r="C346" s="80"/>
      <c r="D346" s="80"/>
      <c r="E346" s="80"/>
      <c r="F346" s="80"/>
    </row>
    <row r="347">
      <c r="C347" s="80"/>
      <c r="D347" s="80"/>
      <c r="E347" s="80"/>
      <c r="F347" s="80"/>
    </row>
    <row r="348">
      <c r="C348" s="80"/>
      <c r="D348" s="80"/>
      <c r="E348" s="80"/>
      <c r="F348" s="80"/>
    </row>
    <row r="349">
      <c r="C349" s="80"/>
      <c r="D349" s="80"/>
      <c r="E349" s="80"/>
      <c r="F349" s="80"/>
    </row>
    <row r="350">
      <c r="C350" s="80"/>
      <c r="D350" s="80"/>
      <c r="E350" s="80"/>
      <c r="F350" s="80"/>
    </row>
    <row r="351">
      <c r="C351" s="80"/>
      <c r="D351" s="80"/>
      <c r="E351" s="80"/>
      <c r="F351" s="80"/>
    </row>
    <row r="352">
      <c r="C352" s="80"/>
      <c r="D352" s="80"/>
      <c r="E352" s="80"/>
      <c r="F352" s="80"/>
    </row>
    <row r="353">
      <c r="C353" s="80"/>
      <c r="D353" s="80"/>
      <c r="E353" s="80"/>
      <c r="F353" s="80"/>
    </row>
    <row r="354">
      <c r="C354" s="80"/>
      <c r="D354" s="80"/>
      <c r="E354" s="80"/>
      <c r="F354" s="80"/>
    </row>
    <row r="355">
      <c r="C355" s="80"/>
      <c r="D355" s="80"/>
      <c r="E355" s="80"/>
      <c r="F355" s="80"/>
    </row>
    <row r="356">
      <c r="C356" s="80"/>
      <c r="D356" s="80"/>
      <c r="E356" s="80"/>
      <c r="F356" s="80"/>
    </row>
    <row r="357">
      <c r="C357" s="80"/>
      <c r="D357" s="80"/>
      <c r="E357" s="80"/>
      <c r="F357" s="80"/>
    </row>
    <row r="358">
      <c r="C358" s="80"/>
      <c r="D358" s="80"/>
      <c r="E358" s="80"/>
      <c r="F358" s="80"/>
    </row>
    <row r="359">
      <c r="C359" s="80"/>
      <c r="D359" s="80"/>
      <c r="E359" s="80"/>
      <c r="F359" s="80"/>
    </row>
    <row r="360">
      <c r="C360" s="80"/>
      <c r="D360" s="80"/>
      <c r="E360" s="80"/>
      <c r="F360" s="80"/>
    </row>
    <row r="361">
      <c r="C361" s="80"/>
      <c r="D361" s="80"/>
      <c r="E361" s="80"/>
      <c r="F361" s="80"/>
    </row>
    <row r="362">
      <c r="C362" s="80"/>
      <c r="D362" s="80"/>
      <c r="E362" s="80"/>
      <c r="F362" s="80"/>
    </row>
    <row r="363">
      <c r="C363" s="80"/>
      <c r="D363" s="80"/>
      <c r="E363" s="80"/>
      <c r="F363" s="80"/>
    </row>
    <row r="364">
      <c r="C364" s="80"/>
      <c r="D364" s="80"/>
      <c r="E364" s="80"/>
      <c r="F364" s="80"/>
    </row>
    <row r="365">
      <c r="C365" s="80"/>
      <c r="D365" s="80"/>
      <c r="E365" s="80"/>
      <c r="F365" s="80"/>
    </row>
    <row r="366">
      <c r="C366" s="80"/>
      <c r="D366" s="80"/>
      <c r="E366" s="80"/>
      <c r="F366" s="80"/>
    </row>
    <row r="367">
      <c r="C367" s="80"/>
      <c r="D367" s="80"/>
      <c r="E367" s="80"/>
      <c r="F367" s="80"/>
    </row>
    <row r="368">
      <c r="C368" s="80"/>
      <c r="D368" s="80"/>
      <c r="E368" s="80"/>
      <c r="F368" s="80"/>
    </row>
    <row r="369">
      <c r="C369" s="80"/>
      <c r="D369" s="80"/>
      <c r="E369" s="80"/>
      <c r="F369" s="80"/>
    </row>
    <row r="370">
      <c r="C370" s="80"/>
      <c r="D370" s="80"/>
      <c r="E370" s="80"/>
      <c r="F370" s="80"/>
    </row>
    <row r="371">
      <c r="C371" s="80"/>
      <c r="D371" s="80"/>
      <c r="E371" s="80"/>
      <c r="F371" s="80"/>
    </row>
    <row r="372">
      <c r="C372" s="80"/>
      <c r="D372" s="80"/>
      <c r="E372" s="80"/>
      <c r="F372" s="80"/>
    </row>
    <row r="373">
      <c r="C373" s="80"/>
      <c r="D373" s="80"/>
      <c r="E373" s="80"/>
      <c r="F373" s="80"/>
    </row>
    <row r="374">
      <c r="C374" s="80"/>
      <c r="D374" s="80"/>
      <c r="E374" s="80"/>
      <c r="F374" s="80"/>
    </row>
    <row r="375">
      <c r="C375" s="80"/>
      <c r="D375" s="80"/>
      <c r="E375" s="80"/>
      <c r="F375" s="80"/>
    </row>
    <row r="376">
      <c r="C376" s="80"/>
      <c r="D376" s="80"/>
      <c r="E376" s="80"/>
      <c r="F376" s="80"/>
    </row>
    <row r="377">
      <c r="C377" s="80"/>
      <c r="D377" s="80"/>
      <c r="E377" s="80"/>
      <c r="F377" s="80"/>
    </row>
    <row r="378">
      <c r="C378" s="80"/>
      <c r="D378" s="80"/>
      <c r="E378" s="80"/>
      <c r="F378" s="80"/>
    </row>
    <row r="379">
      <c r="C379" s="80"/>
      <c r="D379" s="80"/>
      <c r="E379" s="80"/>
      <c r="F379" s="80"/>
    </row>
    <row r="380">
      <c r="C380" s="80"/>
      <c r="D380" s="80"/>
      <c r="E380" s="80"/>
      <c r="F380" s="80"/>
    </row>
    <row r="381">
      <c r="C381" s="80"/>
      <c r="D381" s="80"/>
      <c r="E381" s="80"/>
      <c r="F381" s="80"/>
    </row>
    <row r="382">
      <c r="C382" s="80"/>
      <c r="D382" s="80"/>
      <c r="E382" s="80"/>
      <c r="F382" s="80"/>
    </row>
    <row r="383">
      <c r="C383" s="80"/>
      <c r="D383" s="80"/>
      <c r="E383" s="80"/>
      <c r="F383" s="80"/>
    </row>
    <row r="384">
      <c r="C384" s="80"/>
      <c r="D384" s="80"/>
      <c r="E384" s="80"/>
      <c r="F384" s="80"/>
    </row>
    <row r="385">
      <c r="C385" s="80"/>
      <c r="D385" s="80"/>
      <c r="E385" s="80"/>
      <c r="F385" s="80"/>
    </row>
    <row r="386">
      <c r="C386" s="80"/>
      <c r="D386" s="80"/>
      <c r="E386" s="80"/>
      <c r="F386" s="80"/>
    </row>
    <row r="387">
      <c r="C387" s="80"/>
      <c r="D387" s="80"/>
      <c r="E387" s="80"/>
      <c r="F387" s="80"/>
    </row>
    <row r="388">
      <c r="C388" s="80"/>
      <c r="D388" s="80"/>
      <c r="E388" s="80"/>
      <c r="F388" s="80"/>
    </row>
    <row r="389">
      <c r="C389" s="80"/>
      <c r="D389" s="80"/>
      <c r="E389" s="80"/>
      <c r="F389" s="80"/>
    </row>
    <row r="390">
      <c r="C390" s="80"/>
      <c r="D390" s="80"/>
      <c r="E390" s="80"/>
      <c r="F390" s="80"/>
    </row>
    <row r="391">
      <c r="C391" s="80"/>
      <c r="D391" s="80"/>
      <c r="E391" s="80"/>
      <c r="F391" s="80"/>
    </row>
    <row r="392">
      <c r="C392" s="80"/>
      <c r="D392" s="80"/>
      <c r="E392" s="80"/>
      <c r="F392" s="80"/>
    </row>
    <row r="393">
      <c r="C393" s="80"/>
      <c r="D393" s="80"/>
      <c r="E393" s="80"/>
      <c r="F393" s="80"/>
    </row>
    <row r="394">
      <c r="C394" s="80"/>
      <c r="D394" s="80"/>
      <c r="E394" s="80"/>
      <c r="F394" s="80"/>
    </row>
    <row r="395">
      <c r="C395" s="80"/>
      <c r="D395" s="80"/>
      <c r="E395" s="80"/>
      <c r="F395" s="80"/>
    </row>
    <row r="396">
      <c r="C396" s="80"/>
      <c r="D396" s="80"/>
      <c r="E396" s="80"/>
      <c r="F396" s="80"/>
    </row>
    <row r="397">
      <c r="C397" s="80"/>
      <c r="D397" s="80"/>
      <c r="E397" s="80"/>
      <c r="F397" s="80"/>
    </row>
    <row r="398">
      <c r="C398" s="80"/>
      <c r="D398" s="80"/>
      <c r="E398" s="80"/>
      <c r="F398" s="80"/>
    </row>
    <row r="399">
      <c r="C399" s="80"/>
      <c r="D399" s="80"/>
      <c r="E399" s="80"/>
      <c r="F399" s="80"/>
    </row>
    <row r="400">
      <c r="C400" s="80"/>
      <c r="D400" s="80"/>
      <c r="E400" s="80"/>
      <c r="F400" s="80"/>
    </row>
    <row r="401">
      <c r="C401" s="80"/>
      <c r="D401" s="80"/>
      <c r="E401" s="80"/>
      <c r="F401" s="80"/>
    </row>
    <row r="402">
      <c r="C402" s="80"/>
      <c r="D402" s="80"/>
      <c r="E402" s="80"/>
      <c r="F402" s="80"/>
    </row>
    <row r="403">
      <c r="C403" s="80"/>
      <c r="D403" s="80"/>
      <c r="E403" s="80"/>
      <c r="F403" s="80"/>
    </row>
    <row r="404">
      <c r="C404" s="80"/>
      <c r="D404" s="80"/>
      <c r="E404" s="80"/>
      <c r="F404" s="80"/>
    </row>
    <row r="405">
      <c r="C405" s="80"/>
      <c r="D405" s="80"/>
      <c r="E405" s="80"/>
      <c r="F405" s="80"/>
    </row>
    <row r="406">
      <c r="C406" s="80"/>
      <c r="D406" s="80"/>
      <c r="E406" s="80"/>
      <c r="F406" s="80"/>
    </row>
    <row r="407">
      <c r="C407" s="80"/>
      <c r="D407" s="80"/>
      <c r="E407" s="80"/>
      <c r="F407" s="80"/>
    </row>
    <row r="408">
      <c r="C408" s="80"/>
      <c r="D408" s="80"/>
      <c r="E408" s="80"/>
      <c r="F408" s="80"/>
    </row>
    <row r="409">
      <c r="C409" s="80"/>
      <c r="D409" s="80"/>
      <c r="E409" s="80"/>
      <c r="F409" s="80"/>
    </row>
    <row r="410">
      <c r="C410" s="80"/>
      <c r="D410" s="80"/>
      <c r="E410" s="80"/>
      <c r="F410" s="80"/>
    </row>
    <row r="411">
      <c r="C411" s="80"/>
      <c r="D411" s="80"/>
      <c r="E411" s="80"/>
      <c r="F411" s="80"/>
    </row>
    <row r="412">
      <c r="C412" s="80"/>
      <c r="D412" s="80"/>
      <c r="E412" s="80"/>
      <c r="F412" s="80"/>
    </row>
    <row r="413">
      <c r="C413" s="80"/>
      <c r="D413" s="80"/>
      <c r="E413" s="80"/>
      <c r="F413" s="80"/>
    </row>
    <row r="414">
      <c r="C414" s="80"/>
      <c r="D414" s="80"/>
      <c r="E414" s="80"/>
      <c r="F414" s="80"/>
    </row>
    <row r="415">
      <c r="C415" s="80"/>
      <c r="D415" s="80"/>
      <c r="E415" s="80"/>
      <c r="F415" s="80"/>
    </row>
    <row r="416">
      <c r="C416" s="80"/>
      <c r="D416" s="80"/>
      <c r="E416" s="80"/>
      <c r="F416" s="80"/>
    </row>
    <row r="417">
      <c r="C417" s="80"/>
      <c r="D417" s="80"/>
      <c r="E417" s="80"/>
      <c r="F417" s="80"/>
    </row>
    <row r="418">
      <c r="C418" s="80"/>
      <c r="D418" s="80"/>
      <c r="E418" s="80"/>
      <c r="F418" s="80"/>
    </row>
    <row r="419">
      <c r="C419" s="80"/>
      <c r="D419" s="80"/>
      <c r="E419" s="80"/>
      <c r="F419" s="80"/>
    </row>
    <row r="420">
      <c r="C420" s="80"/>
      <c r="D420" s="80"/>
      <c r="E420" s="80"/>
      <c r="F420" s="80"/>
    </row>
    <row r="421">
      <c r="C421" s="80"/>
      <c r="D421" s="80"/>
      <c r="E421" s="80"/>
      <c r="F421" s="80"/>
    </row>
    <row r="422">
      <c r="C422" s="80"/>
      <c r="D422" s="80"/>
      <c r="E422" s="80"/>
      <c r="F422" s="80"/>
    </row>
    <row r="423">
      <c r="C423" s="80"/>
      <c r="D423" s="80"/>
      <c r="E423" s="80"/>
      <c r="F423" s="80"/>
    </row>
    <row r="424">
      <c r="C424" s="80"/>
      <c r="D424" s="80"/>
      <c r="E424" s="80"/>
      <c r="F424" s="80"/>
    </row>
    <row r="425">
      <c r="C425" s="80"/>
      <c r="D425" s="80"/>
      <c r="E425" s="80"/>
      <c r="F425" s="80"/>
    </row>
    <row r="426">
      <c r="C426" s="80"/>
      <c r="D426" s="80"/>
      <c r="E426" s="80"/>
      <c r="F426" s="80"/>
    </row>
    <row r="427">
      <c r="C427" s="80"/>
      <c r="D427" s="80"/>
      <c r="E427" s="80"/>
      <c r="F427" s="80"/>
    </row>
    <row r="428">
      <c r="C428" s="80"/>
      <c r="D428" s="80"/>
      <c r="E428" s="80"/>
      <c r="F428" s="80"/>
    </row>
    <row r="429">
      <c r="C429" s="80"/>
      <c r="D429" s="80"/>
      <c r="E429" s="80"/>
      <c r="F429" s="80"/>
    </row>
    <row r="430">
      <c r="C430" s="80"/>
      <c r="D430" s="80"/>
      <c r="E430" s="80"/>
      <c r="F430" s="80"/>
    </row>
    <row r="431">
      <c r="C431" s="80"/>
      <c r="D431" s="80"/>
      <c r="E431" s="80"/>
      <c r="F431" s="80"/>
    </row>
    <row r="432">
      <c r="C432" s="80"/>
      <c r="D432" s="80"/>
      <c r="E432" s="80"/>
      <c r="F432" s="80"/>
    </row>
    <row r="433">
      <c r="C433" s="80"/>
      <c r="D433" s="80"/>
      <c r="E433" s="80"/>
      <c r="F433" s="80"/>
    </row>
    <row r="434">
      <c r="C434" s="80"/>
      <c r="D434" s="80"/>
      <c r="E434" s="80"/>
      <c r="F434" s="80"/>
    </row>
    <row r="435">
      <c r="C435" s="80"/>
      <c r="D435" s="80"/>
      <c r="E435" s="80"/>
      <c r="F435" s="80"/>
    </row>
    <row r="436">
      <c r="C436" s="80"/>
      <c r="D436" s="80"/>
      <c r="E436" s="80"/>
      <c r="F436" s="80"/>
    </row>
    <row r="437">
      <c r="C437" s="80"/>
      <c r="D437" s="80"/>
      <c r="E437" s="80"/>
      <c r="F437" s="80"/>
    </row>
    <row r="438">
      <c r="C438" s="80"/>
      <c r="D438" s="80"/>
      <c r="E438" s="80"/>
      <c r="F438" s="80"/>
    </row>
    <row r="439">
      <c r="C439" s="80"/>
      <c r="D439" s="80"/>
      <c r="E439" s="80"/>
      <c r="F439" s="80"/>
    </row>
    <row r="440">
      <c r="C440" s="80"/>
      <c r="D440" s="80"/>
      <c r="E440" s="80"/>
      <c r="F440" s="80"/>
    </row>
    <row r="441">
      <c r="C441" s="80"/>
      <c r="D441" s="80"/>
      <c r="E441" s="80"/>
      <c r="F441" s="80"/>
    </row>
    <row r="442">
      <c r="C442" s="80"/>
      <c r="D442" s="80"/>
      <c r="E442" s="80"/>
      <c r="F442" s="80"/>
    </row>
    <row r="443">
      <c r="C443" s="80"/>
      <c r="D443" s="80"/>
      <c r="E443" s="80"/>
      <c r="F443" s="80"/>
    </row>
    <row r="444">
      <c r="C444" s="80"/>
      <c r="D444" s="80"/>
      <c r="E444" s="80"/>
      <c r="F444" s="80"/>
    </row>
    <row r="445">
      <c r="C445" s="80"/>
      <c r="D445" s="80"/>
      <c r="E445" s="80"/>
      <c r="F445" s="80"/>
    </row>
    <row r="446">
      <c r="C446" s="80"/>
      <c r="D446" s="80"/>
      <c r="E446" s="80"/>
      <c r="F446" s="80"/>
    </row>
    <row r="447">
      <c r="C447" s="80"/>
      <c r="D447" s="80"/>
      <c r="E447" s="80"/>
      <c r="F447" s="80"/>
    </row>
    <row r="448">
      <c r="C448" s="80"/>
      <c r="D448" s="80"/>
      <c r="E448" s="80"/>
      <c r="F448" s="80"/>
    </row>
    <row r="449">
      <c r="C449" s="80"/>
      <c r="D449" s="80"/>
      <c r="E449" s="80"/>
      <c r="F449" s="80"/>
    </row>
    <row r="450">
      <c r="C450" s="80"/>
      <c r="D450" s="80"/>
      <c r="E450" s="80"/>
      <c r="F450" s="80"/>
    </row>
    <row r="451">
      <c r="C451" s="80"/>
      <c r="D451" s="80"/>
      <c r="E451" s="80"/>
      <c r="F451" s="80"/>
    </row>
    <row r="452">
      <c r="C452" s="80"/>
      <c r="D452" s="80"/>
      <c r="E452" s="80"/>
      <c r="F452" s="80"/>
    </row>
    <row r="453">
      <c r="C453" s="80"/>
      <c r="D453" s="80"/>
      <c r="E453" s="80"/>
      <c r="F453" s="80"/>
    </row>
    <row r="454">
      <c r="C454" s="80"/>
      <c r="D454" s="80"/>
      <c r="E454" s="80"/>
      <c r="F454" s="80"/>
    </row>
    <row r="455">
      <c r="C455" s="80"/>
      <c r="D455" s="80"/>
      <c r="E455" s="80"/>
      <c r="F455" s="80"/>
    </row>
    <row r="456">
      <c r="C456" s="80"/>
      <c r="D456" s="80"/>
      <c r="E456" s="80"/>
      <c r="F456" s="80"/>
    </row>
    <row r="457">
      <c r="C457" s="80"/>
      <c r="D457" s="80"/>
      <c r="E457" s="80"/>
      <c r="F457" s="80"/>
    </row>
    <row r="458">
      <c r="C458" s="80"/>
      <c r="D458" s="80"/>
      <c r="E458" s="80"/>
      <c r="F458" s="80"/>
    </row>
    <row r="459">
      <c r="C459" s="80"/>
      <c r="D459" s="80"/>
      <c r="E459" s="80"/>
      <c r="F459" s="80"/>
    </row>
    <row r="460">
      <c r="C460" s="80"/>
      <c r="D460" s="80"/>
      <c r="E460" s="80"/>
      <c r="F460" s="80"/>
    </row>
    <row r="461">
      <c r="C461" s="80"/>
      <c r="D461" s="80"/>
      <c r="E461" s="80"/>
      <c r="F461" s="80"/>
    </row>
    <row r="462">
      <c r="C462" s="80"/>
      <c r="D462" s="80"/>
      <c r="E462" s="80"/>
      <c r="F462" s="80"/>
    </row>
    <row r="463">
      <c r="C463" s="80"/>
      <c r="D463" s="80"/>
      <c r="E463" s="80"/>
      <c r="F463" s="80"/>
    </row>
    <row r="464">
      <c r="C464" s="80"/>
      <c r="D464" s="80"/>
      <c r="E464" s="80"/>
      <c r="F464" s="80"/>
    </row>
    <row r="465">
      <c r="C465" s="80"/>
      <c r="D465" s="80"/>
      <c r="E465" s="80"/>
      <c r="F465" s="80"/>
    </row>
    <row r="466">
      <c r="C466" s="80"/>
      <c r="D466" s="80"/>
      <c r="E466" s="80"/>
      <c r="F466" s="80"/>
    </row>
    <row r="467">
      <c r="C467" s="80"/>
      <c r="D467" s="80"/>
      <c r="E467" s="80"/>
      <c r="F467" s="80"/>
    </row>
    <row r="468">
      <c r="C468" s="80"/>
      <c r="D468" s="80"/>
      <c r="E468" s="80"/>
      <c r="F468" s="80"/>
    </row>
    <row r="469">
      <c r="C469" s="80"/>
      <c r="D469" s="80"/>
      <c r="E469" s="80"/>
      <c r="F469" s="80"/>
    </row>
    <row r="470">
      <c r="C470" s="80"/>
      <c r="D470" s="80"/>
      <c r="E470" s="80"/>
      <c r="F470" s="80"/>
    </row>
    <row r="471">
      <c r="C471" s="80"/>
      <c r="D471" s="80"/>
      <c r="E471" s="80"/>
      <c r="F471" s="80"/>
    </row>
    <row r="472">
      <c r="C472" s="80"/>
      <c r="D472" s="80"/>
      <c r="E472" s="80"/>
      <c r="F472" s="80"/>
    </row>
    <row r="473">
      <c r="C473" s="80"/>
      <c r="D473" s="80"/>
      <c r="E473" s="80"/>
      <c r="F473" s="80"/>
    </row>
    <row r="474">
      <c r="C474" s="80"/>
      <c r="D474" s="80"/>
      <c r="E474" s="80"/>
      <c r="F474" s="80"/>
    </row>
    <row r="475">
      <c r="C475" s="80"/>
      <c r="D475" s="80"/>
      <c r="E475" s="80"/>
      <c r="F475" s="80"/>
    </row>
    <row r="476">
      <c r="C476" s="80"/>
      <c r="D476" s="80"/>
      <c r="E476" s="80"/>
      <c r="F476" s="80"/>
    </row>
    <row r="477">
      <c r="C477" s="80"/>
      <c r="D477" s="80"/>
      <c r="E477" s="80"/>
      <c r="F477" s="80"/>
    </row>
    <row r="478">
      <c r="C478" s="80"/>
      <c r="D478" s="80"/>
      <c r="E478" s="80"/>
      <c r="F478" s="80"/>
    </row>
    <row r="479">
      <c r="C479" s="80"/>
      <c r="D479" s="80"/>
      <c r="E479" s="80"/>
      <c r="F479" s="80"/>
    </row>
    <row r="480">
      <c r="C480" s="80"/>
      <c r="D480" s="80"/>
      <c r="E480" s="80"/>
      <c r="F480" s="80"/>
    </row>
    <row r="481">
      <c r="C481" s="80"/>
      <c r="D481" s="80"/>
      <c r="E481" s="80"/>
      <c r="F481" s="80"/>
    </row>
    <row r="482">
      <c r="C482" s="80"/>
      <c r="D482" s="80"/>
      <c r="E482" s="80"/>
      <c r="F482" s="80"/>
    </row>
    <row r="483">
      <c r="C483" s="80"/>
      <c r="D483" s="80"/>
      <c r="E483" s="80"/>
      <c r="F483" s="80"/>
    </row>
    <row r="484">
      <c r="C484" s="80"/>
      <c r="D484" s="80"/>
      <c r="E484" s="80"/>
      <c r="F484" s="80"/>
    </row>
    <row r="485">
      <c r="C485" s="80"/>
      <c r="D485" s="80"/>
      <c r="E485" s="80"/>
      <c r="F485" s="80"/>
    </row>
    <row r="486">
      <c r="C486" s="80"/>
      <c r="D486" s="80"/>
      <c r="E486" s="80"/>
      <c r="F486" s="80"/>
    </row>
    <row r="487">
      <c r="C487" s="80"/>
      <c r="D487" s="80"/>
      <c r="E487" s="80"/>
      <c r="F487" s="80"/>
    </row>
    <row r="488">
      <c r="C488" s="80"/>
      <c r="D488" s="80"/>
      <c r="E488" s="80"/>
      <c r="F488" s="80"/>
    </row>
    <row r="489">
      <c r="C489" s="80"/>
      <c r="D489" s="80"/>
      <c r="E489" s="80"/>
      <c r="F489" s="80"/>
    </row>
    <row r="490">
      <c r="C490" s="80"/>
      <c r="D490" s="80"/>
      <c r="E490" s="80"/>
      <c r="F490" s="80"/>
    </row>
    <row r="491">
      <c r="C491" s="80"/>
      <c r="D491" s="80"/>
      <c r="E491" s="80"/>
      <c r="F491" s="80"/>
    </row>
    <row r="492">
      <c r="C492" s="80"/>
      <c r="D492" s="80"/>
      <c r="E492" s="80"/>
      <c r="F492" s="80"/>
    </row>
    <row r="493">
      <c r="C493" s="80"/>
      <c r="D493" s="80"/>
      <c r="E493" s="80"/>
      <c r="F493" s="80"/>
    </row>
    <row r="494">
      <c r="C494" s="80"/>
      <c r="D494" s="80"/>
      <c r="E494" s="80"/>
      <c r="F494" s="80"/>
    </row>
    <row r="495">
      <c r="C495" s="80"/>
      <c r="D495" s="80"/>
      <c r="E495" s="80"/>
      <c r="F495" s="80"/>
    </row>
    <row r="496">
      <c r="C496" s="80"/>
      <c r="D496" s="80"/>
      <c r="E496" s="80"/>
      <c r="F496" s="80"/>
    </row>
    <row r="497">
      <c r="C497" s="80"/>
      <c r="D497" s="80"/>
      <c r="E497" s="80"/>
      <c r="F497" s="80"/>
    </row>
    <row r="498">
      <c r="C498" s="80"/>
      <c r="D498" s="80"/>
      <c r="E498" s="80"/>
      <c r="F498" s="80"/>
    </row>
    <row r="499">
      <c r="C499" s="80"/>
      <c r="D499" s="80"/>
      <c r="E499" s="80"/>
      <c r="F499" s="80"/>
    </row>
    <row r="500">
      <c r="C500" s="80"/>
      <c r="D500" s="80"/>
      <c r="E500" s="80"/>
      <c r="F500" s="80"/>
    </row>
    <row r="501">
      <c r="C501" s="80"/>
      <c r="D501" s="80"/>
      <c r="E501" s="80"/>
      <c r="F501" s="80"/>
    </row>
    <row r="502">
      <c r="C502" s="80"/>
      <c r="D502" s="80"/>
      <c r="E502" s="80"/>
      <c r="F502" s="80"/>
    </row>
    <row r="503">
      <c r="C503" s="80"/>
      <c r="D503" s="80"/>
      <c r="E503" s="80"/>
      <c r="F503" s="80"/>
    </row>
    <row r="504">
      <c r="C504" s="80"/>
      <c r="D504" s="80"/>
      <c r="E504" s="80"/>
      <c r="F504" s="80"/>
    </row>
    <row r="505">
      <c r="C505" s="80"/>
      <c r="D505" s="80"/>
      <c r="E505" s="80"/>
      <c r="F505" s="80"/>
    </row>
    <row r="506">
      <c r="C506" s="80"/>
      <c r="D506" s="80"/>
      <c r="E506" s="80"/>
      <c r="F506" s="80"/>
    </row>
    <row r="507">
      <c r="C507" s="80"/>
      <c r="D507" s="80"/>
      <c r="E507" s="80"/>
      <c r="F507" s="80"/>
    </row>
    <row r="508">
      <c r="C508" s="80"/>
      <c r="D508" s="80"/>
      <c r="E508" s="80"/>
      <c r="F508" s="80"/>
    </row>
    <row r="509">
      <c r="C509" s="80"/>
      <c r="D509" s="80"/>
      <c r="E509" s="80"/>
      <c r="F509" s="80"/>
    </row>
    <row r="510">
      <c r="C510" s="80"/>
      <c r="D510" s="80"/>
      <c r="E510" s="80"/>
      <c r="F510" s="80"/>
    </row>
    <row r="511">
      <c r="C511" s="80"/>
      <c r="D511" s="80"/>
      <c r="E511" s="80"/>
      <c r="F511" s="80"/>
    </row>
    <row r="512">
      <c r="C512" s="80"/>
      <c r="D512" s="80"/>
      <c r="E512" s="80"/>
      <c r="F512" s="80"/>
    </row>
    <row r="513">
      <c r="C513" s="80"/>
      <c r="D513" s="80"/>
      <c r="E513" s="80"/>
      <c r="F513" s="80"/>
    </row>
    <row r="514">
      <c r="C514" s="80"/>
      <c r="D514" s="80"/>
      <c r="E514" s="80"/>
      <c r="F514" s="80"/>
    </row>
    <row r="515">
      <c r="C515" s="80"/>
      <c r="D515" s="80"/>
      <c r="E515" s="80"/>
      <c r="F515" s="80"/>
    </row>
    <row r="516">
      <c r="C516" s="80"/>
      <c r="D516" s="80"/>
      <c r="E516" s="80"/>
      <c r="F516" s="80"/>
    </row>
    <row r="517">
      <c r="C517" s="80"/>
      <c r="D517" s="80"/>
      <c r="E517" s="80"/>
      <c r="F517" s="80"/>
    </row>
    <row r="518">
      <c r="C518" s="80"/>
      <c r="D518" s="80"/>
      <c r="E518" s="80"/>
      <c r="F518" s="80"/>
    </row>
    <row r="519">
      <c r="C519" s="80"/>
      <c r="D519" s="80"/>
      <c r="E519" s="80"/>
      <c r="F519" s="80"/>
    </row>
    <row r="520">
      <c r="C520" s="80"/>
      <c r="D520" s="80"/>
      <c r="E520" s="80"/>
      <c r="F520" s="80"/>
    </row>
    <row r="521">
      <c r="C521" s="80"/>
      <c r="D521" s="80"/>
      <c r="E521" s="80"/>
      <c r="F521" s="80"/>
    </row>
    <row r="522">
      <c r="C522" s="80"/>
      <c r="D522" s="80"/>
      <c r="E522" s="80"/>
      <c r="F522" s="80"/>
    </row>
    <row r="523">
      <c r="C523" s="80"/>
      <c r="D523" s="80"/>
      <c r="E523" s="80"/>
      <c r="F523" s="80"/>
    </row>
    <row r="524">
      <c r="C524" s="80"/>
      <c r="D524" s="80"/>
      <c r="E524" s="80"/>
      <c r="F524" s="80"/>
    </row>
    <row r="525">
      <c r="C525" s="80"/>
      <c r="D525" s="80"/>
      <c r="E525" s="80"/>
      <c r="F525" s="80"/>
    </row>
    <row r="526">
      <c r="C526" s="80"/>
      <c r="D526" s="80"/>
      <c r="E526" s="80"/>
      <c r="F526" s="80"/>
    </row>
    <row r="527">
      <c r="C527" s="80"/>
      <c r="D527" s="80"/>
      <c r="E527" s="80"/>
      <c r="F527" s="80"/>
    </row>
    <row r="528">
      <c r="C528" s="80"/>
      <c r="D528" s="80"/>
      <c r="E528" s="80"/>
      <c r="F528" s="80"/>
    </row>
    <row r="529">
      <c r="C529" s="80"/>
      <c r="D529" s="80"/>
      <c r="E529" s="80"/>
      <c r="F529" s="80"/>
    </row>
    <row r="530">
      <c r="C530" s="80"/>
      <c r="D530" s="80"/>
      <c r="E530" s="80"/>
      <c r="F530" s="80"/>
    </row>
    <row r="531">
      <c r="C531" s="80"/>
      <c r="D531" s="80"/>
      <c r="E531" s="80"/>
      <c r="F531" s="80"/>
    </row>
    <row r="532">
      <c r="C532" s="80"/>
      <c r="D532" s="80"/>
      <c r="E532" s="80"/>
      <c r="F532" s="80"/>
    </row>
    <row r="533">
      <c r="C533" s="80"/>
      <c r="D533" s="80"/>
      <c r="E533" s="80"/>
      <c r="F533" s="80"/>
    </row>
    <row r="534">
      <c r="C534" s="80"/>
      <c r="D534" s="80"/>
      <c r="E534" s="80"/>
      <c r="F534" s="80"/>
    </row>
    <row r="535">
      <c r="C535" s="80"/>
      <c r="D535" s="80"/>
      <c r="E535" s="80"/>
      <c r="F535" s="80"/>
    </row>
    <row r="536">
      <c r="C536" s="80"/>
      <c r="D536" s="80"/>
      <c r="E536" s="80"/>
      <c r="F536" s="80"/>
    </row>
    <row r="537">
      <c r="C537" s="80"/>
      <c r="D537" s="80"/>
      <c r="E537" s="80"/>
      <c r="F537" s="80"/>
    </row>
    <row r="538">
      <c r="C538" s="80"/>
      <c r="D538" s="80"/>
      <c r="E538" s="80"/>
      <c r="F538" s="80"/>
    </row>
    <row r="539">
      <c r="C539" s="80"/>
      <c r="D539" s="80"/>
      <c r="E539" s="80"/>
      <c r="F539" s="80"/>
    </row>
    <row r="540">
      <c r="C540" s="80"/>
      <c r="D540" s="80"/>
      <c r="E540" s="80"/>
      <c r="F540" s="80"/>
    </row>
    <row r="541">
      <c r="C541" s="80"/>
      <c r="D541" s="80"/>
      <c r="E541" s="80"/>
      <c r="F541" s="80"/>
    </row>
    <row r="542">
      <c r="C542" s="80"/>
      <c r="D542" s="80"/>
      <c r="E542" s="80"/>
      <c r="F542" s="80"/>
    </row>
    <row r="543">
      <c r="C543" s="80"/>
      <c r="D543" s="80"/>
      <c r="E543" s="80"/>
      <c r="F543" s="80"/>
    </row>
    <row r="544">
      <c r="C544" s="80"/>
      <c r="D544" s="80"/>
      <c r="E544" s="80"/>
      <c r="F544" s="80"/>
    </row>
    <row r="545">
      <c r="C545" s="80"/>
      <c r="D545" s="80"/>
      <c r="E545" s="80"/>
      <c r="F545" s="80"/>
    </row>
    <row r="546">
      <c r="C546" s="80"/>
      <c r="D546" s="80"/>
      <c r="E546" s="80"/>
      <c r="F546" s="80"/>
    </row>
    <row r="547">
      <c r="C547" s="80"/>
      <c r="D547" s="80"/>
      <c r="E547" s="80"/>
      <c r="F547" s="80"/>
    </row>
    <row r="548">
      <c r="C548" s="80"/>
      <c r="D548" s="80"/>
      <c r="E548" s="80"/>
      <c r="F548" s="80"/>
    </row>
    <row r="549">
      <c r="C549" s="80"/>
      <c r="D549" s="80"/>
      <c r="E549" s="80"/>
      <c r="F549" s="80"/>
    </row>
    <row r="550">
      <c r="C550" s="80"/>
      <c r="D550" s="80"/>
      <c r="E550" s="80"/>
      <c r="F550" s="80"/>
    </row>
    <row r="551">
      <c r="C551" s="80"/>
      <c r="D551" s="80"/>
      <c r="E551" s="80"/>
      <c r="F551" s="80"/>
    </row>
    <row r="552">
      <c r="C552" s="80"/>
      <c r="D552" s="80"/>
      <c r="E552" s="80"/>
      <c r="F552" s="80"/>
    </row>
    <row r="553">
      <c r="C553" s="80"/>
      <c r="D553" s="80"/>
      <c r="E553" s="80"/>
      <c r="F553" s="80"/>
    </row>
    <row r="554">
      <c r="C554" s="80"/>
      <c r="D554" s="80"/>
      <c r="E554" s="80"/>
      <c r="F554" s="80"/>
    </row>
    <row r="555">
      <c r="C555" s="80"/>
      <c r="D555" s="80"/>
      <c r="E555" s="80"/>
      <c r="F555" s="80"/>
    </row>
    <row r="556">
      <c r="C556" s="80"/>
      <c r="D556" s="80"/>
      <c r="E556" s="80"/>
      <c r="F556" s="80"/>
    </row>
    <row r="557">
      <c r="C557" s="80"/>
      <c r="D557" s="80"/>
      <c r="E557" s="80"/>
      <c r="F557" s="80"/>
    </row>
    <row r="558">
      <c r="C558" s="80"/>
      <c r="D558" s="80"/>
      <c r="E558" s="80"/>
      <c r="F558" s="80"/>
    </row>
    <row r="559">
      <c r="C559" s="80"/>
      <c r="D559" s="80"/>
      <c r="E559" s="80"/>
      <c r="F559" s="80"/>
    </row>
    <row r="560">
      <c r="C560" s="80"/>
      <c r="D560" s="80"/>
      <c r="E560" s="80"/>
      <c r="F560" s="80"/>
    </row>
    <row r="561">
      <c r="C561" s="80"/>
      <c r="D561" s="80"/>
      <c r="E561" s="80"/>
      <c r="F561" s="80"/>
    </row>
    <row r="562">
      <c r="C562" s="80"/>
      <c r="D562" s="80"/>
      <c r="E562" s="80"/>
      <c r="F562" s="80"/>
    </row>
    <row r="563">
      <c r="C563" s="80"/>
      <c r="D563" s="80"/>
      <c r="E563" s="80"/>
      <c r="F563" s="80"/>
    </row>
    <row r="564">
      <c r="C564" s="80"/>
      <c r="D564" s="80"/>
      <c r="E564" s="80"/>
      <c r="F564" s="80"/>
    </row>
    <row r="565">
      <c r="C565" s="80"/>
      <c r="D565" s="80"/>
      <c r="E565" s="80"/>
      <c r="F565" s="80"/>
    </row>
    <row r="566">
      <c r="C566" s="80"/>
      <c r="D566" s="80"/>
      <c r="E566" s="80"/>
      <c r="F566" s="80"/>
    </row>
    <row r="567">
      <c r="C567" s="80"/>
      <c r="D567" s="80"/>
      <c r="E567" s="80"/>
      <c r="F567" s="80"/>
    </row>
    <row r="568">
      <c r="C568" s="80"/>
      <c r="D568" s="80"/>
      <c r="E568" s="80"/>
      <c r="F568" s="80"/>
    </row>
    <row r="569">
      <c r="C569" s="80"/>
      <c r="D569" s="80"/>
      <c r="E569" s="80"/>
      <c r="F569" s="80"/>
    </row>
    <row r="570">
      <c r="C570" s="80"/>
      <c r="D570" s="80"/>
      <c r="E570" s="80"/>
      <c r="F570" s="80"/>
    </row>
    <row r="571">
      <c r="C571" s="80"/>
      <c r="D571" s="80"/>
      <c r="E571" s="80"/>
      <c r="F571" s="80"/>
    </row>
    <row r="572">
      <c r="C572" s="80"/>
      <c r="D572" s="80"/>
      <c r="E572" s="80"/>
      <c r="F572" s="80"/>
    </row>
    <row r="573">
      <c r="C573" s="80"/>
      <c r="D573" s="80"/>
      <c r="E573" s="80"/>
      <c r="F573" s="80"/>
    </row>
    <row r="574">
      <c r="C574" s="80"/>
      <c r="D574" s="80"/>
      <c r="E574" s="80"/>
      <c r="F574" s="80"/>
    </row>
    <row r="575">
      <c r="C575" s="80"/>
      <c r="D575" s="80"/>
      <c r="E575" s="80"/>
      <c r="F575" s="80"/>
    </row>
    <row r="576">
      <c r="C576" s="80"/>
      <c r="D576" s="80"/>
      <c r="E576" s="80"/>
      <c r="F576" s="80"/>
    </row>
    <row r="577">
      <c r="C577" s="80"/>
      <c r="D577" s="80"/>
      <c r="E577" s="80"/>
      <c r="F577" s="80"/>
    </row>
    <row r="578">
      <c r="C578" s="80"/>
      <c r="D578" s="80"/>
      <c r="E578" s="80"/>
      <c r="F578" s="80"/>
    </row>
    <row r="579">
      <c r="C579" s="80"/>
      <c r="D579" s="80"/>
      <c r="E579" s="80"/>
      <c r="F579" s="80"/>
    </row>
    <row r="580">
      <c r="C580" s="80"/>
      <c r="D580" s="80"/>
      <c r="E580" s="80"/>
      <c r="F580" s="80"/>
    </row>
    <row r="581">
      <c r="C581" s="80"/>
      <c r="D581" s="80"/>
      <c r="E581" s="80"/>
      <c r="F581" s="80"/>
    </row>
    <row r="582">
      <c r="C582" s="80"/>
      <c r="D582" s="80"/>
      <c r="E582" s="80"/>
      <c r="F582" s="80"/>
    </row>
    <row r="583">
      <c r="C583" s="80"/>
      <c r="D583" s="80"/>
      <c r="E583" s="80"/>
      <c r="F583" s="80"/>
    </row>
    <row r="584">
      <c r="C584" s="80"/>
      <c r="D584" s="80"/>
      <c r="E584" s="80"/>
      <c r="F584" s="80"/>
    </row>
    <row r="585">
      <c r="C585" s="80"/>
      <c r="D585" s="80"/>
      <c r="E585" s="80"/>
      <c r="F585" s="80"/>
    </row>
    <row r="586">
      <c r="C586" s="80"/>
      <c r="D586" s="80"/>
      <c r="E586" s="80"/>
      <c r="F586" s="80"/>
    </row>
    <row r="587">
      <c r="C587" s="80"/>
      <c r="D587" s="80"/>
      <c r="E587" s="80"/>
      <c r="F587" s="80"/>
    </row>
    <row r="588">
      <c r="C588" s="80"/>
      <c r="D588" s="80"/>
      <c r="E588" s="80"/>
      <c r="F588" s="80"/>
    </row>
    <row r="589">
      <c r="C589" s="80"/>
      <c r="D589" s="80"/>
      <c r="E589" s="80"/>
      <c r="F589" s="80"/>
    </row>
    <row r="590">
      <c r="C590" s="80"/>
      <c r="D590" s="80"/>
      <c r="E590" s="80"/>
      <c r="F590" s="80"/>
    </row>
    <row r="591">
      <c r="C591" s="80"/>
      <c r="D591" s="80"/>
      <c r="E591" s="80"/>
      <c r="F591" s="80"/>
    </row>
    <row r="592">
      <c r="C592" s="80"/>
      <c r="D592" s="80"/>
      <c r="E592" s="80"/>
      <c r="F592" s="80"/>
    </row>
    <row r="593">
      <c r="C593" s="80"/>
      <c r="D593" s="80"/>
      <c r="E593" s="80"/>
      <c r="F593" s="80"/>
    </row>
    <row r="594">
      <c r="C594" s="80"/>
      <c r="D594" s="80"/>
      <c r="E594" s="80"/>
      <c r="F594" s="80"/>
    </row>
    <row r="595">
      <c r="C595" s="80"/>
      <c r="D595" s="80"/>
      <c r="E595" s="80"/>
      <c r="F595" s="80"/>
    </row>
    <row r="596">
      <c r="C596" s="80"/>
      <c r="D596" s="80"/>
      <c r="E596" s="80"/>
      <c r="F596" s="80"/>
    </row>
    <row r="597">
      <c r="C597" s="80"/>
      <c r="D597" s="80"/>
      <c r="E597" s="80"/>
      <c r="F597" s="80"/>
    </row>
    <row r="598">
      <c r="C598" s="80"/>
      <c r="D598" s="80"/>
      <c r="E598" s="80"/>
      <c r="F598" s="80"/>
    </row>
    <row r="599">
      <c r="C599" s="80"/>
      <c r="D599" s="80"/>
      <c r="E599" s="80"/>
      <c r="F599" s="80"/>
    </row>
    <row r="600">
      <c r="C600" s="80"/>
      <c r="D600" s="80"/>
      <c r="E600" s="80"/>
      <c r="F600" s="80"/>
    </row>
    <row r="601">
      <c r="C601" s="80"/>
      <c r="D601" s="80"/>
      <c r="E601" s="80"/>
      <c r="F601" s="80"/>
    </row>
    <row r="602">
      <c r="C602" s="80"/>
      <c r="D602" s="80"/>
      <c r="E602" s="80"/>
      <c r="F602" s="80"/>
    </row>
    <row r="603">
      <c r="C603" s="80"/>
      <c r="D603" s="80"/>
      <c r="E603" s="80"/>
      <c r="F603" s="80"/>
    </row>
    <row r="604">
      <c r="C604" s="80"/>
      <c r="D604" s="80"/>
      <c r="E604" s="80"/>
      <c r="F604" s="80"/>
    </row>
    <row r="605">
      <c r="C605" s="80"/>
      <c r="D605" s="80"/>
      <c r="E605" s="80"/>
      <c r="F605" s="80"/>
    </row>
    <row r="606">
      <c r="C606" s="80"/>
      <c r="D606" s="80"/>
      <c r="E606" s="80"/>
      <c r="F606" s="80"/>
    </row>
    <row r="607">
      <c r="C607" s="80"/>
      <c r="D607" s="80"/>
      <c r="E607" s="80"/>
      <c r="F607" s="80"/>
    </row>
    <row r="608">
      <c r="C608" s="80"/>
      <c r="D608" s="80"/>
      <c r="E608" s="80"/>
      <c r="F608" s="80"/>
    </row>
    <row r="609">
      <c r="C609" s="80"/>
      <c r="D609" s="80"/>
      <c r="E609" s="80"/>
      <c r="F609" s="80"/>
    </row>
    <row r="610">
      <c r="C610" s="80"/>
      <c r="D610" s="80"/>
      <c r="E610" s="80"/>
      <c r="F610" s="80"/>
    </row>
    <row r="611">
      <c r="C611" s="80"/>
      <c r="D611" s="80"/>
      <c r="E611" s="80"/>
      <c r="F611" s="80"/>
    </row>
    <row r="612">
      <c r="C612" s="80"/>
      <c r="D612" s="80"/>
      <c r="E612" s="80"/>
      <c r="F612" s="80"/>
    </row>
    <row r="613">
      <c r="C613" s="80"/>
      <c r="D613" s="80"/>
      <c r="E613" s="80"/>
      <c r="F613" s="80"/>
    </row>
    <row r="614">
      <c r="C614" s="80"/>
      <c r="D614" s="80"/>
      <c r="E614" s="80"/>
      <c r="F614" s="80"/>
    </row>
    <row r="615">
      <c r="C615" s="80"/>
      <c r="D615" s="80"/>
      <c r="E615" s="80"/>
      <c r="F615" s="80"/>
    </row>
    <row r="616">
      <c r="C616" s="80"/>
      <c r="D616" s="80"/>
      <c r="E616" s="80"/>
      <c r="F616" s="80"/>
    </row>
    <row r="617">
      <c r="C617" s="80"/>
      <c r="D617" s="80"/>
      <c r="E617" s="80"/>
      <c r="F617" s="80"/>
    </row>
    <row r="618">
      <c r="C618" s="80"/>
      <c r="D618" s="80"/>
      <c r="E618" s="80"/>
      <c r="F618" s="80"/>
    </row>
    <row r="619">
      <c r="C619" s="80"/>
      <c r="D619" s="80"/>
      <c r="E619" s="80"/>
      <c r="F619" s="80"/>
    </row>
    <row r="620">
      <c r="C620" s="80"/>
      <c r="D620" s="80"/>
      <c r="E620" s="80"/>
      <c r="F620" s="80"/>
    </row>
    <row r="621">
      <c r="C621" s="80"/>
      <c r="D621" s="80"/>
      <c r="E621" s="80"/>
      <c r="F621" s="80"/>
    </row>
    <row r="622">
      <c r="C622" s="80"/>
      <c r="D622" s="80"/>
      <c r="E622" s="80"/>
      <c r="F622" s="80"/>
    </row>
    <row r="623">
      <c r="C623" s="80"/>
      <c r="D623" s="80"/>
      <c r="E623" s="80"/>
      <c r="F623" s="80"/>
    </row>
    <row r="624">
      <c r="C624" s="80"/>
      <c r="D624" s="80"/>
      <c r="E624" s="80"/>
      <c r="F624" s="80"/>
    </row>
    <row r="625">
      <c r="C625" s="80"/>
      <c r="D625" s="80"/>
      <c r="E625" s="80"/>
      <c r="F625" s="80"/>
    </row>
    <row r="626">
      <c r="C626" s="80"/>
      <c r="D626" s="80"/>
      <c r="E626" s="80"/>
      <c r="F626" s="80"/>
    </row>
    <row r="627">
      <c r="C627" s="80"/>
      <c r="D627" s="80"/>
      <c r="E627" s="80"/>
      <c r="F627" s="80"/>
    </row>
    <row r="628">
      <c r="C628" s="80"/>
      <c r="D628" s="80"/>
      <c r="E628" s="80"/>
      <c r="F628" s="80"/>
    </row>
    <row r="629">
      <c r="C629" s="80"/>
      <c r="D629" s="80"/>
      <c r="E629" s="80"/>
      <c r="F629" s="80"/>
    </row>
    <row r="630">
      <c r="C630" s="80"/>
      <c r="D630" s="80"/>
      <c r="E630" s="80"/>
      <c r="F630" s="80"/>
    </row>
    <row r="631">
      <c r="C631" s="80"/>
      <c r="D631" s="80"/>
      <c r="E631" s="80"/>
      <c r="F631" s="80"/>
    </row>
    <row r="632">
      <c r="C632" s="80"/>
      <c r="D632" s="80"/>
      <c r="E632" s="80"/>
      <c r="F632" s="80"/>
    </row>
    <row r="633">
      <c r="C633" s="80"/>
      <c r="D633" s="80"/>
      <c r="E633" s="80"/>
      <c r="F633" s="80"/>
    </row>
    <row r="634">
      <c r="C634" s="80"/>
      <c r="D634" s="80"/>
      <c r="E634" s="80"/>
      <c r="F634" s="80"/>
    </row>
    <row r="635">
      <c r="C635" s="80"/>
      <c r="D635" s="80"/>
      <c r="E635" s="80"/>
      <c r="F635" s="80"/>
    </row>
    <row r="636">
      <c r="C636" s="80"/>
      <c r="D636" s="80"/>
      <c r="E636" s="80"/>
      <c r="F636" s="80"/>
    </row>
    <row r="637">
      <c r="C637" s="80"/>
      <c r="D637" s="80"/>
      <c r="E637" s="80"/>
      <c r="F637" s="80"/>
    </row>
    <row r="638">
      <c r="C638" s="80"/>
      <c r="D638" s="80"/>
      <c r="E638" s="80"/>
      <c r="F638" s="80"/>
    </row>
    <row r="639">
      <c r="C639" s="80"/>
      <c r="D639" s="80"/>
      <c r="E639" s="80"/>
      <c r="F639" s="80"/>
    </row>
    <row r="640">
      <c r="C640" s="80"/>
      <c r="D640" s="80"/>
      <c r="E640" s="80"/>
      <c r="F640" s="80"/>
    </row>
    <row r="641">
      <c r="C641" s="80"/>
      <c r="D641" s="80"/>
      <c r="E641" s="80"/>
      <c r="F641" s="80"/>
    </row>
    <row r="642">
      <c r="C642" s="80"/>
      <c r="D642" s="80"/>
      <c r="E642" s="80"/>
      <c r="F642" s="80"/>
    </row>
    <row r="643">
      <c r="C643" s="80"/>
      <c r="D643" s="80"/>
      <c r="E643" s="80"/>
      <c r="F643" s="80"/>
    </row>
    <row r="644">
      <c r="C644" s="80"/>
      <c r="D644" s="80"/>
      <c r="E644" s="80"/>
      <c r="F644" s="80"/>
    </row>
    <row r="645">
      <c r="C645" s="80"/>
      <c r="D645" s="80"/>
      <c r="E645" s="80"/>
      <c r="F645" s="80"/>
    </row>
    <row r="646">
      <c r="C646" s="80"/>
      <c r="D646" s="80"/>
      <c r="E646" s="80"/>
      <c r="F646" s="80"/>
    </row>
    <row r="647">
      <c r="C647" s="80"/>
      <c r="D647" s="80"/>
      <c r="E647" s="80"/>
      <c r="F647" s="80"/>
    </row>
    <row r="648">
      <c r="C648" s="80"/>
      <c r="D648" s="80"/>
      <c r="E648" s="80"/>
      <c r="F648" s="80"/>
    </row>
    <row r="649">
      <c r="C649" s="80"/>
      <c r="D649" s="80"/>
      <c r="E649" s="80"/>
      <c r="F649" s="80"/>
    </row>
    <row r="650">
      <c r="C650" s="80"/>
      <c r="D650" s="80"/>
      <c r="E650" s="80"/>
      <c r="F650" s="80"/>
    </row>
    <row r="651">
      <c r="C651" s="80"/>
      <c r="D651" s="80"/>
      <c r="E651" s="80"/>
      <c r="F651" s="80"/>
    </row>
    <row r="652">
      <c r="C652" s="80"/>
      <c r="D652" s="80"/>
      <c r="E652" s="80"/>
      <c r="F652" s="80"/>
    </row>
    <row r="653">
      <c r="C653" s="80"/>
      <c r="D653" s="80"/>
      <c r="E653" s="80"/>
      <c r="F653" s="80"/>
    </row>
    <row r="654">
      <c r="C654" s="80"/>
      <c r="D654" s="80"/>
      <c r="E654" s="80"/>
      <c r="F654" s="80"/>
    </row>
    <row r="655">
      <c r="C655" s="80"/>
      <c r="D655" s="80"/>
      <c r="E655" s="80"/>
      <c r="F655" s="80"/>
    </row>
    <row r="656">
      <c r="C656" s="80"/>
      <c r="D656" s="80"/>
      <c r="E656" s="80"/>
      <c r="F656" s="80"/>
    </row>
    <row r="657">
      <c r="C657" s="80"/>
      <c r="D657" s="80"/>
      <c r="E657" s="80"/>
      <c r="F657" s="80"/>
    </row>
    <row r="658">
      <c r="C658" s="80"/>
      <c r="D658" s="80"/>
      <c r="E658" s="80"/>
      <c r="F658" s="80"/>
    </row>
    <row r="659">
      <c r="C659" s="80"/>
      <c r="D659" s="80"/>
      <c r="E659" s="80"/>
      <c r="F659" s="80"/>
    </row>
    <row r="660">
      <c r="C660" s="80"/>
      <c r="D660" s="80"/>
      <c r="E660" s="80"/>
      <c r="F660" s="80"/>
    </row>
    <row r="661">
      <c r="C661" s="80"/>
      <c r="D661" s="80"/>
      <c r="E661" s="80"/>
      <c r="F661" s="80"/>
    </row>
    <row r="662">
      <c r="C662" s="80"/>
      <c r="D662" s="80"/>
      <c r="E662" s="80"/>
      <c r="F662" s="80"/>
    </row>
    <row r="663">
      <c r="C663" s="80"/>
      <c r="D663" s="80"/>
      <c r="E663" s="80"/>
      <c r="F663" s="80"/>
    </row>
    <row r="664">
      <c r="C664" s="80"/>
      <c r="D664" s="80"/>
      <c r="E664" s="80"/>
      <c r="F664" s="80"/>
    </row>
    <row r="665">
      <c r="C665" s="80"/>
      <c r="D665" s="80"/>
      <c r="E665" s="80"/>
      <c r="F665" s="80"/>
    </row>
    <row r="666">
      <c r="C666" s="80"/>
      <c r="D666" s="80"/>
      <c r="E666" s="80"/>
      <c r="F666" s="80"/>
    </row>
    <row r="667">
      <c r="C667" s="80"/>
      <c r="D667" s="80"/>
      <c r="E667" s="80"/>
      <c r="F667" s="80"/>
    </row>
    <row r="668">
      <c r="C668" s="80"/>
      <c r="D668" s="80"/>
      <c r="E668" s="80"/>
      <c r="F668" s="80"/>
    </row>
    <row r="669">
      <c r="C669" s="80"/>
      <c r="D669" s="80"/>
      <c r="E669" s="80"/>
      <c r="F669" s="80"/>
    </row>
    <row r="670">
      <c r="C670" s="80"/>
      <c r="D670" s="80"/>
      <c r="E670" s="80"/>
      <c r="F670" s="80"/>
    </row>
    <row r="671">
      <c r="C671" s="80"/>
      <c r="D671" s="80"/>
      <c r="E671" s="80"/>
      <c r="F671" s="80"/>
    </row>
    <row r="672">
      <c r="C672" s="80"/>
      <c r="D672" s="80"/>
      <c r="E672" s="80"/>
      <c r="F672" s="80"/>
    </row>
    <row r="673">
      <c r="C673" s="80"/>
      <c r="D673" s="80"/>
      <c r="E673" s="80"/>
      <c r="F673" s="80"/>
    </row>
    <row r="674">
      <c r="C674" s="80"/>
      <c r="D674" s="80"/>
      <c r="E674" s="80"/>
      <c r="F674" s="80"/>
    </row>
    <row r="675">
      <c r="C675" s="80"/>
      <c r="D675" s="80"/>
      <c r="E675" s="80"/>
      <c r="F675" s="80"/>
    </row>
    <row r="676">
      <c r="C676" s="80"/>
      <c r="D676" s="80"/>
      <c r="E676" s="80"/>
      <c r="F676" s="80"/>
    </row>
    <row r="677">
      <c r="C677" s="80"/>
      <c r="D677" s="80"/>
      <c r="E677" s="80"/>
      <c r="F677" s="80"/>
    </row>
    <row r="678">
      <c r="C678" s="80"/>
      <c r="D678" s="80"/>
      <c r="E678" s="80"/>
      <c r="F678" s="80"/>
    </row>
    <row r="679">
      <c r="C679" s="80"/>
      <c r="D679" s="80"/>
      <c r="E679" s="80"/>
      <c r="F679" s="80"/>
    </row>
    <row r="680">
      <c r="C680" s="80"/>
      <c r="D680" s="80"/>
      <c r="E680" s="80"/>
      <c r="F680" s="80"/>
    </row>
    <row r="681">
      <c r="C681" s="80"/>
      <c r="D681" s="80"/>
      <c r="E681" s="80"/>
      <c r="F681" s="80"/>
    </row>
    <row r="682">
      <c r="C682" s="80"/>
      <c r="D682" s="80"/>
      <c r="E682" s="80"/>
      <c r="F682" s="80"/>
    </row>
    <row r="683">
      <c r="C683" s="80"/>
      <c r="D683" s="80"/>
      <c r="E683" s="80"/>
      <c r="F683" s="80"/>
    </row>
    <row r="684">
      <c r="C684" s="80"/>
      <c r="D684" s="80"/>
      <c r="E684" s="80"/>
      <c r="F684" s="80"/>
    </row>
    <row r="685">
      <c r="C685" s="80"/>
      <c r="D685" s="80"/>
      <c r="E685" s="80"/>
      <c r="F685" s="80"/>
    </row>
    <row r="686">
      <c r="C686" s="80"/>
      <c r="D686" s="80"/>
      <c r="E686" s="80"/>
      <c r="F686" s="80"/>
    </row>
    <row r="687">
      <c r="C687" s="80"/>
      <c r="D687" s="80"/>
      <c r="E687" s="80"/>
      <c r="F687" s="80"/>
    </row>
    <row r="688">
      <c r="C688" s="80"/>
      <c r="D688" s="80"/>
      <c r="E688" s="80"/>
      <c r="F688" s="80"/>
    </row>
    <row r="689">
      <c r="C689" s="80"/>
      <c r="D689" s="80"/>
      <c r="E689" s="80"/>
      <c r="F689" s="80"/>
    </row>
    <row r="690">
      <c r="C690" s="80"/>
      <c r="D690" s="80"/>
      <c r="E690" s="80"/>
      <c r="F690" s="80"/>
    </row>
    <row r="691">
      <c r="C691" s="80"/>
      <c r="D691" s="80"/>
      <c r="E691" s="80"/>
      <c r="F691" s="80"/>
    </row>
    <row r="692">
      <c r="C692" s="80"/>
      <c r="D692" s="80"/>
      <c r="E692" s="80"/>
      <c r="F692" s="80"/>
    </row>
    <row r="693">
      <c r="C693" s="80"/>
      <c r="D693" s="80"/>
      <c r="E693" s="80"/>
      <c r="F693" s="80"/>
    </row>
    <row r="694">
      <c r="C694" s="80"/>
      <c r="D694" s="80"/>
      <c r="E694" s="80"/>
      <c r="F694" s="80"/>
    </row>
    <row r="695">
      <c r="C695" s="80"/>
      <c r="D695" s="80"/>
      <c r="E695" s="80"/>
      <c r="F695" s="80"/>
    </row>
    <row r="696">
      <c r="C696" s="80"/>
      <c r="D696" s="80"/>
      <c r="E696" s="80"/>
      <c r="F696" s="80"/>
    </row>
    <row r="697">
      <c r="C697" s="80"/>
      <c r="D697" s="80"/>
      <c r="E697" s="80"/>
      <c r="F697" s="80"/>
    </row>
    <row r="698">
      <c r="C698" s="80"/>
      <c r="D698" s="80"/>
      <c r="E698" s="80"/>
      <c r="F698" s="80"/>
    </row>
    <row r="699">
      <c r="C699" s="80"/>
      <c r="D699" s="80"/>
      <c r="E699" s="80"/>
      <c r="F699" s="80"/>
    </row>
    <row r="700">
      <c r="C700" s="80"/>
      <c r="D700" s="80"/>
      <c r="E700" s="80"/>
      <c r="F700" s="80"/>
    </row>
    <row r="701">
      <c r="C701" s="80"/>
      <c r="D701" s="80"/>
      <c r="E701" s="80"/>
      <c r="F701" s="80"/>
    </row>
    <row r="702">
      <c r="C702" s="80"/>
      <c r="D702" s="80"/>
      <c r="E702" s="80"/>
      <c r="F702" s="80"/>
    </row>
    <row r="703">
      <c r="C703" s="80"/>
      <c r="D703" s="80"/>
      <c r="E703" s="80"/>
      <c r="F703" s="80"/>
    </row>
    <row r="704">
      <c r="C704" s="80"/>
      <c r="D704" s="80"/>
      <c r="E704" s="80"/>
      <c r="F704" s="80"/>
    </row>
    <row r="705">
      <c r="C705" s="80"/>
      <c r="D705" s="80"/>
      <c r="E705" s="80"/>
      <c r="F705" s="80"/>
    </row>
    <row r="706">
      <c r="C706" s="80"/>
      <c r="D706" s="80"/>
      <c r="E706" s="80"/>
      <c r="F706" s="80"/>
    </row>
    <row r="707">
      <c r="C707" s="80"/>
      <c r="D707" s="80"/>
      <c r="E707" s="80"/>
      <c r="F707" s="80"/>
    </row>
    <row r="708">
      <c r="C708" s="80"/>
      <c r="D708" s="80"/>
      <c r="E708" s="80"/>
      <c r="F708" s="80"/>
    </row>
    <row r="709">
      <c r="C709" s="80"/>
      <c r="D709" s="80"/>
      <c r="E709" s="80"/>
      <c r="F709" s="80"/>
    </row>
    <row r="710">
      <c r="C710" s="80"/>
      <c r="D710" s="80"/>
      <c r="E710" s="80"/>
      <c r="F710" s="80"/>
    </row>
    <row r="711">
      <c r="C711" s="80"/>
      <c r="D711" s="80"/>
      <c r="E711" s="80"/>
      <c r="F711" s="80"/>
    </row>
    <row r="712">
      <c r="C712" s="80"/>
      <c r="D712" s="80"/>
      <c r="E712" s="80"/>
      <c r="F712" s="80"/>
    </row>
    <row r="713">
      <c r="C713" s="80"/>
      <c r="D713" s="80"/>
      <c r="E713" s="80"/>
      <c r="F713" s="80"/>
    </row>
    <row r="714">
      <c r="C714" s="80"/>
      <c r="D714" s="80"/>
      <c r="E714" s="80"/>
      <c r="F714" s="80"/>
    </row>
    <row r="715">
      <c r="C715" s="80"/>
      <c r="D715" s="80"/>
      <c r="E715" s="80"/>
      <c r="F715" s="80"/>
    </row>
    <row r="716">
      <c r="C716" s="80"/>
      <c r="D716" s="80"/>
      <c r="E716" s="80"/>
      <c r="F716" s="80"/>
    </row>
    <row r="717">
      <c r="C717" s="80"/>
      <c r="D717" s="80"/>
      <c r="E717" s="80"/>
      <c r="F717" s="80"/>
    </row>
    <row r="718">
      <c r="C718" s="80"/>
      <c r="D718" s="80"/>
      <c r="E718" s="80"/>
      <c r="F718" s="80"/>
    </row>
    <row r="719">
      <c r="C719" s="80"/>
      <c r="D719" s="80"/>
      <c r="E719" s="80"/>
      <c r="F719" s="80"/>
    </row>
    <row r="720">
      <c r="C720" s="80"/>
      <c r="D720" s="80"/>
      <c r="E720" s="80"/>
      <c r="F720" s="80"/>
    </row>
    <row r="721">
      <c r="C721" s="80"/>
      <c r="D721" s="80"/>
      <c r="E721" s="80"/>
      <c r="F721" s="80"/>
    </row>
    <row r="722">
      <c r="C722" s="80"/>
      <c r="D722" s="80"/>
      <c r="E722" s="80"/>
      <c r="F722" s="80"/>
    </row>
    <row r="723">
      <c r="C723" s="80"/>
      <c r="D723" s="80"/>
      <c r="E723" s="80"/>
      <c r="F723" s="80"/>
    </row>
    <row r="724">
      <c r="C724" s="80"/>
      <c r="D724" s="80"/>
      <c r="E724" s="80"/>
      <c r="F724" s="80"/>
    </row>
    <row r="725">
      <c r="C725" s="80"/>
      <c r="D725" s="80"/>
      <c r="E725" s="80"/>
      <c r="F725" s="80"/>
    </row>
    <row r="726">
      <c r="C726" s="80"/>
      <c r="D726" s="80"/>
      <c r="E726" s="80"/>
      <c r="F726" s="80"/>
    </row>
    <row r="727">
      <c r="C727" s="80"/>
      <c r="D727" s="80"/>
      <c r="E727" s="80"/>
      <c r="F727" s="80"/>
    </row>
    <row r="728">
      <c r="C728" s="80"/>
      <c r="D728" s="80"/>
      <c r="E728" s="80"/>
      <c r="F728" s="80"/>
    </row>
    <row r="729">
      <c r="C729" s="80"/>
      <c r="D729" s="80"/>
      <c r="E729" s="80"/>
      <c r="F729" s="80"/>
    </row>
    <row r="730">
      <c r="C730" s="80"/>
      <c r="D730" s="80"/>
      <c r="E730" s="80"/>
      <c r="F730" s="80"/>
    </row>
    <row r="731">
      <c r="C731" s="80"/>
      <c r="D731" s="80"/>
      <c r="E731" s="80"/>
      <c r="F731" s="80"/>
    </row>
    <row r="732">
      <c r="C732" s="80"/>
      <c r="D732" s="80"/>
      <c r="E732" s="80"/>
      <c r="F732" s="80"/>
    </row>
    <row r="733">
      <c r="C733" s="80"/>
      <c r="D733" s="80"/>
      <c r="E733" s="80"/>
      <c r="F733" s="80"/>
    </row>
    <row r="734">
      <c r="C734" s="80"/>
      <c r="D734" s="80"/>
      <c r="E734" s="80"/>
      <c r="F734" s="80"/>
    </row>
    <row r="735">
      <c r="C735" s="80"/>
      <c r="D735" s="80"/>
      <c r="E735" s="80"/>
      <c r="F735" s="80"/>
    </row>
    <row r="736">
      <c r="C736" s="80"/>
      <c r="D736" s="80"/>
      <c r="E736" s="80"/>
      <c r="F736" s="80"/>
    </row>
    <row r="737">
      <c r="C737" s="80"/>
      <c r="D737" s="80"/>
      <c r="E737" s="80"/>
      <c r="F737" s="80"/>
    </row>
    <row r="738">
      <c r="C738" s="80"/>
      <c r="D738" s="80"/>
      <c r="E738" s="80"/>
      <c r="F738" s="80"/>
    </row>
    <row r="739">
      <c r="C739" s="80"/>
      <c r="D739" s="80"/>
      <c r="E739" s="80"/>
      <c r="F739" s="80"/>
    </row>
    <row r="740">
      <c r="C740" s="80"/>
      <c r="D740" s="80"/>
      <c r="E740" s="80"/>
      <c r="F740" s="80"/>
    </row>
    <row r="741">
      <c r="C741" s="80"/>
      <c r="D741" s="80"/>
      <c r="E741" s="80"/>
      <c r="F741" s="80"/>
    </row>
    <row r="742">
      <c r="C742" s="80"/>
      <c r="D742" s="80"/>
      <c r="E742" s="80"/>
      <c r="F742" s="80"/>
    </row>
    <row r="743">
      <c r="C743" s="80"/>
      <c r="D743" s="80"/>
      <c r="E743" s="80"/>
      <c r="F743" s="80"/>
    </row>
    <row r="744">
      <c r="C744" s="80"/>
      <c r="D744" s="80"/>
      <c r="E744" s="80"/>
      <c r="F744" s="80"/>
    </row>
    <row r="745">
      <c r="C745" s="80"/>
      <c r="D745" s="80"/>
      <c r="E745" s="80"/>
      <c r="F745" s="80"/>
    </row>
    <row r="746">
      <c r="C746" s="80"/>
      <c r="D746" s="80"/>
      <c r="E746" s="80"/>
      <c r="F746" s="80"/>
    </row>
    <row r="747">
      <c r="C747" s="80"/>
      <c r="D747" s="80"/>
      <c r="E747" s="80"/>
      <c r="F747" s="80"/>
    </row>
    <row r="748">
      <c r="C748" s="80"/>
      <c r="D748" s="80"/>
      <c r="E748" s="80"/>
      <c r="F748" s="80"/>
    </row>
    <row r="749">
      <c r="C749" s="80"/>
      <c r="D749" s="80"/>
      <c r="E749" s="80"/>
      <c r="F749" s="80"/>
    </row>
    <row r="750">
      <c r="C750" s="80"/>
      <c r="D750" s="80"/>
      <c r="E750" s="80"/>
      <c r="F750" s="80"/>
    </row>
    <row r="751">
      <c r="C751" s="80"/>
      <c r="D751" s="80"/>
      <c r="E751" s="80"/>
      <c r="F751" s="80"/>
    </row>
    <row r="752">
      <c r="C752" s="80"/>
      <c r="D752" s="80"/>
      <c r="E752" s="80"/>
      <c r="F752" s="80"/>
    </row>
    <row r="753">
      <c r="C753" s="80"/>
      <c r="D753" s="80"/>
      <c r="E753" s="80"/>
      <c r="F753" s="80"/>
    </row>
    <row r="754">
      <c r="C754" s="80"/>
      <c r="D754" s="80"/>
      <c r="E754" s="80"/>
      <c r="F754" s="80"/>
    </row>
    <row r="755">
      <c r="C755" s="80"/>
      <c r="D755" s="80"/>
      <c r="E755" s="80"/>
      <c r="F755" s="80"/>
    </row>
    <row r="756">
      <c r="C756" s="80"/>
      <c r="D756" s="80"/>
      <c r="E756" s="80"/>
      <c r="F756" s="80"/>
    </row>
    <row r="757">
      <c r="C757" s="80"/>
      <c r="D757" s="80"/>
      <c r="E757" s="80"/>
      <c r="F757" s="80"/>
    </row>
    <row r="758">
      <c r="C758" s="80"/>
      <c r="D758" s="80"/>
      <c r="E758" s="80"/>
      <c r="F758" s="80"/>
    </row>
    <row r="759">
      <c r="C759" s="80"/>
      <c r="D759" s="80"/>
      <c r="E759" s="80"/>
      <c r="F759" s="80"/>
    </row>
    <row r="760">
      <c r="C760" s="80"/>
      <c r="D760" s="80"/>
      <c r="E760" s="80"/>
      <c r="F760" s="80"/>
    </row>
    <row r="761">
      <c r="C761" s="80"/>
      <c r="D761" s="80"/>
      <c r="E761" s="80"/>
      <c r="F761" s="80"/>
    </row>
    <row r="762">
      <c r="C762" s="80"/>
      <c r="D762" s="80"/>
      <c r="E762" s="80"/>
      <c r="F762" s="80"/>
    </row>
    <row r="763">
      <c r="C763" s="80"/>
      <c r="D763" s="80"/>
      <c r="E763" s="80"/>
      <c r="F763" s="80"/>
    </row>
    <row r="764">
      <c r="C764" s="80"/>
      <c r="D764" s="80"/>
      <c r="E764" s="80"/>
      <c r="F764" s="80"/>
    </row>
    <row r="765">
      <c r="C765" s="80"/>
      <c r="D765" s="80"/>
      <c r="E765" s="80"/>
      <c r="F765" s="80"/>
    </row>
    <row r="766">
      <c r="C766" s="80"/>
      <c r="D766" s="80"/>
      <c r="E766" s="80"/>
      <c r="F766" s="80"/>
    </row>
    <row r="767">
      <c r="C767" s="80"/>
      <c r="D767" s="80"/>
      <c r="E767" s="80"/>
      <c r="F767" s="80"/>
    </row>
    <row r="768">
      <c r="C768" s="80"/>
      <c r="D768" s="80"/>
      <c r="E768" s="80"/>
      <c r="F768" s="80"/>
    </row>
    <row r="769">
      <c r="C769" s="80"/>
      <c r="D769" s="80"/>
      <c r="E769" s="80"/>
      <c r="F769" s="80"/>
    </row>
    <row r="770">
      <c r="C770" s="80"/>
      <c r="D770" s="80"/>
      <c r="E770" s="80"/>
      <c r="F770" s="80"/>
    </row>
    <row r="771">
      <c r="C771" s="80"/>
      <c r="D771" s="80"/>
      <c r="E771" s="80"/>
      <c r="F771" s="80"/>
    </row>
    <row r="772">
      <c r="C772" s="80"/>
      <c r="D772" s="80"/>
      <c r="E772" s="80"/>
      <c r="F772" s="80"/>
    </row>
    <row r="773">
      <c r="C773" s="80"/>
      <c r="D773" s="80"/>
      <c r="E773" s="80"/>
      <c r="F773" s="80"/>
    </row>
    <row r="774">
      <c r="C774" s="80"/>
      <c r="D774" s="80"/>
      <c r="E774" s="80"/>
      <c r="F774" s="80"/>
    </row>
    <row r="775">
      <c r="C775" s="80"/>
      <c r="D775" s="80"/>
      <c r="E775" s="80"/>
      <c r="F775" s="80"/>
    </row>
    <row r="776">
      <c r="C776" s="80"/>
      <c r="D776" s="80"/>
      <c r="E776" s="80"/>
      <c r="F776" s="80"/>
    </row>
    <row r="777">
      <c r="C777" s="80"/>
      <c r="D777" s="80"/>
      <c r="E777" s="80"/>
      <c r="F777" s="80"/>
    </row>
    <row r="778">
      <c r="C778" s="80"/>
      <c r="D778" s="80"/>
      <c r="E778" s="80"/>
      <c r="F778" s="80"/>
    </row>
    <row r="779">
      <c r="C779" s="80"/>
      <c r="D779" s="80"/>
      <c r="E779" s="80"/>
      <c r="F779" s="80"/>
    </row>
    <row r="780">
      <c r="C780" s="80"/>
      <c r="D780" s="80"/>
      <c r="E780" s="80"/>
      <c r="F780" s="80"/>
    </row>
    <row r="781">
      <c r="C781" s="80"/>
      <c r="D781" s="80"/>
      <c r="E781" s="80"/>
      <c r="F781" s="80"/>
    </row>
    <row r="782">
      <c r="C782" s="80"/>
      <c r="D782" s="80"/>
      <c r="E782" s="80"/>
      <c r="F782" s="80"/>
    </row>
    <row r="783">
      <c r="C783" s="80"/>
      <c r="D783" s="80"/>
      <c r="E783" s="80"/>
      <c r="F783" s="80"/>
    </row>
    <row r="784">
      <c r="C784" s="80"/>
      <c r="D784" s="80"/>
      <c r="E784" s="80"/>
      <c r="F784" s="80"/>
    </row>
    <row r="785">
      <c r="C785" s="80"/>
      <c r="D785" s="80"/>
      <c r="E785" s="80"/>
      <c r="F785" s="80"/>
    </row>
    <row r="786">
      <c r="C786" s="80"/>
      <c r="D786" s="80"/>
      <c r="E786" s="80"/>
      <c r="F786" s="80"/>
    </row>
    <row r="787">
      <c r="C787" s="80"/>
      <c r="D787" s="80"/>
      <c r="E787" s="80"/>
      <c r="F787" s="80"/>
    </row>
    <row r="788">
      <c r="C788" s="80"/>
      <c r="D788" s="80"/>
      <c r="E788" s="80"/>
      <c r="F788" s="80"/>
    </row>
    <row r="789">
      <c r="C789" s="80"/>
      <c r="D789" s="80"/>
      <c r="E789" s="80"/>
      <c r="F789" s="80"/>
    </row>
    <row r="790">
      <c r="C790" s="80"/>
      <c r="D790" s="80"/>
      <c r="E790" s="80"/>
      <c r="F790" s="80"/>
    </row>
    <row r="791">
      <c r="C791" s="80"/>
      <c r="D791" s="80"/>
      <c r="E791" s="80"/>
      <c r="F791" s="80"/>
    </row>
    <row r="792">
      <c r="C792" s="80"/>
      <c r="D792" s="80"/>
      <c r="E792" s="80"/>
      <c r="F792" s="80"/>
    </row>
    <row r="793">
      <c r="C793" s="80"/>
      <c r="D793" s="80"/>
      <c r="E793" s="80"/>
      <c r="F793" s="80"/>
    </row>
    <row r="794">
      <c r="C794" s="80"/>
      <c r="D794" s="80"/>
      <c r="E794" s="80"/>
      <c r="F794" s="80"/>
    </row>
    <row r="795">
      <c r="C795" s="80"/>
      <c r="D795" s="80"/>
      <c r="E795" s="80"/>
      <c r="F795" s="80"/>
    </row>
    <row r="796">
      <c r="C796" s="80"/>
      <c r="D796" s="80"/>
      <c r="E796" s="80"/>
      <c r="F796" s="80"/>
    </row>
    <row r="797">
      <c r="C797" s="80"/>
      <c r="D797" s="80"/>
      <c r="E797" s="80"/>
      <c r="F797" s="80"/>
    </row>
    <row r="798">
      <c r="C798" s="80"/>
      <c r="D798" s="80"/>
      <c r="E798" s="80"/>
      <c r="F798" s="80"/>
    </row>
    <row r="799">
      <c r="C799" s="80"/>
      <c r="D799" s="80"/>
      <c r="E799" s="80"/>
      <c r="F799" s="80"/>
    </row>
    <row r="800">
      <c r="C800" s="80"/>
      <c r="D800" s="80"/>
      <c r="E800" s="80"/>
      <c r="F800" s="80"/>
    </row>
    <row r="801">
      <c r="C801" s="80"/>
      <c r="D801" s="80"/>
      <c r="E801" s="80"/>
      <c r="F801" s="80"/>
    </row>
    <row r="802">
      <c r="C802" s="80"/>
      <c r="D802" s="80"/>
      <c r="E802" s="80"/>
      <c r="F802" s="80"/>
    </row>
    <row r="803">
      <c r="C803" s="80"/>
      <c r="D803" s="80"/>
      <c r="E803" s="80"/>
      <c r="F803" s="80"/>
    </row>
    <row r="804">
      <c r="C804" s="80"/>
      <c r="D804" s="80"/>
      <c r="E804" s="80"/>
      <c r="F804" s="80"/>
    </row>
    <row r="805">
      <c r="C805" s="80"/>
      <c r="D805" s="80"/>
      <c r="E805" s="80"/>
      <c r="F805" s="80"/>
    </row>
    <row r="806">
      <c r="C806" s="80"/>
      <c r="D806" s="80"/>
      <c r="E806" s="80"/>
      <c r="F806" s="80"/>
    </row>
    <row r="807">
      <c r="C807" s="80"/>
      <c r="D807" s="80"/>
      <c r="E807" s="80"/>
      <c r="F807" s="80"/>
    </row>
    <row r="808">
      <c r="C808" s="80"/>
      <c r="D808" s="80"/>
      <c r="E808" s="80"/>
      <c r="F808" s="80"/>
    </row>
    <row r="809">
      <c r="C809" s="80"/>
      <c r="D809" s="80"/>
      <c r="E809" s="80"/>
      <c r="F809" s="80"/>
    </row>
    <row r="810">
      <c r="C810" s="80"/>
      <c r="D810" s="80"/>
      <c r="E810" s="80"/>
      <c r="F810" s="80"/>
    </row>
    <row r="811">
      <c r="C811" s="80"/>
      <c r="D811" s="80"/>
      <c r="E811" s="80"/>
      <c r="F811" s="80"/>
    </row>
    <row r="812">
      <c r="C812" s="80"/>
      <c r="D812" s="80"/>
      <c r="E812" s="80"/>
      <c r="F812" s="80"/>
    </row>
    <row r="813">
      <c r="C813" s="80"/>
      <c r="D813" s="80"/>
      <c r="E813" s="80"/>
      <c r="F813" s="80"/>
    </row>
    <row r="814">
      <c r="C814" s="80"/>
      <c r="D814" s="80"/>
      <c r="E814" s="80"/>
      <c r="F814" s="80"/>
    </row>
    <row r="815">
      <c r="C815" s="80"/>
      <c r="D815" s="80"/>
      <c r="E815" s="80"/>
      <c r="F815" s="80"/>
    </row>
    <row r="816">
      <c r="C816" s="80"/>
      <c r="D816" s="80"/>
      <c r="E816" s="80"/>
      <c r="F816" s="80"/>
    </row>
    <row r="817">
      <c r="C817" s="80"/>
      <c r="D817" s="80"/>
      <c r="E817" s="80"/>
      <c r="F817" s="80"/>
    </row>
    <row r="818">
      <c r="C818" s="80"/>
      <c r="D818" s="80"/>
      <c r="E818" s="80"/>
      <c r="F818" s="80"/>
    </row>
    <row r="819">
      <c r="C819" s="80"/>
      <c r="D819" s="80"/>
      <c r="E819" s="80"/>
      <c r="F819" s="80"/>
    </row>
    <row r="820">
      <c r="C820" s="80"/>
      <c r="D820" s="80"/>
      <c r="E820" s="80"/>
      <c r="F820" s="80"/>
    </row>
    <row r="821">
      <c r="C821" s="80"/>
      <c r="D821" s="80"/>
      <c r="E821" s="80"/>
      <c r="F821" s="80"/>
    </row>
    <row r="822">
      <c r="C822" s="80"/>
      <c r="D822" s="80"/>
      <c r="E822" s="80"/>
      <c r="F822" s="80"/>
    </row>
    <row r="823">
      <c r="C823" s="80"/>
      <c r="D823" s="80"/>
      <c r="E823" s="80"/>
      <c r="F823" s="80"/>
    </row>
    <row r="824">
      <c r="C824" s="80"/>
      <c r="D824" s="80"/>
      <c r="E824" s="80"/>
      <c r="F824" s="80"/>
    </row>
    <row r="825">
      <c r="C825" s="80"/>
      <c r="D825" s="80"/>
      <c r="E825" s="80"/>
      <c r="F825" s="80"/>
    </row>
    <row r="826">
      <c r="C826" s="80"/>
      <c r="D826" s="80"/>
      <c r="E826" s="80"/>
      <c r="F826" s="80"/>
    </row>
    <row r="827">
      <c r="C827" s="80"/>
      <c r="D827" s="80"/>
      <c r="E827" s="80"/>
      <c r="F827" s="80"/>
    </row>
    <row r="828">
      <c r="C828" s="80"/>
      <c r="D828" s="80"/>
      <c r="E828" s="80"/>
      <c r="F828" s="80"/>
    </row>
    <row r="829">
      <c r="C829" s="80"/>
      <c r="D829" s="80"/>
      <c r="E829" s="80"/>
      <c r="F829" s="80"/>
    </row>
    <row r="830">
      <c r="C830" s="80"/>
      <c r="D830" s="80"/>
      <c r="E830" s="80"/>
      <c r="F830" s="80"/>
    </row>
    <row r="831">
      <c r="C831" s="80"/>
      <c r="D831" s="80"/>
      <c r="E831" s="80"/>
      <c r="F831" s="80"/>
    </row>
    <row r="832">
      <c r="C832" s="80"/>
      <c r="D832" s="80"/>
      <c r="E832" s="80"/>
      <c r="F832" s="80"/>
    </row>
    <row r="833">
      <c r="C833" s="80"/>
      <c r="D833" s="80"/>
      <c r="E833" s="80"/>
      <c r="F833" s="80"/>
    </row>
    <row r="834">
      <c r="C834" s="80"/>
      <c r="D834" s="80"/>
      <c r="E834" s="80"/>
      <c r="F834" s="80"/>
    </row>
    <row r="835">
      <c r="C835" s="80"/>
      <c r="D835" s="80"/>
      <c r="E835" s="80"/>
      <c r="F835" s="80"/>
    </row>
    <row r="836">
      <c r="C836" s="80"/>
      <c r="D836" s="80"/>
      <c r="E836" s="80"/>
      <c r="F836" s="80"/>
    </row>
    <row r="837">
      <c r="C837" s="80"/>
      <c r="D837" s="80"/>
      <c r="E837" s="80"/>
      <c r="F837" s="80"/>
    </row>
    <row r="838">
      <c r="C838" s="80"/>
      <c r="D838" s="80"/>
      <c r="E838" s="80"/>
      <c r="F838" s="80"/>
    </row>
    <row r="839">
      <c r="C839" s="80"/>
      <c r="D839" s="80"/>
      <c r="E839" s="80"/>
      <c r="F839" s="80"/>
    </row>
    <row r="840">
      <c r="C840" s="80"/>
      <c r="D840" s="80"/>
      <c r="E840" s="80"/>
      <c r="F840" s="80"/>
    </row>
    <row r="841">
      <c r="C841" s="80"/>
      <c r="D841" s="80"/>
      <c r="E841" s="80"/>
      <c r="F841" s="80"/>
    </row>
    <row r="842">
      <c r="C842" s="80"/>
      <c r="D842" s="80"/>
      <c r="E842" s="80"/>
      <c r="F842" s="80"/>
    </row>
    <row r="843">
      <c r="C843" s="80"/>
      <c r="D843" s="80"/>
      <c r="E843" s="80"/>
      <c r="F843" s="80"/>
    </row>
    <row r="844">
      <c r="C844" s="80"/>
      <c r="D844" s="80"/>
      <c r="E844" s="80"/>
      <c r="F844" s="80"/>
    </row>
    <row r="845">
      <c r="C845" s="80"/>
      <c r="D845" s="80"/>
      <c r="E845" s="80"/>
      <c r="F845" s="80"/>
    </row>
    <row r="846">
      <c r="C846" s="80"/>
      <c r="D846" s="80"/>
      <c r="E846" s="80"/>
      <c r="F846" s="80"/>
    </row>
    <row r="847">
      <c r="C847" s="80"/>
      <c r="D847" s="80"/>
      <c r="E847" s="80"/>
      <c r="F847" s="80"/>
    </row>
    <row r="848">
      <c r="C848" s="80"/>
      <c r="D848" s="80"/>
      <c r="E848" s="80"/>
      <c r="F848" s="80"/>
    </row>
    <row r="849">
      <c r="C849" s="80"/>
      <c r="D849" s="80"/>
      <c r="E849" s="80"/>
      <c r="F849" s="80"/>
    </row>
    <row r="850">
      <c r="C850" s="80"/>
      <c r="D850" s="80"/>
      <c r="E850" s="80"/>
      <c r="F850" s="80"/>
    </row>
    <row r="851">
      <c r="C851" s="80"/>
      <c r="D851" s="80"/>
      <c r="E851" s="80"/>
      <c r="F851" s="80"/>
    </row>
    <row r="852">
      <c r="C852" s="80"/>
      <c r="D852" s="80"/>
      <c r="E852" s="80"/>
      <c r="F852" s="80"/>
    </row>
    <row r="853">
      <c r="C853" s="80"/>
      <c r="D853" s="80"/>
      <c r="E853" s="80"/>
      <c r="F853" s="80"/>
    </row>
    <row r="854">
      <c r="C854" s="80"/>
      <c r="D854" s="80"/>
      <c r="E854" s="80"/>
      <c r="F854" s="80"/>
    </row>
    <row r="855">
      <c r="C855" s="80"/>
      <c r="D855" s="80"/>
      <c r="E855" s="80"/>
      <c r="F855" s="80"/>
    </row>
    <row r="856">
      <c r="C856" s="80"/>
      <c r="D856" s="80"/>
      <c r="E856" s="80"/>
      <c r="F856" s="80"/>
    </row>
    <row r="857">
      <c r="C857" s="80"/>
      <c r="D857" s="80"/>
      <c r="E857" s="80"/>
      <c r="F857" s="80"/>
    </row>
    <row r="858">
      <c r="C858" s="80"/>
      <c r="D858" s="80"/>
      <c r="E858" s="80"/>
      <c r="F858" s="80"/>
    </row>
    <row r="859">
      <c r="C859" s="80"/>
      <c r="D859" s="80"/>
      <c r="E859" s="80"/>
      <c r="F859" s="80"/>
    </row>
    <row r="860">
      <c r="C860" s="80"/>
      <c r="D860" s="80"/>
      <c r="E860" s="80"/>
      <c r="F860" s="80"/>
    </row>
    <row r="861">
      <c r="C861" s="80"/>
      <c r="D861" s="80"/>
      <c r="E861" s="80"/>
      <c r="F861" s="80"/>
    </row>
    <row r="862">
      <c r="C862" s="80"/>
      <c r="D862" s="80"/>
      <c r="E862" s="80"/>
      <c r="F862" s="80"/>
    </row>
    <row r="863">
      <c r="C863" s="80"/>
      <c r="D863" s="80"/>
      <c r="E863" s="80"/>
      <c r="F863" s="80"/>
    </row>
    <row r="864">
      <c r="C864" s="80"/>
      <c r="D864" s="80"/>
      <c r="E864" s="80"/>
      <c r="F864" s="80"/>
    </row>
    <row r="865">
      <c r="C865" s="80"/>
      <c r="D865" s="80"/>
      <c r="E865" s="80"/>
      <c r="F865" s="80"/>
    </row>
    <row r="866">
      <c r="C866" s="80"/>
      <c r="D866" s="80"/>
      <c r="E866" s="80"/>
      <c r="F866" s="80"/>
    </row>
    <row r="867">
      <c r="C867" s="80"/>
      <c r="D867" s="80"/>
      <c r="E867" s="80"/>
      <c r="F867" s="80"/>
    </row>
    <row r="868">
      <c r="C868" s="80"/>
      <c r="D868" s="80"/>
      <c r="E868" s="80"/>
      <c r="F868" s="80"/>
    </row>
    <row r="869">
      <c r="C869" s="80"/>
      <c r="D869" s="80"/>
      <c r="E869" s="80"/>
      <c r="F869" s="80"/>
    </row>
    <row r="870">
      <c r="C870" s="80"/>
      <c r="D870" s="80"/>
      <c r="E870" s="80"/>
      <c r="F870" s="80"/>
    </row>
    <row r="871">
      <c r="C871" s="80"/>
      <c r="D871" s="80"/>
      <c r="E871" s="80"/>
      <c r="F871" s="80"/>
    </row>
    <row r="872">
      <c r="C872" s="80"/>
      <c r="D872" s="80"/>
      <c r="E872" s="80"/>
      <c r="F872" s="80"/>
    </row>
    <row r="873">
      <c r="C873" s="80"/>
      <c r="D873" s="80"/>
      <c r="E873" s="80"/>
      <c r="F873" s="80"/>
    </row>
    <row r="874">
      <c r="C874" s="80"/>
      <c r="D874" s="80"/>
      <c r="E874" s="80"/>
      <c r="F874" s="80"/>
    </row>
    <row r="875">
      <c r="C875" s="80"/>
      <c r="D875" s="80"/>
      <c r="E875" s="80"/>
      <c r="F875" s="80"/>
    </row>
    <row r="876">
      <c r="C876" s="80"/>
      <c r="D876" s="80"/>
      <c r="E876" s="80"/>
      <c r="F876" s="80"/>
    </row>
    <row r="877">
      <c r="C877" s="80"/>
      <c r="D877" s="80"/>
      <c r="E877" s="80"/>
      <c r="F877" s="80"/>
    </row>
    <row r="878">
      <c r="C878" s="80"/>
      <c r="D878" s="80"/>
      <c r="E878" s="80"/>
      <c r="F878" s="80"/>
    </row>
    <row r="879">
      <c r="C879" s="80"/>
      <c r="D879" s="80"/>
      <c r="E879" s="80"/>
      <c r="F879" s="80"/>
    </row>
    <row r="880">
      <c r="C880" s="80"/>
      <c r="D880" s="80"/>
      <c r="E880" s="80"/>
      <c r="F880" s="80"/>
    </row>
    <row r="881">
      <c r="C881" s="80"/>
      <c r="D881" s="80"/>
      <c r="E881" s="80"/>
      <c r="F881" s="80"/>
    </row>
    <row r="882">
      <c r="C882" s="80"/>
      <c r="D882" s="80"/>
      <c r="E882" s="80"/>
      <c r="F882" s="80"/>
    </row>
    <row r="883">
      <c r="C883" s="80"/>
      <c r="D883" s="80"/>
      <c r="E883" s="80"/>
      <c r="F883" s="80"/>
    </row>
    <row r="884">
      <c r="C884" s="80"/>
      <c r="D884" s="80"/>
      <c r="E884" s="80"/>
      <c r="F884" s="80"/>
    </row>
    <row r="885">
      <c r="C885" s="80"/>
      <c r="D885" s="80"/>
      <c r="E885" s="80"/>
      <c r="F885" s="80"/>
    </row>
    <row r="886">
      <c r="C886" s="80"/>
      <c r="D886" s="80"/>
      <c r="E886" s="80"/>
      <c r="F886" s="80"/>
    </row>
    <row r="887">
      <c r="C887" s="80"/>
      <c r="D887" s="80"/>
      <c r="E887" s="80"/>
      <c r="F887" s="80"/>
    </row>
    <row r="888">
      <c r="C888" s="80"/>
      <c r="D888" s="80"/>
      <c r="E888" s="80"/>
      <c r="F888" s="80"/>
    </row>
    <row r="889">
      <c r="C889" s="80"/>
      <c r="D889" s="80"/>
      <c r="E889" s="80"/>
      <c r="F889" s="80"/>
    </row>
    <row r="890">
      <c r="C890" s="80"/>
      <c r="D890" s="80"/>
      <c r="E890" s="80"/>
      <c r="F890" s="80"/>
    </row>
    <row r="891">
      <c r="C891" s="80"/>
      <c r="D891" s="80"/>
      <c r="E891" s="80"/>
      <c r="F891" s="80"/>
    </row>
    <row r="892">
      <c r="C892" s="80"/>
      <c r="D892" s="80"/>
      <c r="E892" s="80"/>
      <c r="F892" s="80"/>
    </row>
    <row r="893">
      <c r="C893" s="80"/>
      <c r="D893" s="80"/>
      <c r="E893" s="80"/>
      <c r="F893" s="80"/>
    </row>
    <row r="894">
      <c r="C894" s="80"/>
      <c r="D894" s="80"/>
      <c r="E894" s="80"/>
      <c r="F894" s="80"/>
    </row>
    <row r="895">
      <c r="C895" s="80"/>
      <c r="D895" s="80"/>
      <c r="E895" s="80"/>
      <c r="F895" s="80"/>
    </row>
    <row r="896">
      <c r="C896" s="80"/>
      <c r="D896" s="80"/>
      <c r="E896" s="80"/>
      <c r="F896" s="80"/>
    </row>
    <row r="897">
      <c r="C897" s="80"/>
      <c r="D897" s="80"/>
      <c r="E897" s="80"/>
      <c r="F897" s="80"/>
    </row>
    <row r="898">
      <c r="C898" s="80"/>
      <c r="D898" s="80"/>
      <c r="E898" s="80"/>
      <c r="F898" s="80"/>
    </row>
    <row r="899">
      <c r="C899" s="80"/>
      <c r="D899" s="80"/>
      <c r="E899" s="80"/>
      <c r="F899" s="80"/>
    </row>
    <row r="900">
      <c r="C900" s="80"/>
      <c r="D900" s="80"/>
      <c r="E900" s="80"/>
      <c r="F900" s="80"/>
    </row>
    <row r="901">
      <c r="C901" s="80"/>
      <c r="D901" s="80"/>
      <c r="E901" s="80"/>
      <c r="F901" s="80"/>
    </row>
    <row r="902">
      <c r="C902" s="80"/>
      <c r="D902" s="80"/>
      <c r="E902" s="80"/>
      <c r="F902" s="80"/>
    </row>
    <row r="903">
      <c r="C903" s="80"/>
      <c r="D903" s="80"/>
      <c r="E903" s="80"/>
      <c r="F903" s="80"/>
    </row>
    <row r="904">
      <c r="C904" s="80"/>
      <c r="D904" s="80"/>
      <c r="E904" s="80"/>
      <c r="F904" s="80"/>
    </row>
    <row r="905">
      <c r="C905" s="80"/>
      <c r="D905" s="80"/>
      <c r="E905" s="80"/>
      <c r="F905" s="80"/>
    </row>
    <row r="906">
      <c r="C906" s="80"/>
      <c r="D906" s="80"/>
      <c r="E906" s="80"/>
      <c r="F906" s="80"/>
    </row>
    <row r="907">
      <c r="C907" s="80"/>
      <c r="D907" s="80"/>
      <c r="E907" s="80"/>
      <c r="F907" s="80"/>
    </row>
    <row r="908">
      <c r="C908" s="80"/>
      <c r="D908" s="80"/>
      <c r="E908" s="80"/>
      <c r="F908" s="80"/>
    </row>
    <row r="909">
      <c r="C909" s="80"/>
      <c r="D909" s="80"/>
      <c r="E909" s="80"/>
      <c r="F909" s="80"/>
    </row>
    <row r="910">
      <c r="C910" s="80"/>
      <c r="D910" s="80"/>
      <c r="E910" s="80"/>
      <c r="F910" s="80"/>
    </row>
    <row r="911">
      <c r="C911" s="80"/>
      <c r="D911" s="80"/>
      <c r="E911" s="80"/>
      <c r="F911" s="80"/>
    </row>
    <row r="912">
      <c r="C912" s="80"/>
      <c r="D912" s="80"/>
      <c r="E912" s="80"/>
      <c r="F912" s="80"/>
    </row>
    <row r="913">
      <c r="C913" s="80"/>
      <c r="D913" s="80"/>
      <c r="E913" s="80"/>
      <c r="F913" s="80"/>
    </row>
    <row r="914">
      <c r="C914" s="80"/>
      <c r="D914" s="80"/>
      <c r="E914" s="80"/>
      <c r="F914" s="80"/>
    </row>
    <row r="915">
      <c r="C915" s="80"/>
      <c r="D915" s="80"/>
      <c r="E915" s="80"/>
      <c r="F915" s="80"/>
    </row>
    <row r="916">
      <c r="C916" s="80"/>
      <c r="D916" s="80"/>
      <c r="E916" s="80"/>
      <c r="F916" s="80"/>
    </row>
    <row r="917">
      <c r="C917" s="80"/>
      <c r="D917" s="80"/>
      <c r="E917" s="80"/>
      <c r="F917" s="80"/>
    </row>
    <row r="918">
      <c r="C918" s="80"/>
      <c r="D918" s="80"/>
      <c r="E918" s="80"/>
      <c r="F918" s="80"/>
    </row>
    <row r="919">
      <c r="C919" s="80"/>
      <c r="D919" s="80"/>
      <c r="E919" s="80"/>
      <c r="F919" s="80"/>
    </row>
    <row r="920">
      <c r="C920" s="80"/>
      <c r="D920" s="80"/>
      <c r="E920" s="80"/>
      <c r="F920" s="80"/>
    </row>
    <row r="921">
      <c r="C921" s="80"/>
      <c r="D921" s="80"/>
      <c r="E921" s="80"/>
      <c r="F921" s="80"/>
    </row>
    <row r="922">
      <c r="C922" s="80"/>
      <c r="D922" s="80"/>
      <c r="E922" s="80"/>
      <c r="F922" s="80"/>
    </row>
    <row r="923">
      <c r="C923" s="80"/>
      <c r="D923" s="80"/>
      <c r="E923" s="80"/>
      <c r="F923" s="80"/>
    </row>
    <row r="924">
      <c r="C924" s="80"/>
      <c r="D924" s="80"/>
      <c r="E924" s="80"/>
      <c r="F924" s="80"/>
    </row>
    <row r="925">
      <c r="C925" s="80"/>
      <c r="D925" s="80"/>
      <c r="E925" s="80"/>
      <c r="F925" s="80"/>
    </row>
    <row r="926">
      <c r="C926" s="80"/>
      <c r="D926" s="80"/>
      <c r="E926" s="80"/>
      <c r="F926" s="80"/>
    </row>
    <row r="927">
      <c r="C927" s="80"/>
      <c r="D927" s="80"/>
      <c r="E927" s="80"/>
      <c r="F927" s="80"/>
    </row>
    <row r="928">
      <c r="C928" s="80"/>
      <c r="D928" s="80"/>
      <c r="E928" s="80"/>
      <c r="F928" s="80"/>
    </row>
    <row r="929">
      <c r="C929" s="80"/>
      <c r="D929" s="80"/>
      <c r="E929" s="80"/>
      <c r="F929" s="80"/>
    </row>
    <row r="930">
      <c r="C930" s="80"/>
      <c r="D930" s="80"/>
      <c r="E930" s="80"/>
      <c r="F930" s="80"/>
    </row>
    <row r="931">
      <c r="C931" s="80"/>
      <c r="D931" s="80"/>
      <c r="E931" s="80"/>
      <c r="F931" s="80"/>
    </row>
    <row r="932">
      <c r="C932" s="80"/>
      <c r="D932" s="80"/>
      <c r="E932" s="80"/>
      <c r="F932" s="80"/>
    </row>
    <row r="933">
      <c r="C933" s="80"/>
      <c r="D933" s="80"/>
      <c r="E933" s="80"/>
      <c r="F933" s="80"/>
    </row>
    <row r="934">
      <c r="C934" s="80"/>
      <c r="D934" s="80"/>
      <c r="E934" s="80"/>
      <c r="F934" s="80"/>
    </row>
    <row r="935">
      <c r="C935" s="80"/>
      <c r="D935" s="80"/>
      <c r="E935" s="80"/>
      <c r="F935" s="80"/>
    </row>
    <row r="936">
      <c r="C936" s="80"/>
      <c r="D936" s="80"/>
      <c r="E936" s="80"/>
      <c r="F936" s="80"/>
    </row>
    <row r="937">
      <c r="C937" s="80"/>
      <c r="D937" s="80"/>
      <c r="E937" s="80"/>
      <c r="F937" s="80"/>
    </row>
    <row r="938">
      <c r="C938" s="80"/>
      <c r="D938" s="80"/>
      <c r="E938" s="80"/>
      <c r="F938" s="80"/>
    </row>
    <row r="939">
      <c r="C939" s="80"/>
      <c r="D939" s="80"/>
      <c r="E939" s="80"/>
      <c r="F939" s="80"/>
    </row>
    <row r="940">
      <c r="C940" s="80"/>
      <c r="D940" s="80"/>
      <c r="E940" s="80"/>
      <c r="F940" s="80"/>
    </row>
    <row r="941">
      <c r="C941" s="80"/>
      <c r="D941" s="80"/>
      <c r="E941" s="80"/>
      <c r="F941" s="80"/>
    </row>
    <row r="942">
      <c r="C942" s="80"/>
      <c r="D942" s="80"/>
      <c r="E942" s="80"/>
      <c r="F942" s="80"/>
    </row>
    <row r="943">
      <c r="C943" s="80"/>
      <c r="D943" s="80"/>
      <c r="E943" s="80"/>
      <c r="F943" s="80"/>
    </row>
    <row r="944">
      <c r="C944" s="80"/>
      <c r="D944" s="80"/>
      <c r="E944" s="80"/>
      <c r="F944" s="80"/>
    </row>
    <row r="945">
      <c r="C945" s="80"/>
      <c r="D945" s="80"/>
      <c r="E945" s="80"/>
      <c r="F945" s="80"/>
    </row>
    <row r="946">
      <c r="C946" s="80"/>
      <c r="D946" s="80"/>
      <c r="E946" s="80"/>
      <c r="F946" s="80"/>
    </row>
    <row r="947">
      <c r="C947" s="80"/>
      <c r="D947" s="80"/>
      <c r="E947" s="80"/>
      <c r="F947" s="80"/>
    </row>
    <row r="948">
      <c r="C948" s="80"/>
      <c r="D948" s="80"/>
      <c r="E948" s="80"/>
      <c r="F948" s="80"/>
    </row>
    <row r="949">
      <c r="C949" s="80"/>
      <c r="D949" s="80"/>
      <c r="E949" s="80"/>
      <c r="F949" s="80"/>
    </row>
    <row r="950">
      <c r="C950" s="80"/>
      <c r="D950" s="80"/>
      <c r="E950" s="80"/>
      <c r="F950" s="80"/>
    </row>
    <row r="951">
      <c r="C951" s="80"/>
      <c r="D951" s="80"/>
      <c r="E951" s="80"/>
      <c r="F951" s="80"/>
    </row>
    <row r="952">
      <c r="C952" s="80"/>
      <c r="D952" s="80"/>
      <c r="E952" s="80"/>
      <c r="F952" s="80"/>
    </row>
    <row r="953">
      <c r="C953" s="80"/>
      <c r="D953" s="80"/>
      <c r="E953" s="80"/>
      <c r="F953" s="80"/>
    </row>
    <row r="954">
      <c r="C954" s="80"/>
      <c r="D954" s="80"/>
      <c r="E954" s="80"/>
      <c r="F954" s="80"/>
    </row>
    <row r="955">
      <c r="C955" s="80"/>
      <c r="D955" s="80"/>
      <c r="E955" s="80"/>
      <c r="F955" s="80"/>
    </row>
    <row r="956">
      <c r="C956" s="80"/>
      <c r="D956" s="80"/>
      <c r="E956" s="80"/>
      <c r="F956" s="80"/>
    </row>
    <row r="957">
      <c r="C957" s="80"/>
      <c r="D957" s="80"/>
      <c r="E957" s="80"/>
      <c r="F957" s="80"/>
    </row>
    <row r="958">
      <c r="C958" s="80"/>
      <c r="D958" s="80"/>
      <c r="E958" s="80"/>
      <c r="F958" s="80"/>
    </row>
    <row r="959">
      <c r="C959" s="80"/>
      <c r="D959" s="80"/>
      <c r="E959" s="80"/>
      <c r="F959" s="80"/>
    </row>
    <row r="960">
      <c r="C960" s="80"/>
      <c r="D960" s="80"/>
      <c r="E960" s="80"/>
      <c r="F960" s="80"/>
    </row>
    <row r="961">
      <c r="C961" s="80"/>
      <c r="D961" s="80"/>
      <c r="E961" s="80"/>
      <c r="F961" s="80"/>
    </row>
    <row r="962">
      <c r="C962" s="80"/>
      <c r="D962" s="80"/>
      <c r="E962" s="80"/>
      <c r="F962" s="80"/>
    </row>
    <row r="963">
      <c r="C963" s="80"/>
      <c r="D963" s="80"/>
      <c r="E963" s="80"/>
      <c r="F963" s="80"/>
    </row>
    <row r="964">
      <c r="C964" s="80"/>
      <c r="D964" s="80"/>
      <c r="E964" s="80"/>
      <c r="F964" s="80"/>
    </row>
    <row r="965">
      <c r="C965" s="80"/>
      <c r="D965" s="80"/>
      <c r="E965" s="80"/>
      <c r="F965" s="80"/>
    </row>
    <row r="966">
      <c r="C966" s="80"/>
      <c r="D966" s="80"/>
      <c r="E966" s="80"/>
      <c r="F966" s="80"/>
    </row>
    <row r="967">
      <c r="C967" s="80"/>
      <c r="D967" s="80"/>
      <c r="E967" s="80"/>
      <c r="F967" s="80"/>
    </row>
    <row r="968">
      <c r="C968" s="80"/>
      <c r="D968" s="80"/>
      <c r="E968" s="80"/>
      <c r="F968" s="80"/>
    </row>
    <row r="969">
      <c r="C969" s="80"/>
      <c r="D969" s="80"/>
      <c r="E969" s="80"/>
      <c r="F969" s="80"/>
    </row>
    <row r="970">
      <c r="C970" s="80"/>
      <c r="D970" s="80"/>
      <c r="E970" s="80"/>
      <c r="F970" s="80"/>
    </row>
    <row r="971">
      <c r="C971" s="80"/>
      <c r="D971" s="80"/>
      <c r="E971" s="80"/>
      <c r="F971" s="80"/>
    </row>
    <row r="972">
      <c r="C972" s="80"/>
      <c r="D972" s="80"/>
      <c r="E972" s="80"/>
      <c r="F972" s="80"/>
    </row>
    <row r="973">
      <c r="C973" s="80"/>
      <c r="D973" s="80"/>
      <c r="E973" s="80"/>
      <c r="F973" s="80"/>
    </row>
    <row r="974">
      <c r="C974" s="80"/>
      <c r="D974" s="80"/>
      <c r="E974" s="80"/>
      <c r="F974" s="80"/>
    </row>
    <row r="975">
      <c r="C975" s="80"/>
      <c r="D975" s="80"/>
      <c r="E975" s="80"/>
      <c r="F975" s="80"/>
    </row>
    <row r="976">
      <c r="C976" s="80"/>
      <c r="D976" s="80"/>
      <c r="E976" s="80"/>
      <c r="F976" s="80"/>
    </row>
    <row r="977">
      <c r="C977" s="80"/>
      <c r="D977" s="80"/>
      <c r="E977" s="80"/>
      <c r="F977" s="80"/>
    </row>
    <row r="978">
      <c r="C978" s="80"/>
      <c r="D978" s="80"/>
      <c r="E978" s="80"/>
      <c r="F978" s="80"/>
    </row>
    <row r="979">
      <c r="C979" s="80"/>
      <c r="D979" s="80"/>
      <c r="E979" s="80"/>
      <c r="F979" s="80"/>
    </row>
    <row r="980">
      <c r="C980" s="80"/>
      <c r="D980" s="80"/>
      <c r="E980" s="80"/>
      <c r="F980" s="80"/>
    </row>
    <row r="981">
      <c r="C981" s="80"/>
      <c r="D981" s="80"/>
      <c r="E981" s="80"/>
      <c r="F981" s="80"/>
    </row>
    <row r="982">
      <c r="C982" s="80"/>
      <c r="D982" s="80"/>
      <c r="E982" s="80"/>
      <c r="F982" s="80"/>
    </row>
    <row r="983">
      <c r="C983" s="80"/>
      <c r="D983" s="80"/>
      <c r="E983" s="80"/>
      <c r="F983" s="80"/>
    </row>
    <row r="984">
      <c r="C984" s="80"/>
      <c r="D984" s="80"/>
      <c r="E984" s="80"/>
      <c r="F984" s="80"/>
    </row>
    <row r="985">
      <c r="C985" s="80"/>
      <c r="D985" s="80"/>
      <c r="E985" s="80"/>
      <c r="F985" s="80"/>
    </row>
    <row r="986">
      <c r="C986" s="80"/>
      <c r="D986" s="80"/>
      <c r="E986" s="80"/>
      <c r="F986" s="80"/>
    </row>
    <row r="987">
      <c r="C987" s="80"/>
      <c r="D987" s="80"/>
      <c r="E987" s="80"/>
      <c r="F987" s="80"/>
    </row>
    <row r="988">
      <c r="C988" s="80"/>
      <c r="D988" s="80"/>
      <c r="E988" s="80"/>
      <c r="F988" s="80"/>
    </row>
    <row r="989">
      <c r="C989" s="80"/>
      <c r="D989" s="80"/>
      <c r="E989" s="80"/>
      <c r="F989" s="80"/>
    </row>
    <row r="990">
      <c r="C990" s="80"/>
      <c r="D990" s="80"/>
      <c r="E990" s="80"/>
      <c r="F990" s="80"/>
    </row>
    <row r="991">
      <c r="C991" s="80"/>
      <c r="D991" s="80"/>
      <c r="E991" s="80"/>
      <c r="F991" s="80"/>
    </row>
    <row r="992">
      <c r="C992" s="80"/>
      <c r="D992" s="80"/>
      <c r="E992" s="80"/>
      <c r="F992" s="80"/>
    </row>
    <row r="993">
      <c r="C993" s="80"/>
      <c r="D993" s="80"/>
      <c r="E993" s="80"/>
      <c r="F993" s="80"/>
    </row>
    <row r="994">
      <c r="C994" s="80"/>
      <c r="D994" s="80"/>
      <c r="E994" s="80"/>
      <c r="F994" s="80"/>
    </row>
    <row r="995">
      <c r="C995" s="80"/>
      <c r="D995" s="80"/>
      <c r="E995" s="80"/>
      <c r="F995" s="80"/>
    </row>
    <row r="996">
      <c r="C996" s="80"/>
      <c r="D996" s="80"/>
      <c r="E996" s="80"/>
      <c r="F996" s="80"/>
    </row>
    <row r="997">
      <c r="C997" s="80"/>
      <c r="D997" s="80"/>
      <c r="E997" s="80"/>
      <c r="F997" s="80"/>
    </row>
    <row r="998">
      <c r="C998" s="80"/>
      <c r="D998" s="80"/>
      <c r="E998" s="80"/>
      <c r="F998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96.43"/>
    <col customWidth="1" min="3" max="4" width="19.86"/>
    <col customWidth="1" min="5" max="5" width="17.86"/>
    <col customWidth="1" min="6" max="6" width="15.86"/>
  </cols>
  <sheetData>
    <row r="1">
      <c r="A1" s="362" t="s">
        <v>2036</v>
      </c>
      <c r="B1" s="362" t="s">
        <v>2037</v>
      </c>
      <c r="C1" s="363" t="s">
        <v>174</v>
      </c>
      <c r="D1" s="363" t="s">
        <v>2011</v>
      </c>
      <c r="E1" s="363" t="s">
        <v>2039</v>
      </c>
      <c r="F1" s="363" t="s">
        <v>2040</v>
      </c>
    </row>
    <row r="2">
      <c r="A2" s="364" t="s">
        <v>751</v>
      </c>
      <c r="B2" s="364" t="s">
        <v>877</v>
      </c>
      <c r="C2" s="365" t="s">
        <v>288</v>
      </c>
      <c r="D2" s="365">
        <v>10.0</v>
      </c>
      <c r="E2" s="365">
        <v>1.0</v>
      </c>
      <c r="F2" s="365">
        <v>1.0</v>
      </c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>
      <c r="A3" s="364" t="s">
        <v>1698</v>
      </c>
      <c r="B3" s="364" t="s">
        <v>1812</v>
      </c>
      <c r="C3" s="365" t="s">
        <v>288</v>
      </c>
      <c r="D3" s="365">
        <v>10.0</v>
      </c>
      <c r="E3" s="365">
        <v>1.0</v>
      </c>
      <c r="F3" s="365">
        <v>1.0</v>
      </c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>
      <c r="A4" s="364" t="s">
        <v>1698</v>
      </c>
      <c r="B4" s="364" t="s">
        <v>1711</v>
      </c>
      <c r="C4" s="365" t="s">
        <v>188</v>
      </c>
      <c r="D4" s="365">
        <v>10.0</v>
      </c>
      <c r="E4" s="365">
        <v>1.0</v>
      </c>
      <c r="F4" s="365">
        <v>1.0</v>
      </c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</row>
    <row r="5">
      <c r="A5" s="367" t="s">
        <v>1698</v>
      </c>
      <c r="B5" s="367" t="s">
        <v>1732</v>
      </c>
      <c r="C5" s="368" t="s">
        <v>188</v>
      </c>
      <c r="D5" s="368">
        <v>10.0</v>
      </c>
      <c r="E5" s="368">
        <v>1.0</v>
      </c>
      <c r="F5" s="368">
        <v>1.0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</row>
    <row r="6">
      <c r="A6" s="367" t="s">
        <v>1698</v>
      </c>
      <c r="B6" s="367" t="s">
        <v>1699</v>
      </c>
      <c r="C6" s="368" t="s">
        <v>188</v>
      </c>
      <c r="D6" s="368">
        <v>10.0</v>
      </c>
      <c r="E6" s="368">
        <v>1.0</v>
      </c>
      <c r="F6" s="368">
        <v>1.0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</row>
    <row r="7">
      <c r="A7" s="367" t="s">
        <v>296</v>
      </c>
      <c r="B7" s="367" t="s">
        <v>312</v>
      </c>
      <c r="C7" s="368" t="s">
        <v>288</v>
      </c>
      <c r="D7" s="368">
        <v>10.0</v>
      </c>
      <c r="E7" s="368">
        <v>1.0</v>
      </c>
      <c r="F7" s="368">
        <v>1.0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</row>
    <row r="8">
      <c r="A8" s="367" t="s">
        <v>598</v>
      </c>
      <c r="B8" s="367" t="s">
        <v>615</v>
      </c>
      <c r="C8" s="368" t="s">
        <v>288</v>
      </c>
      <c r="D8" s="368">
        <v>10.0</v>
      </c>
      <c r="E8" s="368">
        <v>1.0</v>
      </c>
      <c r="F8" s="368">
        <v>1.0</v>
      </c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</row>
    <row r="9">
      <c r="A9" s="370" t="s">
        <v>1281</v>
      </c>
      <c r="B9" s="370" t="s">
        <v>1345</v>
      </c>
      <c r="C9" s="371" t="s">
        <v>188</v>
      </c>
      <c r="D9" s="371">
        <v>9.0</v>
      </c>
      <c r="E9" s="371">
        <v>1.0</v>
      </c>
      <c r="F9" s="371">
        <v>2.0</v>
      </c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</row>
    <row r="10">
      <c r="A10" s="370" t="s">
        <v>1698</v>
      </c>
      <c r="B10" s="370" t="s">
        <v>1741</v>
      </c>
      <c r="C10" s="371" t="s">
        <v>188</v>
      </c>
      <c r="D10" s="371">
        <v>9.0</v>
      </c>
      <c r="E10" s="371">
        <v>2.0</v>
      </c>
      <c r="F10" s="371">
        <v>2.0</v>
      </c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</row>
    <row r="11">
      <c r="A11" s="370" t="s">
        <v>1547</v>
      </c>
      <c r="B11" s="370" t="s">
        <v>1573</v>
      </c>
      <c r="C11" s="371" t="s">
        <v>188</v>
      </c>
      <c r="D11" s="371">
        <v>9.0</v>
      </c>
      <c r="E11" s="371">
        <v>1.0</v>
      </c>
      <c r="F11" s="371">
        <v>2.0</v>
      </c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</row>
    <row r="12">
      <c r="A12" s="370" t="s">
        <v>598</v>
      </c>
      <c r="B12" s="370" t="s">
        <v>626</v>
      </c>
      <c r="C12" s="371" t="s">
        <v>288</v>
      </c>
      <c r="D12" s="371">
        <v>9.0</v>
      </c>
      <c r="E12" s="371">
        <v>2.0</v>
      </c>
      <c r="F12" s="371">
        <v>2.0</v>
      </c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</row>
    <row r="13">
      <c r="A13" s="370" t="s">
        <v>1059</v>
      </c>
      <c r="B13" s="370" t="s">
        <v>1126</v>
      </c>
      <c r="C13" s="371" t="s">
        <v>288</v>
      </c>
      <c r="D13" s="371">
        <v>9.0</v>
      </c>
      <c r="E13" s="371">
        <v>1.0</v>
      </c>
      <c r="F13" s="371">
        <v>2.0</v>
      </c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</row>
    <row r="14">
      <c r="A14" s="370" t="s">
        <v>1059</v>
      </c>
      <c r="B14" s="370" t="s">
        <v>1138</v>
      </c>
      <c r="C14" s="371" t="s">
        <v>288</v>
      </c>
      <c r="D14" s="371">
        <v>9.0</v>
      </c>
      <c r="E14" s="371">
        <v>1.0</v>
      </c>
      <c r="F14" s="371">
        <v>2.0</v>
      </c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2"/>
      <c r="V14" s="372"/>
      <c r="W14" s="372"/>
      <c r="X14" s="372"/>
      <c r="Y14" s="372"/>
      <c r="Z14" s="372"/>
      <c r="AA14" s="372"/>
    </row>
    <row r="15">
      <c r="A15" s="370" t="s">
        <v>1698</v>
      </c>
      <c r="B15" s="370" t="s">
        <v>1723</v>
      </c>
      <c r="C15" s="371" t="s">
        <v>188</v>
      </c>
      <c r="D15" s="371">
        <v>9.0</v>
      </c>
      <c r="E15" s="371">
        <v>2.0</v>
      </c>
      <c r="F15" s="371">
        <v>2.0</v>
      </c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  <c r="Z15" s="372"/>
      <c r="AA15" s="372"/>
    </row>
    <row r="16">
      <c r="A16" s="370" t="s">
        <v>1200</v>
      </c>
      <c r="B16" s="370" t="s">
        <v>1201</v>
      </c>
      <c r="C16" s="371" t="s">
        <v>188</v>
      </c>
      <c r="D16" s="371">
        <v>9.0</v>
      </c>
      <c r="E16" s="371">
        <v>1.0</v>
      </c>
      <c r="F16" s="371">
        <v>2.0</v>
      </c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2"/>
      <c r="X16" s="372"/>
      <c r="Y16" s="372"/>
      <c r="Z16" s="372"/>
      <c r="AA16" s="372"/>
    </row>
    <row r="17">
      <c r="A17" s="370" t="s">
        <v>598</v>
      </c>
      <c r="B17" s="370" t="s">
        <v>648</v>
      </c>
      <c r="C17" s="371" t="s">
        <v>288</v>
      </c>
      <c r="D17" s="371">
        <v>9.0</v>
      </c>
      <c r="E17" s="371">
        <v>2.0</v>
      </c>
      <c r="F17" s="371">
        <v>2.0</v>
      </c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</row>
    <row r="18">
      <c r="A18" s="373" t="s">
        <v>296</v>
      </c>
      <c r="B18" s="373" t="s">
        <v>300</v>
      </c>
      <c r="C18" s="374" t="s">
        <v>288</v>
      </c>
      <c r="D18" s="374">
        <v>9.0</v>
      </c>
      <c r="E18" s="374">
        <v>2.0</v>
      </c>
      <c r="F18" s="374">
        <v>2.0</v>
      </c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</row>
    <row r="19">
      <c r="A19" s="373" t="s">
        <v>500</v>
      </c>
      <c r="B19" s="373" t="s">
        <v>520</v>
      </c>
      <c r="C19" s="374" t="s">
        <v>288</v>
      </c>
      <c r="D19" s="374">
        <v>9.0</v>
      </c>
      <c r="E19" s="374">
        <v>1.0</v>
      </c>
      <c r="F19" s="374">
        <v>2.0</v>
      </c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</row>
    <row r="20">
      <c r="A20" s="373" t="s">
        <v>296</v>
      </c>
      <c r="B20" s="373" t="s">
        <v>377</v>
      </c>
      <c r="C20" s="374" t="s">
        <v>288</v>
      </c>
      <c r="D20" s="374">
        <v>9.0</v>
      </c>
      <c r="E20" s="374">
        <v>2.0</v>
      </c>
      <c r="F20" s="374">
        <v>2.0</v>
      </c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</row>
    <row r="21">
      <c r="A21" s="373" t="s">
        <v>1487</v>
      </c>
      <c r="B21" s="373" t="s">
        <v>1532</v>
      </c>
      <c r="C21" s="374" t="s">
        <v>288</v>
      </c>
      <c r="D21" s="374">
        <v>9.0</v>
      </c>
      <c r="E21" s="374">
        <v>1.0</v>
      </c>
      <c r="F21" s="374">
        <v>2.0</v>
      </c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</row>
    <row r="22">
      <c r="A22" s="373" t="s">
        <v>296</v>
      </c>
      <c r="B22" s="373" t="s">
        <v>323</v>
      </c>
      <c r="C22" s="374" t="s">
        <v>288</v>
      </c>
      <c r="D22" s="374">
        <v>9.0</v>
      </c>
      <c r="E22" s="374">
        <v>2.0</v>
      </c>
      <c r="F22" s="374">
        <v>2.0</v>
      </c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5"/>
      <c r="AA22" s="375"/>
    </row>
    <row r="23">
      <c r="A23" s="373" t="s">
        <v>296</v>
      </c>
      <c r="B23" s="373" t="s">
        <v>413</v>
      </c>
      <c r="C23" s="374" t="s">
        <v>288</v>
      </c>
      <c r="D23" s="374">
        <v>9.0</v>
      </c>
      <c r="E23" s="374">
        <v>2.0</v>
      </c>
      <c r="F23" s="374">
        <v>2.0</v>
      </c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  <c r="W23" s="375"/>
      <c r="X23" s="375"/>
      <c r="Y23" s="375"/>
      <c r="Z23" s="375"/>
      <c r="AA23" s="375"/>
    </row>
    <row r="24">
      <c r="A24" s="373" t="s">
        <v>1059</v>
      </c>
      <c r="B24" s="373" t="s">
        <v>1189</v>
      </c>
      <c r="C24" s="374" t="s">
        <v>288</v>
      </c>
      <c r="D24" s="374">
        <v>9.0</v>
      </c>
      <c r="E24" s="374">
        <v>1.0</v>
      </c>
      <c r="F24" s="374">
        <v>2.0</v>
      </c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</row>
    <row r="25">
      <c r="A25" s="373" t="s">
        <v>500</v>
      </c>
      <c r="B25" s="373" t="s">
        <v>546</v>
      </c>
      <c r="C25" s="374" t="s">
        <v>288</v>
      </c>
      <c r="D25" s="374">
        <v>9.0</v>
      </c>
      <c r="E25" s="374">
        <v>1.0</v>
      </c>
      <c r="F25" s="374">
        <v>2.0</v>
      </c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</row>
    <row r="26">
      <c r="A26" s="373" t="s">
        <v>296</v>
      </c>
      <c r="B26" s="373" t="s">
        <v>396</v>
      </c>
      <c r="C26" s="374" t="s">
        <v>288</v>
      </c>
      <c r="D26" s="374">
        <v>9.0</v>
      </c>
      <c r="E26" s="374">
        <v>2.0</v>
      </c>
      <c r="F26" s="374">
        <v>2.0</v>
      </c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375"/>
    </row>
    <row r="27">
      <c r="A27" s="373" t="s">
        <v>1059</v>
      </c>
      <c r="B27" s="373" t="s">
        <v>1116</v>
      </c>
      <c r="C27" s="374" t="s">
        <v>288</v>
      </c>
      <c r="D27" s="374">
        <v>9.0</v>
      </c>
      <c r="E27" s="374">
        <v>1.0</v>
      </c>
      <c r="F27" s="374">
        <v>2.0</v>
      </c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</row>
    <row r="28">
      <c r="A28" s="373" t="s">
        <v>751</v>
      </c>
      <c r="B28" s="373" t="s">
        <v>804</v>
      </c>
      <c r="C28" s="374" t="s">
        <v>288</v>
      </c>
      <c r="D28" s="374">
        <v>8.0</v>
      </c>
      <c r="E28" s="374">
        <v>2.0</v>
      </c>
      <c r="F28" s="374">
        <v>3.0</v>
      </c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</row>
    <row r="29">
      <c r="A29" s="373" t="s">
        <v>1547</v>
      </c>
      <c r="B29" s="373" t="s">
        <v>1648</v>
      </c>
      <c r="C29" s="374" t="s">
        <v>288</v>
      </c>
      <c r="D29" s="374">
        <v>8.0</v>
      </c>
      <c r="E29" s="374">
        <v>2.0</v>
      </c>
      <c r="F29" s="374">
        <v>3.0</v>
      </c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  <c r="W29" s="375"/>
      <c r="X29" s="375"/>
      <c r="Y29" s="375"/>
      <c r="Z29" s="375"/>
      <c r="AA29" s="375"/>
    </row>
    <row r="30">
      <c r="A30" s="373" t="s">
        <v>500</v>
      </c>
      <c r="B30" s="373" t="s">
        <v>510</v>
      </c>
      <c r="C30" s="374" t="s">
        <v>288</v>
      </c>
      <c r="D30" s="374">
        <v>8.0</v>
      </c>
      <c r="E30" s="374">
        <v>2.0</v>
      </c>
      <c r="F30" s="374">
        <v>3.0</v>
      </c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W30" s="375"/>
      <c r="X30" s="375"/>
      <c r="Y30" s="375"/>
      <c r="Z30" s="375"/>
      <c r="AA30" s="375"/>
    </row>
    <row r="31">
      <c r="A31" s="373" t="s">
        <v>751</v>
      </c>
      <c r="B31" s="373" t="s">
        <v>794</v>
      </c>
      <c r="C31" s="374" t="s">
        <v>288</v>
      </c>
      <c r="D31" s="374">
        <v>8.0</v>
      </c>
      <c r="E31" s="374">
        <v>2.0</v>
      </c>
      <c r="F31" s="374">
        <v>3.0</v>
      </c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</row>
    <row r="32">
      <c r="A32" s="373" t="s">
        <v>1948</v>
      </c>
      <c r="B32" s="373" t="s">
        <v>1949</v>
      </c>
      <c r="C32" s="374" t="s">
        <v>288</v>
      </c>
      <c r="D32" s="374">
        <v>8.0</v>
      </c>
      <c r="E32" s="374">
        <v>1.0</v>
      </c>
      <c r="F32" s="374">
        <v>3.0</v>
      </c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75"/>
      <c r="AA32" s="375"/>
    </row>
    <row r="33">
      <c r="A33" s="373" t="s">
        <v>429</v>
      </c>
      <c r="B33" s="373" t="s">
        <v>479</v>
      </c>
      <c r="C33" s="374" t="s">
        <v>188</v>
      </c>
      <c r="D33" s="374">
        <v>8.0</v>
      </c>
      <c r="E33" s="374">
        <v>1.0</v>
      </c>
      <c r="F33" s="374">
        <v>3.0</v>
      </c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</row>
    <row r="34">
      <c r="A34" s="376" t="s">
        <v>1200</v>
      </c>
      <c r="B34" s="376" t="s">
        <v>1246</v>
      </c>
      <c r="C34" s="377" t="s">
        <v>188</v>
      </c>
      <c r="D34" s="377">
        <v>8.0</v>
      </c>
      <c r="E34" s="377">
        <v>2.0</v>
      </c>
      <c r="F34" s="377">
        <v>3.0</v>
      </c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</row>
    <row r="35">
      <c r="A35" s="376" t="s">
        <v>1026</v>
      </c>
      <c r="B35" s="376" t="s">
        <v>1037</v>
      </c>
      <c r="C35" s="377" t="s">
        <v>188</v>
      </c>
      <c r="D35" s="377">
        <v>8.0</v>
      </c>
      <c r="E35" s="377">
        <v>1.0</v>
      </c>
      <c r="F35" s="377">
        <v>3.0</v>
      </c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  <c r="AA35" s="378"/>
    </row>
    <row r="36">
      <c r="A36" s="376" t="s">
        <v>1281</v>
      </c>
      <c r="B36" s="376" t="s">
        <v>1358</v>
      </c>
      <c r="C36" s="377" t="s">
        <v>288</v>
      </c>
      <c r="D36" s="377">
        <v>8.0</v>
      </c>
      <c r="E36" s="377">
        <v>2.0</v>
      </c>
      <c r="F36" s="377">
        <v>3.0</v>
      </c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</row>
    <row r="37">
      <c r="A37" s="376" t="s">
        <v>1200</v>
      </c>
      <c r="B37" s="376" t="s">
        <v>1217</v>
      </c>
      <c r="C37" s="377" t="s">
        <v>188</v>
      </c>
      <c r="D37" s="377">
        <v>8.0</v>
      </c>
      <c r="E37" s="377">
        <v>2.0</v>
      </c>
      <c r="F37" s="377">
        <v>3.0</v>
      </c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</row>
    <row r="38">
      <c r="A38" s="376" t="s">
        <v>1059</v>
      </c>
      <c r="B38" s="376" t="s">
        <v>1060</v>
      </c>
      <c r="C38" s="377" t="s">
        <v>188</v>
      </c>
      <c r="D38" s="377">
        <v>8.0</v>
      </c>
      <c r="E38" s="377">
        <v>2.0</v>
      </c>
      <c r="F38" s="377">
        <v>3.0</v>
      </c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</row>
    <row r="39">
      <c r="A39" s="376" t="s">
        <v>751</v>
      </c>
      <c r="B39" s="376" t="s">
        <v>770</v>
      </c>
      <c r="C39" s="377" t="s">
        <v>288</v>
      </c>
      <c r="D39" s="377">
        <v>8.0</v>
      </c>
      <c r="E39" s="377">
        <v>2.0</v>
      </c>
      <c r="F39" s="377">
        <v>3.0</v>
      </c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</row>
    <row r="40">
      <c r="A40" s="376" t="s">
        <v>500</v>
      </c>
      <c r="B40" s="376" t="s">
        <v>574</v>
      </c>
      <c r="C40" s="377" t="s">
        <v>288</v>
      </c>
      <c r="D40" s="377">
        <v>8.0</v>
      </c>
      <c r="E40" s="377">
        <v>2.0</v>
      </c>
      <c r="F40" s="377">
        <v>3.0</v>
      </c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</row>
    <row r="41">
      <c r="A41" s="376" t="s">
        <v>751</v>
      </c>
      <c r="B41" s="376" t="s">
        <v>785</v>
      </c>
      <c r="C41" s="377" t="s">
        <v>288</v>
      </c>
      <c r="D41" s="377">
        <v>8.0</v>
      </c>
      <c r="E41" s="377">
        <v>2.0</v>
      </c>
      <c r="F41" s="377">
        <v>3.0</v>
      </c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</row>
    <row r="42">
      <c r="A42" s="376" t="s">
        <v>1281</v>
      </c>
      <c r="B42" s="376" t="s">
        <v>1369</v>
      </c>
      <c r="C42" s="377" t="s">
        <v>288</v>
      </c>
      <c r="D42" s="377">
        <v>8.0</v>
      </c>
      <c r="E42" s="377">
        <v>2.0</v>
      </c>
      <c r="F42" s="377">
        <v>3.0</v>
      </c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>
      <c r="A43" s="376" t="s">
        <v>1698</v>
      </c>
      <c r="B43" s="376" t="s">
        <v>1762</v>
      </c>
      <c r="C43" s="377" t="s">
        <v>188</v>
      </c>
      <c r="D43" s="377">
        <v>8.0</v>
      </c>
      <c r="E43" s="377">
        <v>3.0</v>
      </c>
      <c r="F43" s="377">
        <v>3.0</v>
      </c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</row>
    <row r="44">
      <c r="A44" s="376" t="s">
        <v>598</v>
      </c>
      <c r="B44" s="376" t="s">
        <v>680</v>
      </c>
      <c r="C44" s="377" t="s">
        <v>288</v>
      </c>
      <c r="D44" s="377">
        <v>8.0</v>
      </c>
      <c r="E44" s="377">
        <v>3.0</v>
      </c>
      <c r="F44" s="377">
        <v>3.0</v>
      </c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</row>
    <row r="45">
      <c r="A45" s="376" t="s">
        <v>1985</v>
      </c>
      <c r="B45" s="376" t="s">
        <v>1986</v>
      </c>
      <c r="C45" s="377" t="s">
        <v>288</v>
      </c>
      <c r="D45" s="377">
        <v>8.0</v>
      </c>
      <c r="E45" s="377">
        <v>1.0</v>
      </c>
      <c r="F45" s="377">
        <v>3.0</v>
      </c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378"/>
    </row>
    <row r="46">
      <c r="A46" s="376" t="s">
        <v>1698</v>
      </c>
      <c r="B46" s="376" t="s">
        <v>1803</v>
      </c>
      <c r="C46" s="377" t="s">
        <v>288</v>
      </c>
      <c r="D46" s="377">
        <v>7.0</v>
      </c>
      <c r="E46" s="377">
        <v>4.0</v>
      </c>
      <c r="F46" s="377">
        <v>4.0</v>
      </c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</row>
    <row r="47">
      <c r="A47" s="376" t="s">
        <v>598</v>
      </c>
      <c r="B47" s="376" t="s">
        <v>607</v>
      </c>
      <c r="C47" s="377" t="s">
        <v>288</v>
      </c>
      <c r="D47" s="377">
        <v>7.0</v>
      </c>
      <c r="E47" s="377">
        <v>4.0</v>
      </c>
      <c r="F47" s="377">
        <v>4.0</v>
      </c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</row>
    <row r="48">
      <c r="A48" s="376" t="s">
        <v>598</v>
      </c>
      <c r="B48" s="376" t="s">
        <v>599</v>
      </c>
      <c r="C48" s="377" t="s">
        <v>288</v>
      </c>
      <c r="D48" s="377">
        <v>7.0</v>
      </c>
      <c r="E48" s="377">
        <v>4.0</v>
      </c>
      <c r="F48" s="377">
        <v>4.0</v>
      </c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378"/>
    </row>
    <row r="49">
      <c r="A49" s="376" t="s">
        <v>1934</v>
      </c>
      <c r="B49" s="376" t="s">
        <v>1942</v>
      </c>
      <c r="C49" s="377" t="s">
        <v>188</v>
      </c>
      <c r="D49" s="377">
        <v>7.0</v>
      </c>
      <c r="E49" s="377">
        <v>1.0</v>
      </c>
      <c r="F49" s="377">
        <v>4.0</v>
      </c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</row>
    <row r="50">
      <c r="A50" s="376" t="s">
        <v>1281</v>
      </c>
      <c r="B50" s="376" t="s">
        <v>1429</v>
      </c>
      <c r="C50" s="377" t="s">
        <v>288</v>
      </c>
      <c r="D50" s="377">
        <v>7.0</v>
      </c>
      <c r="E50" s="377">
        <v>3.0</v>
      </c>
      <c r="F50" s="377">
        <v>4.0</v>
      </c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</row>
    <row r="51">
      <c r="A51" s="376" t="s">
        <v>1823</v>
      </c>
      <c r="B51" s="376" t="s">
        <v>1824</v>
      </c>
      <c r="C51" s="377" t="s">
        <v>188</v>
      </c>
      <c r="D51" s="377">
        <v>7.0</v>
      </c>
      <c r="E51" s="377">
        <v>1.0</v>
      </c>
      <c r="F51" s="377">
        <v>4.0</v>
      </c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</row>
    <row r="52">
      <c r="A52" s="376" t="s">
        <v>1985</v>
      </c>
      <c r="B52" s="376" t="s">
        <v>2003</v>
      </c>
      <c r="C52" s="377" t="s">
        <v>288</v>
      </c>
      <c r="D52" s="377">
        <v>7.0</v>
      </c>
      <c r="E52" s="377">
        <v>2.0</v>
      </c>
      <c r="F52" s="377">
        <v>4.0</v>
      </c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</row>
    <row r="53">
      <c r="A53" s="376" t="s">
        <v>1985</v>
      </c>
      <c r="B53" s="376" t="s">
        <v>1995</v>
      </c>
      <c r="C53" s="377" t="s">
        <v>288</v>
      </c>
      <c r="D53" s="377">
        <v>7.0</v>
      </c>
      <c r="E53" s="377">
        <v>2.0</v>
      </c>
      <c r="F53" s="377">
        <v>4.0</v>
      </c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</row>
    <row r="54">
      <c r="A54" s="376" t="s">
        <v>500</v>
      </c>
      <c r="B54" s="376" t="s">
        <v>501</v>
      </c>
      <c r="C54" s="377" t="s">
        <v>288</v>
      </c>
      <c r="D54" s="377">
        <v>7.0</v>
      </c>
      <c r="E54" s="377">
        <v>3.0</v>
      </c>
      <c r="F54" s="377">
        <v>4.0</v>
      </c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</row>
    <row r="55">
      <c r="A55" s="379" t="s">
        <v>500</v>
      </c>
      <c r="B55" s="379" t="s">
        <v>538</v>
      </c>
      <c r="C55" s="380" t="s">
        <v>288</v>
      </c>
      <c r="D55" s="380">
        <v>7.0</v>
      </c>
      <c r="E55" s="380">
        <v>3.0</v>
      </c>
      <c r="F55" s="380">
        <v>4.0</v>
      </c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</row>
    <row r="56">
      <c r="A56" s="379" t="s">
        <v>598</v>
      </c>
      <c r="B56" s="379" t="s">
        <v>700</v>
      </c>
      <c r="C56" s="380" t="s">
        <v>288</v>
      </c>
      <c r="D56" s="380">
        <v>7.0</v>
      </c>
      <c r="E56" s="380">
        <v>4.0</v>
      </c>
      <c r="F56" s="380">
        <v>4.0</v>
      </c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  <c r="X56" s="381"/>
      <c r="Y56" s="381"/>
      <c r="Z56" s="381"/>
      <c r="AA56" s="381"/>
    </row>
    <row r="57">
      <c r="A57" s="379" t="s">
        <v>500</v>
      </c>
      <c r="B57" s="379" t="s">
        <v>556</v>
      </c>
      <c r="C57" s="380" t="s">
        <v>288</v>
      </c>
      <c r="D57" s="380">
        <v>7.0</v>
      </c>
      <c r="E57" s="380">
        <v>3.0</v>
      </c>
      <c r="F57" s="380">
        <v>4.0</v>
      </c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381"/>
    </row>
    <row r="58">
      <c r="A58" s="379" t="s">
        <v>500</v>
      </c>
      <c r="B58" s="379" t="s">
        <v>565</v>
      </c>
      <c r="C58" s="380" t="s">
        <v>288</v>
      </c>
      <c r="D58" s="380">
        <v>7.0</v>
      </c>
      <c r="E58" s="380">
        <v>3.0</v>
      </c>
      <c r="F58" s="380">
        <v>4.0</v>
      </c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  <c r="X58" s="381"/>
      <c r="Y58" s="381"/>
      <c r="Z58" s="381"/>
      <c r="AA58" s="381"/>
    </row>
    <row r="59">
      <c r="A59" s="379" t="s">
        <v>500</v>
      </c>
      <c r="B59" s="379" t="s">
        <v>590</v>
      </c>
      <c r="C59" s="380" t="s">
        <v>288</v>
      </c>
      <c r="D59" s="380">
        <v>7.0</v>
      </c>
      <c r="E59" s="380">
        <v>3.0</v>
      </c>
      <c r="F59" s="380">
        <v>4.0</v>
      </c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  <c r="X59" s="381"/>
      <c r="Y59" s="381"/>
      <c r="Z59" s="381"/>
      <c r="AA59" s="381"/>
    </row>
    <row r="60">
      <c r="A60" s="379" t="s">
        <v>751</v>
      </c>
      <c r="B60" s="379" t="s">
        <v>761</v>
      </c>
      <c r="C60" s="380" t="s">
        <v>288</v>
      </c>
      <c r="D60" s="380">
        <v>7.0</v>
      </c>
      <c r="E60" s="380">
        <v>3.0</v>
      </c>
      <c r="F60" s="380">
        <v>4.0</v>
      </c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</row>
    <row r="61">
      <c r="A61" s="379" t="s">
        <v>296</v>
      </c>
      <c r="B61" s="379" t="s">
        <v>334</v>
      </c>
      <c r="C61" s="380" t="s">
        <v>288</v>
      </c>
      <c r="D61" s="380">
        <v>7.0</v>
      </c>
      <c r="E61" s="380">
        <v>3.0</v>
      </c>
      <c r="F61" s="380">
        <v>4.0</v>
      </c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81"/>
    </row>
    <row r="62">
      <c r="A62" s="379" t="s">
        <v>1281</v>
      </c>
      <c r="B62" s="379" t="s">
        <v>1403</v>
      </c>
      <c r="C62" s="380" t="s">
        <v>288</v>
      </c>
      <c r="D62" s="380">
        <v>7.0</v>
      </c>
      <c r="E62" s="380">
        <v>3.0</v>
      </c>
      <c r="F62" s="380">
        <v>4.0</v>
      </c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381"/>
      <c r="Z62" s="381"/>
      <c r="AA62" s="381"/>
    </row>
    <row r="63">
      <c r="A63" s="379" t="s">
        <v>1281</v>
      </c>
      <c r="B63" s="379" t="s">
        <v>1386</v>
      </c>
      <c r="C63" s="380" t="s">
        <v>288</v>
      </c>
      <c r="D63" s="380">
        <v>7.0</v>
      </c>
      <c r="E63" s="380">
        <v>3.0</v>
      </c>
      <c r="F63" s="380">
        <v>4.0</v>
      </c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1"/>
      <c r="AA63" s="381"/>
    </row>
    <row r="64">
      <c r="A64" s="379" t="s">
        <v>1281</v>
      </c>
      <c r="B64" s="379" t="s">
        <v>1282</v>
      </c>
      <c r="C64" s="380" t="s">
        <v>188</v>
      </c>
      <c r="D64" s="380">
        <v>7.0</v>
      </c>
      <c r="E64" s="380">
        <v>3.0</v>
      </c>
      <c r="F64" s="380">
        <v>4.0</v>
      </c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1"/>
      <c r="AA64" s="381"/>
    </row>
    <row r="65">
      <c r="A65" s="379" t="s">
        <v>500</v>
      </c>
      <c r="B65" s="379" t="s">
        <v>529</v>
      </c>
      <c r="C65" s="380" t="s">
        <v>288</v>
      </c>
      <c r="D65" s="380">
        <v>7.0</v>
      </c>
      <c r="E65" s="380">
        <v>3.0</v>
      </c>
      <c r="F65" s="380">
        <v>4.0</v>
      </c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1"/>
      <c r="AA65" s="381"/>
    </row>
    <row r="66">
      <c r="A66" s="379" t="s">
        <v>1698</v>
      </c>
      <c r="B66" s="379" t="s">
        <v>1783</v>
      </c>
      <c r="C66" s="380" t="s">
        <v>288</v>
      </c>
      <c r="D66" s="380">
        <v>7.0</v>
      </c>
      <c r="E66" s="380">
        <v>4.0</v>
      </c>
      <c r="F66" s="380">
        <v>4.0</v>
      </c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81"/>
    </row>
    <row r="67">
      <c r="A67" s="379" t="s">
        <v>1059</v>
      </c>
      <c r="B67" s="379" t="s">
        <v>1181</v>
      </c>
      <c r="C67" s="380" t="s">
        <v>288</v>
      </c>
      <c r="D67" s="380">
        <v>7.0</v>
      </c>
      <c r="E67" s="380">
        <v>3.0</v>
      </c>
      <c r="F67" s="380">
        <v>4.0</v>
      </c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81"/>
    </row>
    <row r="68">
      <c r="A68" s="379" t="s">
        <v>429</v>
      </c>
      <c r="B68" s="379" t="s">
        <v>430</v>
      </c>
      <c r="C68" s="380" t="s">
        <v>288</v>
      </c>
      <c r="D68" s="380">
        <v>7.0</v>
      </c>
      <c r="E68" s="380">
        <v>2.0</v>
      </c>
      <c r="F68" s="380">
        <v>4.0</v>
      </c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1"/>
      <c r="AA68" s="381"/>
    </row>
    <row r="69">
      <c r="A69" s="379" t="s">
        <v>1059</v>
      </c>
      <c r="B69" s="379" t="s">
        <v>1157</v>
      </c>
      <c r="C69" s="380" t="s">
        <v>288</v>
      </c>
      <c r="D69" s="380">
        <v>7.0</v>
      </c>
      <c r="E69" s="380">
        <v>3.0</v>
      </c>
      <c r="F69" s="380">
        <v>4.0</v>
      </c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1"/>
      <c r="AA69" s="381"/>
    </row>
    <row r="70">
      <c r="A70" s="379" t="s">
        <v>1059</v>
      </c>
      <c r="B70" s="379" t="s">
        <v>1093</v>
      </c>
      <c r="C70" s="380" t="s">
        <v>188</v>
      </c>
      <c r="D70" s="380">
        <v>7.0</v>
      </c>
      <c r="E70" s="380">
        <v>3.0</v>
      </c>
      <c r="F70" s="380">
        <v>4.0</v>
      </c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  <c r="AA70" s="381"/>
    </row>
    <row r="71">
      <c r="A71" s="379" t="s">
        <v>1200</v>
      </c>
      <c r="B71" s="379" t="s">
        <v>1269</v>
      </c>
      <c r="C71" s="380" t="s">
        <v>288</v>
      </c>
      <c r="D71" s="380">
        <v>7.0</v>
      </c>
      <c r="E71" s="380">
        <v>3.0</v>
      </c>
      <c r="F71" s="380">
        <v>4.0</v>
      </c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  <c r="AA71" s="381"/>
    </row>
    <row r="72">
      <c r="A72" s="379" t="s">
        <v>1200</v>
      </c>
      <c r="B72" s="379" t="s">
        <v>1254</v>
      </c>
      <c r="C72" s="380" t="s">
        <v>288</v>
      </c>
      <c r="D72" s="380">
        <v>7.0</v>
      </c>
      <c r="E72" s="380">
        <v>3.0</v>
      </c>
      <c r="F72" s="380">
        <v>4.0</v>
      </c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381"/>
    </row>
    <row r="73">
      <c r="A73" s="379" t="s">
        <v>1200</v>
      </c>
      <c r="B73" s="379" t="s">
        <v>1238</v>
      </c>
      <c r="C73" s="380" t="s">
        <v>188</v>
      </c>
      <c r="D73" s="380">
        <v>7.0</v>
      </c>
      <c r="E73" s="380">
        <v>3.0</v>
      </c>
      <c r="F73" s="380">
        <v>4.0</v>
      </c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</row>
    <row r="74">
      <c r="A74" s="382" t="s">
        <v>598</v>
      </c>
      <c r="B74" s="382" t="s">
        <v>735</v>
      </c>
      <c r="C74" s="383" t="s">
        <v>288</v>
      </c>
      <c r="D74" s="383">
        <v>7.0</v>
      </c>
      <c r="E74" s="383">
        <v>4.0</v>
      </c>
      <c r="F74" s="383">
        <v>4.0</v>
      </c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4"/>
      <c r="W74" s="384"/>
      <c r="X74" s="384"/>
      <c r="Y74" s="384"/>
      <c r="Z74" s="384"/>
      <c r="AA74" s="384"/>
    </row>
    <row r="75">
      <c r="A75" s="382" t="s">
        <v>185</v>
      </c>
      <c r="B75" s="382" t="s">
        <v>194</v>
      </c>
      <c r="C75" s="383" t="s">
        <v>188</v>
      </c>
      <c r="D75" s="383">
        <v>7.0</v>
      </c>
      <c r="E75" s="383">
        <v>1.0</v>
      </c>
      <c r="F75" s="383">
        <v>4.0</v>
      </c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  <c r="X75" s="384"/>
      <c r="Y75" s="384"/>
      <c r="Z75" s="384"/>
      <c r="AA75" s="384"/>
    </row>
    <row r="76">
      <c r="A76" s="382" t="s">
        <v>1059</v>
      </c>
      <c r="B76" s="382" t="s">
        <v>1070</v>
      </c>
      <c r="C76" s="383" t="s">
        <v>188</v>
      </c>
      <c r="D76" s="383">
        <v>7.0</v>
      </c>
      <c r="E76" s="383">
        <v>3.0</v>
      </c>
      <c r="F76" s="383">
        <v>4.0</v>
      </c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  <c r="X76" s="384"/>
      <c r="Y76" s="384"/>
      <c r="Z76" s="384"/>
      <c r="AA76" s="384"/>
    </row>
    <row r="77">
      <c r="A77" s="382" t="s">
        <v>751</v>
      </c>
      <c r="B77" s="382" t="s">
        <v>812</v>
      </c>
      <c r="C77" s="383" t="s">
        <v>288</v>
      </c>
      <c r="D77" s="383">
        <v>6.0</v>
      </c>
      <c r="E77" s="383">
        <v>4.0</v>
      </c>
      <c r="F77" s="383">
        <v>5.0</v>
      </c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  <c r="X77" s="384"/>
      <c r="Y77" s="384"/>
      <c r="Z77" s="384"/>
      <c r="AA77" s="384"/>
    </row>
    <row r="78">
      <c r="A78" s="382" t="s">
        <v>1438</v>
      </c>
      <c r="B78" s="382" t="s">
        <v>1469</v>
      </c>
      <c r="C78" s="383" t="s">
        <v>188</v>
      </c>
      <c r="D78" s="383">
        <v>6.0</v>
      </c>
      <c r="E78" s="383">
        <v>1.0</v>
      </c>
      <c r="F78" s="383">
        <v>5.0</v>
      </c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  <c r="X78" s="384"/>
      <c r="Y78" s="384"/>
      <c r="Z78" s="384"/>
      <c r="AA78" s="384"/>
    </row>
    <row r="79">
      <c r="A79" s="382" t="s">
        <v>1698</v>
      </c>
      <c r="B79" s="382" t="s">
        <v>1795</v>
      </c>
      <c r="C79" s="383" t="s">
        <v>288</v>
      </c>
      <c r="D79" s="383">
        <v>6.0</v>
      </c>
      <c r="E79" s="383">
        <v>5.0</v>
      </c>
      <c r="F79" s="383">
        <v>5.0</v>
      </c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</row>
    <row r="80">
      <c r="A80" s="382" t="s">
        <v>1059</v>
      </c>
      <c r="B80" s="382" t="s">
        <v>1085</v>
      </c>
      <c r="C80" s="383" t="s">
        <v>188</v>
      </c>
      <c r="D80" s="383">
        <v>6.0</v>
      </c>
      <c r="E80" s="383">
        <v>4.0</v>
      </c>
      <c r="F80" s="383">
        <v>5.0</v>
      </c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  <c r="R80" s="384"/>
      <c r="S80" s="384"/>
      <c r="T80" s="384"/>
      <c r="U80" s="384"/>
      <c r="V80" s="384"/>
      <c r="W80" s="384"/>
      <c r="X80" s="384"/>
      <c r="Y80" s="384"/>
      <c r="Z80" s="384"/>
      <c r="AA80" s="384"/>
    </row>
    <row r="81">
      <c r="A81" s="382" t="s">
        <v>185</v>
      </c>
      <c r="B81" s="382" t="s">
        <v>278</v>
      </c>
      <c r="C81" s="383" t="s">
        <v>188</v>
      </c>
      <c r="D81" s="383">
        <v>6.0</v>
      </c>
      <c r="E81" s="383">
        <v>2.0</v>
      </c>
      <c r="F81" s="383">
        <v>5.0</v>
      </c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  <c r="X81" s="384"/>
      <c r="Y81" s="384"/>
      <c r="Z81" s="384"/>
      <c r="AA81" s="384"/>
    </row>
    <row r="82">
      <c r="A82" s="382" t="s">
        <v>1487</v>
      </c>
      <c r="B82" s="382" t="s">
        <v>1494</v>
      </c>
      <c r="C82" s="383" t="s">
        <v>188</v>
      </c>
      <c r="D82" s="383">
        <v>6.0</v>
      </c>
      <c r="E82" s="383">
        <v>2.0</v>
      </c>
      <c r="F82" s="383">
        <v>5.0</v>
      </c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</row>
    <row r="83">
      <c r="A83" s="382" t="s">
        <v>1487</v>
      </c>
      <c r="B83" s="382" t="s">
        <v>1516</v>
      </c>
      <c r="C83" s="383" t="s">
        <v>188</v>
      </c>
      <c r="D83" s="383">
        <v>6.0</v>
      </c>
      <c r="E83" s="383">
        <v>2.0</v>
      </c>
      <c r="F83" s="383">
        <v>5.0</v>
      </c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384"/>
      <c r="Z83" s="384"/>
      <c r="AA83" s="384"/>
    </row>
    <row r="84">
      <c r="A84" s="382" t="s">
        <v>185</v>
      </c>
      <c r="B84" s="382" t="s">
        <v>259</v>
      </c>
      <c r="C84" s="383" t="s">
        <v>188</v>
      </c>
      <c r="D84" s="383">
        <v>6.0</v>
      </c>
      <c r="E84" s="383">
        <v>2.0</v>
      </c>
      <c r="F84" s="383">
        <v>5.0</v>
      </c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  <c r="X84" s="384"/>
      <c r="Y84" s="384"/>
      <c r="Z84" s="384"/>
      <c r="AA84" s="384"/>
    </row>
    <row r="85">
      <c r="A85" s="382" t="s">
        <v>751</v>
      </c>
      <c r="B85" s="382" t="s">
        <v>868</v>
      </c>
      <c r="C85" s="383" t="s">
        <v>288</v>
      </c>
      <c r="D85" s="383">
        <v>6.0</v>
      </c>
      <c r="E85" s="383">
        <v>4.0</v>
      </c>
      <c r="F85" s="383">
        <v>5.0</v>
      </c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</row>
    <row r="86">
      <c r="A86" s="382" t="s">
        <v>751</v>
      </c>
      <c r="B86" s="382" t="s">
        <v>861</v>
      </c>
      <c r="C86" s="383" t="s">
        <v>288</v>
      </c>
      <c r="D86" s="383">
        <v>6.0</v>
      </c>
      <c r="E86" s="383">
        <v>4.0</v>
      </c>
      <c r="F86" s="383">
        <v>5.0</v>
      </c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  <c r="X86" s="384"/>
      <c r="Y86" s="384"/>
      <c r="Z86" s="384"/>
      <c r="AA86" s="384"/>
    </row>
    <row r="87">
      <c r="A87" s="382" t="s">
        <v>751</v>
      </c>
      <c r="B87" s="382" t="s">
        <v>854</v>
      </c>
      <c r="C87" s="383" t="s">
        <v>288</v>
      </c>
      <c r="D87" s="383">
        <v>6.0</v>
      </c>
      <c r="E87" s="383">
        <v>4.0</v>
      </c>
      <c r="F87" s="383">
        <v>5.0</v>
      </c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84"/>
      <c r="AA87" s="384"/>
    </row>
    <row r="88">
      <c r="A88" s="382" t="s">
        <v>751</v>
      </c>
      <c r="B88" s="382" t="s">
        <v>840</v>
      </c>
      <c r="C88" s="383" t="s">
        <v>288</v>
      </c>
      <c r="D88" s="383">
        <v>6.0</v>
      </c>
      <c r="E88" s="383">
        <v>4.0</v>
      </c>
      <c r="F88" s="383">
        <v>5.0</v>
      </c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  <c r="AA88" s="384"/>
    </row>
    <row r="89">
      <c r="A89" s="382" t="s">
        <v>751</v>
      </c>
      <c r="B89" s="382" t="s">
        <v>826</v>
      </c>
      <c r="C89" s="383" t="s">
        <v>288</v>
      </c>
      <c r="D89" s="383">
        <v>6.0</v>
      </c>
      <c r="E89" s="383">
        <v>4.0</v>
      </c>
      <c r="F89" s="383">
        <v>5.0</v>
      </c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  <c r="X89" s="384"/>
      <c r="Y89" s="384"/>
      <c r="Z89" s="384"/>
      <c r="AA89" s="384"/>
    </row>
    <row r="90">
      <c r="A90" s="382" t="s">
        <v>751</v>
      </c>
      <c r="B90" s="382" t="s">
        <v>752</v>
      </c>
      <c r="C90" s="383" t="s">
        <v>288</v>
      </c>
      <c r="D90" s="383">
        <v>6.0</v>
      </c>
      <c r="E90" s="383">
        <v>4.0</v>
      </c>
      <c r="F90" s="383">
        <v>5.0</v>
      </c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  <c r="X90" s="384"/>
      <c r="Y90" s="384"/>
      <c r="Z90" s="384"/>
      <c r="AA90" s="384"/>
    </row>
    <row r="91">
      <c r="A91" s="382" t="s">
        <v>1487</v>
      </c>
      <c r="B91" s="382" t="s">
        <v>1502</v>
      </c>
      <c r="C91" s="383" t="s">
        <v>188</v>
      </c>
      <c r="D91" s="383">
        <v>6.0</v>
      </c>
      <c r="E91" s="383">
        <v>2.0</v>
      </c>
      <c r="F91" s="383">
        <v>5.0</v>
      </c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  <c r="AA91" s="384"/>
    </row>
    <row r="92">
      <c r="A92" s="382" t="s">
        <v>751</v>
      </c>
      <c r="B92" s="382" t="s">
        <v>889</v>
      </c>
      <c r="C92" s="383" t="s">
        <v>288</v>
      </c>
      <c r="D92" s="383">
        <v>6.0</v>
      </c>
      <c r="E92" s="383">
        <v>4.0</v>
      </c>
      <c r="F92" s="383">
        <v>5.0</v>
      </c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  <c r="X92" s="384"/>
      <c r="Y92" s="384"/>
      <c r="Z92" s="384"/>
      <c r="AA92" s="384"/>
    </row>
    <row r="93">
      <c r="A93" s="382" t="s">
        <v>751</v>
      </c>
      <c r="B93" s="382" t="s">
        <v>778</v>
      </c>
      <c r="C93" s="383" t="s">
        <v>288</v>
      </c>
      <c r="D93" s="383">
        <v>6.0</v>
      </c>
      <c r="E93" s="383">
        <v>4.0</v>
      </c>
      <c r="F93" s="383">
        <v>5.0</v>
      </c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384"/>
      <c r="Z93" s="384"/>
      <c r="AA93" s="384"/>
    </row>
    <row r="94">
      <c r="A94" s="382" t="s">
        <v>429</v>
      </c>
      <c r="B94" s="382" t="s">
        <v>488</v>
      </c>
      <c r="C94" s="383" t="s">
        <v>188</v>
      </c>
      <c r="D94" s="383">
        <v>6.0</v>
      </c>
      <c r="E94" s="383">
        <v>3.0</v>
      </c>
      <c r="F94" s="383">
        <v>5.0</v>
      </c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84"/>
      <c r="AA94" s="384"/>
    </row>
    <row r="95">
      <c r="A95" s="382" t="s">
        <v>992</v>
      </c>
      <c r="B95" s="382" t="s">
        <v>997</v>
      </c>
      <c r="C95" s="383" t="s">
        <v>188</v>
      </c>
      <c r="D95" s="383">
        <v>6.0</v>
      </c>
      <c r="E95" s="383">
        <v>1.0</v>
      </c>
      <c r="F95" s="383">
        <v>5.0</v>
      </c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84"/>
      <c r="AA95" s="384"/>
    </row>
    <row r="96">
      <c r="A96" s="382" t="s">
        <v>296</v>
      </c>
      <c r="B96" s="382" t="s">
        <v>387</v>
      </c>
      <c r="C96" s="383" t="s">
        <v>288</v>
      </c>
      <c r="D96" s="383">
        <v>6.0</v>
      </c>
      <c r="E96" s="383">
        <v>4.0</v>
      </c>
      <c r="F96" s="383">
        <v>5.0</v>
      </c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  <c r="X96" s="384"/>
      <c r="Y96" s="384"/>
      <c r="Z96" s="384"/>
      <c r="AA96" s="384"/>
    </row>
    <row r="97">
      <c r="A97" s="382" t="s">
        <v>296</v>
      </c>
      <c r="B97" s="382" t="s">
        <v>364</v>
      </c>
      <c r="C97" s="383" t="s">
        <v>288</v>
      </c>
      <c r="D97" s="383">
        <v>6.0</v>
      </c>
      <c r="E97" s="383">
        <v>4.0</v>
      </c>
      <c r="F97" s="383">
        <v>5.0</v>
      </c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  <c r="X97" s="384"/>
      <c r="Y97" s="384"/>
      <c r="Z97" s="384"/>
      <c r="AA97" s="384"/>
    </row>
    <row r="98">
      <c r="A98" s="382" t="s">
        <v>296</v>
      </c>
      <c r="B98" s="382" t="s">
        <v>348</v>
      </c>
      <c r="C98" s="383" t="s">
        <v>288</v>
      </c>
      <c r="D98" s="383">
        <v>6.0</v>
      </c>
      <c r="E98" s="383">
        <v>4.0</v>
      </c>
      <c r="F98" s="383">
        <v>5.0</v>
      </c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  <c r="X98" s="384"/>
      <c r="Y98" s="384"/>
      <c r="Z98" s="384"/>
      <c r="AA98" s="384"/>
    </row>
    <row r="99">
      <c r="A99" s="382" t="s">
        <v>1281</v>
      </c>
      <c r="B99" s="382" t="s">
        <v>1294</v>
      </c>
      <c r="C99" s="383" t="s">
        <v>188</v>
      </c>
      <c r="D99" s="383">
        <v>6.0</v>
      </c>
      <c r="E99" s="383">
        <v>4.0</v>
      </c>
      <c r="F99" s="383">
        <v>5.0</v>
      </c>
      <c r="G99" s="384"/>
      <c r="H99" s="384"/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  <c r="X99" s="384"/>
      <c r="Y99" s="384"/>
      <c r="Z99" s="384"/>
      <c r="AA99" s="384"/>
    </row>
    <row r="100">
      <c r="A100" s="382" t="s">
        <v>598</v>
      </c>
      <c r="B100" s="382" t="s">
        <v>636</v>
      </c>
      <c r="C100" s="383" t="s">
        <v>288</v>
      </c>
      <c r="D100" s="383">
        <v>6.0</v>
      </c>
      <c r="E100" s="383">
        <v>5.0</v>
      </c>
      <c r="F100" s="383">
        <v>5.0</v>
      </c>
      <c r="G100" s="384"/>
      <c r="H100" s="384"/>
      <c r="I100" s="384"/>
      <c r="J100" s="384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  <c r="X100" s="384"/>
      <c r="Y100" s="384"/>
      <c r="Z100" s="384"/>
      <c r="AA100" s="384"/>
    </row>
    <row r="101">
      <c r="A101" s="382" t="s">
        <v>598</v>
      </c>
      <c r="B101" s="382" t="s">
        <v>642</v>
      </c>
      <c r="C101" s="383" t="s">
        <v>288</v>
      </c>
      <c r="D101" s="383">
        <v>6.0</v>
      </c>
      <c r="E101" s="383">
        <v>5.0</v>
      </c>
      <c r="F101" s="383">
        <v>5.0</v>
      </c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  <c r="X101" s="384"/>
      <c r="Y101" s="384"/>
      <c r="Z101" s="384"/>
      <c r="AA101" s="384"/>
    </row>
    <row r="102">
      <c r="A102" s="382" t="s">
        <v>598</v>
      </c>
      <c r="B102" s="382" t="s">
        <v>689</v>
      </c>
      <c r="C102" s="383" t="s">
        <v>288</v>
      </c>
      <c r="D102" s="383">
        <v>6.0</v>
      </c>
      <c r="E102" s="383">
        <v>5.0</v>
      </c>
      <c r="F102" s="383">
        <v>5.0</v>
      </c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  <c r="X102" s="384"/>
      <c r="Y102" s="384"/>
      <c r="Z102" s="384"/>
      <c r="AA102" s="384"/>
    </row>
    <row r="103">
      <c r="A103" s="382" t="s">
        <v>598</v>
      </c>
      <c r="B103" s="382" t="s">
        <v>729</v>
      </c>
      <c r="C103" s="383" t="s">
        <v>288</v>
      </c>
      <c r="D103" s="383">
        <v>6.0</v>
      </c>
      <c r="E103" s="383">
        <v>5.0</v>
      </c>
      <c r="F103" s="383">
        <v>5.0</v>
      </c>
      <c r="G103" s="384"/>
      <c r="H103" s="384"/>
      <c r="I103" s="384"/>
      <c r="J103" s="384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  <c r="X103" s="384"/>
      <c r="Y103" s="384"/>
      <c r="Z103" s="384"/>
      <c r="AA103" s="384"/>
    </row>
    <row r="104">
      <c r="A104" s="382" t="s">
        <v>1281</v>
      </c>
      <c r="B104" s="382" t="s">
        <v>1307</v>
      </c>
      <c r="C104" s="383" t="s">
        <v>188</v>
      </c>
      <c r="D104" s="383">
        <v>6.0</v>
      </c>
      <c r="E104" s="383">
        <v>4.0</v>
      </c>
      <c r="F104" s="383">
        <v>5.0</v>
      </c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84"/>
      <c r="AA104" s="384"/>
    </row>
    <row r="105">
      <c r="A105" s="382" t="s">
        <v>1281</v>
      </c>
      <c r="B105" s="382" t="s">
        <v>1332</v>
      </c>
      <c r="C105" s="383" t="s">
        <v>188</v>
      </c>
      <c r="D105" s="383">
        <v>6.0</v>
      </c>
      <c r="E105" s="383">
        <v>4.0</v>
      </c>
      <c r="F105" s="383">
        <v>5.0</v>
      </c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84"/>
      <c r="AA105" s="384"/>
    </row>
    <row r="106">
      <c r="A106" s="382" t="s">
        <v>1281</v>
      </c>
      <c r="B106" s="382" t="s">
        <v>1372</v>
      </c>
      <c r="C106" s="383" t="s">
        <v>288</v>
      </c>
      <c r="D106" s="383">
        <v>6.0</v>
      </c>
      <c r="E106" s="383">
        <v>4.0</v>
      </c>
      <c r="F106" s="383">
        <v>5.0</v>
      </c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384"/>
      <c r="Z106" s="384"/>
      <c r="AA106" s="384"/>
    </row>
    <row r="107">
      <c r="A107" s="382" t="s">
        <v>1281</v>
      </c>
      <c r="B107" s="382" t="s">
        <v>1395</v>
      </c>
      <c r="C107" s="383" t="s">
        <v>288</v>
      </c>
      <c r="D107" s="383">
        <v>6.0</v>
      </c>
      <c r="E107" s="383">
        <v>4.0</v>
      </c>
      <c r="F107" s="383">
        <v>5.0</v>
      </c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384"/>
      <c r="Z107" s="384"/>
      <c r="AA107" s="384"/>
    </row>
    <row r="108">
      <c r="A108" s="382" t="s">
        <v>1281</v>
      </c>
      <c r="B108" s="382" t="s">
        <v>1421</v>
      </c>
      <c r="C108" s="383" t="s">
        <v>288</v>
      </c>
      <c r="D108" s="383">
        <v>6.0</v>
      </c>
      <c r="E108" s="383">
        <v>4.0</v>
      </c>
      <c r="F108" s="383">
        <v>5.0</v>
      </c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  <c r="X108" s="384"/>
      <c r="Y108" s="384"/>
      <c r="Z108" s="384"/>
      <c r="AA108" s="384"/>
    </row>
    <row r="109">
      <c r="A109" s="382" t="s">
        <v>992</v>
      </c>
      <c r="B109" s="382" t="s">
        <v>1005</v>
      </c>
      <c r="C109" s="383" t="s">
        <v>188</v>
      </c>
      <c r="D109" s="383">
        <v>6.0</v>
      </c>
      <c r="E109" s="383">
        <v>1.0</v>
      </c>
      <c r="F109" s="383">
        <v>5.0</v>
      </c>
      <c r="G109" s="384"/>
      <c r="H109" s="384"/>
      <c r="I109" s="384"/>
      <c r="J109" s="384"/>
      <c r="K109" s="384"/>
      <c r="L109" s="384"/>
      <c r="M109" s="384"/>
      <c r="N109" s="384"/>
      <c r="O109" s="384"/>
      <c r="P109" s="384"/>
      <c r="Q109" s="384"/>
      <c r="R109" s="384"/>
      <c r="S109" s="384"/>
      <c r="T109" s="384"/>
      <c r="U109" s="384"/>
      <c r="V109" s="384"/>
      <c r="W109" s="384"/>
      <c r="X109" s="384"/>
      <c r="Y109" s="384"/>
      <c r="Z109" s="384"/>
      <c r="AA109" s="384"/>
    </row>
    <row r="110">
      <c r="A110" s="382" t="s">
        <v>895</v>
      </c>
      <c r="B110" s="382" t="s">
        <v>925</v>
      </c>
      <c r="C110" s="383" t="s">
        <v>188</v>
      </c>
      <c r="D110" s="383">
        <v>6.0</v>
      </c>
      <c r="E110" s="383">
        <v>1.0</v>
      </c>
      <c r="F110" s="383">
        <v>5.0</v>
      </c>
      <c r="G110" s="384"/>
      <c r="H110" s="384"/>
      <c r="I110" s="384"/>
      <c r="J110" s="384"/>
      <c r="K110" s="384"/>
      <c r="L110" s="384"/>
      <c r="M110" s="384"/>
      <c r="N110" s="384"/>
      <c r="O110" s="384"/>
      <c r="P110" s="384"/>
      <c r="Q110" s="384"/>
      <c r="R110" s="384"/>
      <c r="S110" s="384"/>
      <c r="T110" s="384"/>
      <c r="U110" s="384"/>
      <c r="V110" s="384"/>
      <c r="W110" s="384"/>
      <c r="X110" s="384"/>
      <c r="Y110" s="384"/>
      <c r="Z110" s="384"/>
      <c r="AA110" s="384"/>
    </row>
    <row r="111">
      <c r="A111" s="382" t="s">
        <v>1059</v>
      </c>
      <c r="B111" s="382" t="s">
        <v>1149</v>
      </c>
      <c r="C111" s="383" t="s">
        <v>288</v>
      </c>
      <c r="D111" s="383">
        <v>6.0</v>
      </c>
      <c r="E111" s="383">
        <v>4.0</v>
      </c>
      <c r="F111" s="383">
        <v>5.0</v>
      </c>
      <c r="G111" s="384"/>
      <c r="H111" s="384"/>
      <c r="I111" s="384"/>
      <c r="J111" s="384"/>
      <c r="K111" s="384"/>
      <c r="L111" s="384"/>
      <c r="M111" s="384"/>
      <c r="N111" s="384"/>
      <c r="O111" s="384"/>
      <c r="P111" s="384"/>
      <c r="Q111" s="384"/>
      <c r="R111" s="384"/>
      <c r="S111" s="384"/>
      <c r="T111" s="384"/>
      <c r="U111" s="384"/>
      <c r="V111" s="384"/>
      <c r="W111" s="384"/>
      <c r="X111" s="384"/>
      <c r="Y111" s="384"/>
      <c r="Z111" s="384"/>
      <c r="AA111" s="384"/>
    </row>
    <row r="112">
      <c r="A112" s="382" t="s">
        <v>1200</v>
      </c>
      <c r="B112" s="382" t="s">
        <v>1225</v>
      </c>
      <c r="C112" s="383" t="s">
        <v>188</v>
      </c>
      <c r="D112" s="383">
        <v>6.0</v>
      </c>
      <c r="E112" s="383">
        <v>4.0</v>
      </c>
      <c r="F112" s="383">
        <v>5.0</v>
      </c>
      <c r="G112" s="384"/>
      <c r="H112" s="384"/>
      <c r="I112" s="384"/>
      <c r="J112" s="384"/>
      <c r="K112" s="384"/>
      <c r="L112" s="384"/>
      <c r="M112" s="384"/>
      <c r="N112" s="384"/>
      <c r="O112" s="384"/>
      <c r="P112" s="384"/>
      <c r="Q112" s="384"/>
      <c r="R112" s="384"/>
      <c r="S112" s="384"/>
      <c r="T112" s="384"/>
      <c r="U112" s="384"/>
      <c r="V112" s="384"/>
      <c r="W112" s="384"/>
      <c r="X112" s="384"/>
      <c r="Y112" s="384"/>
      <c r="Z112" s="384"/>
      <c r="AA112" s="384"/>
    </row>
    <row r="113">
      <c r="A113" s="385" t="s">
        <v>500</v>
      </c>
      <c r="B113" s="385" t="s">
        <v>584</v>
      </c>
      <c r="C113" s="386" t="s">
        <v>288</v>
      </c>
      <c r="D113" s="386">
        <v>6.0</v>
      </c>
      <c r="E113" s="386">
        <v>4.0</v>
      </c>
      <c r="F113" s="386">
        <v>5.0</v>
      </c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  <c r="X113" s="387"/>
      <c r="Y113" s="387"/>
      <c r="Z113" s="387"/>
      <c r="AA113" s="387"/>
    </row>
    <row r="114">
      <c r="A114" s="385" t="s">
        <v>1547</v>
      </c>
      <c r="B114" s="385" t="s">
        <v>1583</v>
      </c>
      <c r="C114" s="386" t="s">
        <v>188</v>
      </c>
      <c r="D114" s="386">
        <v>6.0</v>
      </c>
      <c r="E114" s="386">
        <v>3.0</v>
      </c>
      <c r="F114" s="386">
        <v>5.0</v>
      </c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  <c r="X114" s="387"/>
      <c r="Y114" s="387"/>
      <c r="Z114" s="387"/>
      <c r="AA114" s="387"/>
    </row>
    <row r="115">
      <c r="A115" s="385" t="s">
        <v>1948</v>
      </c>
      <c r="B115" s="385" t="s">
        <v>1962</v>
      </c>
      <c r="C115" s="386" t="s">
        <v>288</v>
      </c>
      <c r="D115" s="386">
        <v>6.0</v>
      </c>
      <c r="E115" s="386">
        <v>2.0</v>
      </c>
      <c r="F115" s="386">
        <v>5.0</v>
      </c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  <c r="X115" s="387"/>
      <c r="Y115" s="387"/>
      <c r="Z115" s="387"/>
      <c r="AA115" s="387"/>
    </row>
    <row r="116">
      <c r="A116" s="385" t="s">
        <v>1547</v>
      </c>
      <c r="B116" s="385" t="s">
        <v>1690</v>
      </c>
      <c r="C116" s="386" t="s">
        <v>288</v>
      </c>
      <c r="D116" s="386">
        <v>6.0</v>
      </c>
      <c r="E116" s="386">
        <v>3.0</v>
      </c>
      <c r="F116" s="386">
        <v>5.0</v>
      </c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  <c r="X116" s="387"/>
      <c r="Y116" s="387"/>
      <c r="Z116" s="387"/>
      <c r="AA116" s="387"/>
    </row>
    <row r="117">
      <c r="A117" s="385" t="s">
        <v>1547</v>
      </c>
      <c r="B117" s="385" t="s">
        <v>1690</v>
      </c>
      <c r="C117" s="386" t="s">
        <v>288</v>
      </c>
      <c r="D117" s="386">
        <v>6.0</v>
      </c>
      <c r="E117" s="386">
        <v>3.0</v>
      </c>
      <c r="F117" s="386">
        <v>5.0</v>
      </c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  <c r="X117" s="387"/>
      <c r="Y117" s="387"/>
      <c r="Z117" s="387"/>
      <c r="AA117" s="387"/>
    </row>
    <row r="118">
      <c r="A118" s="385" t="s">
        <v>1547</v>
      </c>
      <c r="B118" s="385" t="s">
        <v>1683</v>
      </c>
      <c r="C118" s="386" t="s">
        <v>288</v>
      </c>
      <c r="D118" s="386">
        <v>6.0</v>
      </c>
      <c r="E118" s="386">
        <v>3.0</v>
      </c>
      <c r="F118" s="386">
        <v>5.0</v>
      </c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  <c r="X118" s="387"/>
      <c r="Y118" s="387"/>
      <c r="Z118" s="387"/>
      <c r="AA118" s="387"/>
    </row>
    <row r="119">
      <c r="A119" s="385" t="s">
        <v>1547</v>
      </c>
      <c r="B119" s="385" t="s">
        <v>1637</v>
      </c>
      <c r="C119" s="386" t="s">
        <v>288</v>
      </c>
      <c r="D119" s="386">
        <v>6.0</v>
      </c>
      <c r="E119" s="386">
        <v>3.0</v>
      </c>
      <c r="F119" s="386">
        <v>5.0</v>
      </c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  <c r="X119" s="387"/>
      <c r="Y119" s="387"/>
      <c r="Z119" s="387"/>
      <c r="AA119" s="387"/>
    </row>
    <row r="120">
      <c r="A120" s="385" t="s">
        <v>1200</v>
      </c>
      <c r="B120" s="385" t="s">
        <v>1211</v>
      </c>
      <c r="C120" s="386" t="s">
        <v>188</v>
      </c>
      <c r="D120" s="386">
        <v>6.0</v>
      </c>
      <c r="E120" s="386">
        <v>4.0</v>
      </c>
      <c r="F120" s="386">
        <v>5.0</v>
      </c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87"/>
    </row>
    <row r="121">
      <c r="A121" s="385" t="s">
        <v>895</v>
      </c>
      <c r="B121" s="385" t="s">
        <v>919</v>
      </c>
      <c r="C121" s="386" t="s">
        <v>188</v>
      </c>
      <c r="D121" s="386">
        <v>6.0</v>
      </c>
      <c r="E121" s="386">
        <v>1.0</v>
      </c>
      <c r="F121" s="386">
        <v>5.0</v>
      </c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87"/>
    </row>
    <row r="122">
      <c r="A122" s="385" t="s">
        <v>1200</v>
      </c>
      <c r="B122" s="385" t="s">
        <v>1262</v>
      </c>
      <c r="C122" s="386" t="s">
        <v>288</v>
      </c>
      <c r="D122" s="386">
        <v>6.0</v>
      </c>
      <c r="E122" s="386">
        <v>4.0</v>
      </c>
      <c r="F122" s="386">
        <v>5.0</v>
      </c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  <c r="X122" s="387"/>
      <c r="Y122" s="387"/>
      <c r="Z122" s="387"/>
      <c r="AA122" s="387"/>
    </row>
    <row r="123">
      <c r="A123" s="385" t="s">
        <v>1200</v>
      </c>
      <c r="B123" s="385" t="s">
        <v>1277</v>
      </c>
      <c r="C123" s="386" t="s">
        <v>288</v>
      </c>
      <c r="D123" s="386">
        <v>6.0</v>
      </c>
      <c r="E123" s="386">
        <v>4.0</v>
      </c>
      <c r="F123" s="386">
        <v>5.0</v>
      </c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  <c r="X123" s="387"/>
      <c r="Y123" s="387"/>
      <c r="Z123" s="387"/>
      <c r="AA123" s="387"/>
    </row>
    <row r="124">
      <c r="A124" s="385" t="s">
        <v>429</v>
      </c>
      <c r="B124" s="385" t="s">
        <v>471</v>
      </c>
      <c r="C124" s="386" t="s">
        <v>188</v>
      </c>
      <c r="D124" s="386">
        <v>6.0</v>
      </c>
      <c r="E124" s="386">
        <v>3.0</v>
      </c>
      <c r="F124" s="386">
        <v>5.0</v>
      </c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87"/>
      <c r="AA124" s="387"/>
    </row>
    <row r="125">
      <c r="A125" s="385" t="s">
        <v>296</v>
      </c>
      <c r="B125" s="385" t="s">
        <v>424</v>
      </c>
      <c r="C125" s="386" t="s">
        <v>288</v>
      </c>
      <c r="D125" s="386">
        <v>5.0</v>
      </c>
      <c r="E125" s="386">
        <v>5.0</v>
      </c>
      <c r="F125" s="386">
        <v>6.0</v>
      </c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  <c r="X125" s="387"/>
      <c r="Y125" s="387"/>
      <c r="Z125" s="387"/>
      <c r="AA125" s="387"/>
    </row>
    <row r="126">
      <c r="A126" s="385" t="s">
        <v>1281</v>
      </c>
      <c r="B126" s="385" t="s">
        <v>1362</v>
      </c>
      <c r="C126" s="386" t="s">
        <v>288</v>
      </c>
      <c r="D126" s="386">
        <v>5.0</v>
      </c>
      <c r="E126" s="386">
        <v>5.0</v>
      </c>
      <c r="F126" s="386">
        <v>6.0</v>
      </c>
      <c r="G126" s="387"/>
      <c r="H126" s="387"/>
      <c r="I126" s="387"/>
      <c r="J126" s="387"/>
      <c r="K126" s="387"/>
      <c r="L126" s="387"/>
      <c r="M126" s="387"/>
      <c r="N126" s="387"/>
      <c r="O126" s="387"/>
      <c r="P126" s="387"/>
      <c r="Q126" s="387"/>
      <c r="R126" s="387"/>
      <c r="S126" s="387"/>
      <c r="T126" s="387"/>
      <c r="U126" s="387"/>
      <c r="V126" s="387"/>
      <c r="W126" s="387"/>
      <c r="X126" s="387"/>
      <c r="Y126" s="387"/>
      <c r="Z126" s="387"/>
      <c r="AA126" s="387"/>
    </row>
    <row r="127">
      <c r="A127" s="385" t="s">
        <v>1281</v>
      </c>
      <c r="B127" s="385" t="s">
        <v>1380</v>
      </c>
      <c r="C127" s="386" t="s">
        <v>288</v>
      </c>
      <c r="D127" s="386">
        <v>5.0</v>
      </c>
      <c r="E127" s="386">
        <v>5.0</v>
      </c>
      <c r="F127" s="386">
        <v>6.0</v>
      </c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387"/>
      <c r="Z127" s="387"/>
      <c r="AA127" s="387"/>
    </row>
    <row r="128">
      <c r="A128" s="385" t="s">
        <v>895</v>
      </c>
      <c r="B128" s="385" t="s">
        <v>954</v>
      </c>
      <c r="C128" s="386" t="s">
        <v>188</v>
      </c>
      <c r="D128" s="386">
        <v>5.0</v>
      </c>
      <c r="E128" s="386">
        <v>2.0</v>
      </c>
      <c r="F128" s="386">
        <v>6.0</v>
      </c>
      <c r="G128" s="387"/>
      <c r="H128" s="387"/>
      <c r="I128" s="387"/>
      <c r="J128" s="387"/>
      <c r="K128" s="387"/>
      <c r="L128" s="387"/>
      <c r="M128" s="387"/>
      <c r="N128" s="387"/>
      <c r="O128" s="387"/>
      <c r="P128" s="387"/>
      <c r="Q128" s="387"/>
      <c r="R128" s="387"/>
      <c r="S128" s="387"/>
      <c r="T128" s="387"/>
      <c r="U128" s="387"/>
      <c r="V128" s="387"/>
      <c r="W128" s="387"/>
      <c r="X128" s="387"/>
      <c r="Y128" s="387"/>
      <c r="Z128" s="387"/>
      <c r="AA128" s="387"/>
    </row>
    <row r="129">
      <c r="A129" s="385" t="s">
        <v>1948</v>
      </c>
      <c r="B129" s="385" t="s">
        <v>1956</v>
      </c>
      <c r="C129" s="386" t="s">
        <v>288</v>
      </c>
      <c r="D129" s="386">
        <v>5.0</v>
      </c>
      <c r="E129" s="386">
        <v>3.0</v>
      </c>
      <c r="F129" s="386">
        <v>6.0</v>
      </c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87"/>
    </row>
    <row r="130">
      <c r="A130" s="385" t="s">
        <v>895</v>
      </c>
      <c r="B130" s="385" t="s">
        <v>946</v>
      </c>
      <c r="C130" s="386" t="s">
        <v>188</v>
      </c>
      <c r="D130" s="386">
        <v>5.0</v>
      </c>
      <c r="E130" s="386">
        <v>2.0</v>
      </c>
      <c r="F130" s="386">
        <v>6.0</v>
      </c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  <c r="U130" s="387"/>
      <c r="V130" s="387"/>
      <c r="W130" s="387"/>
      <c r="X130" s="387"/>
      <c r="Y130" s="387"/>
      <c r="Z130" s="387"/>
      <c r="AA130" s="387"/>
    </row>
    <row r="131">
      <c r="A131" s="385" t="s">
        <v>1888</v>
      </c>
      <c r="B131" s="385" t="s">
        <v>1898</v>
      </c>
      <c r="C131" s="386" t="s">
        <v>188</v>
      </c>
      <c r="D131" s="386">
        <v>5.0</v>
      </c>
      <c r="E131" s="386">
        <v>1.0</v>
      </c>
      <c r="F131" s="386">
        <v>6.0</v>
      </c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87"/>
      <c r="AA131" s="387"/>
    </row>
    <row r="132">
      <c r="A132" s="385" t="s">
        <v>1059</v>
      </c>
      <c r="B132" s="385" t="s">
        <v>1101</v>
      </c>
      <c r="C132" s="386" t="s">
        <v>188</v>
      </c>
      <c r="D132" s="386">
        <v>5.0</v>
      </c>
      <c r="E132" s="386">
        <v>5.0</v>
      </c>
      <c r="F132" s="386">
        <v>6.0</v>
      </c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87"/>
      <c r="AA132" s="387"/>
    </row>
    <row r="133">
      <c r="A133" s="385" t="s">
        <v>429</v>
      </c>
      <c r="B133" s="385" t="s">
        <v>439</v>
      </c>
      <c r="C133" s="386" t="s">
        <v>288</v>
      </c>
      <c r="D133" s="386">
        <v>5.0</v>
      </c>
      <c r="E133" s="386">
        <v>4.0</v>
      </c>
      <c r="F133" s="386">
        <v>6.0</v>
      </c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87"/>
      <c r="AA133" s="387"/>
    </row>
    <row r="134">
      <c r="A134" s="385" t="s">
        <v>1059</v>
      </c>
      <c r="B134" s="385" t="s">
        <v>1079</v>
      </c>
      <c r="C134" s="386" t="s">
        <v>188</v>
      </c>
      <c r="D134" s="386">
        <v>5.0</v>
      </c>
      <c r="E134" s="386">
        <v>5.0</v>
      </c>
      <c r="F134" s="386">
        <v>6.0</v>
      </c>
      <c r="G134" s="387"/>
      <c r="H134" s="387"/>
      <c r="I134" s="387"/>
      <c r="J134" s="387"/>
      <c r="K134" s="387"/>
      <c r="L134" s="387"/>
      <c r="M134" s="387"/>
      <c r="N134" s="387"/>
      <c r="O134" s="387"/>
      <c r="P134" s="387"/>
      <c r="Q134" s="387"/>
      <c r="R134" s="387"/>
      <c r="S134" s="387"/>
      <c r="T134" s="387"/>
      <c r="U134" s="387"/>
      <c r="V134" s="387"/>
      <c r="W134" s="387"/>
      <c r="X134" s="387"/>
      <c r="Y134" s="387"/>
      <c r="Z134" s="387"/>
      <c r="AA134" s="387"/>
    </row>
    <row r="135">
      <c r="A135" s="385" t="s">
        <v>1547</v>
      </c>
      <c r="B135" s="385" t="s">
        <v>1554</v>
      </c>
      <c r="C135" s="386" t="s">
        <v>188</v>
      </c>
      <c r="D135" s="386">
        <v>5.0</v>
      </c>
      <c r="E135" s="386">
        <v>4.0</v>
      </c>
      <c r="F135" s="386">
        <v>6.0</v>
      </c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387"/>
      <c r="Z135" s="387"/>
      <c r="AA135" s="387"/>
    </row>
    <row r="136">
      <c r="A136" s="385" t="s">
        <v>1547</v>
      </c>
      <c r="B136" s="385" t="s">
        <v>1598</v>
      </c>
      <c r="C136" s="386" t="s">
        <v>188</v>
      </c>
      <c r="D136" s="386">
        <v>5.0</v>
      </c>
      <c r="E136" s="386">
        <v>4.0</v>
      </c>
      <c r="F136" s="386">
        <v>6.0</v>
      </c>
      <c r="G136" s="387"/>
      <c r="H136" s="387"/>
      <c r="I136" s="387"/>
      <c r="J136" s="387"/>
      <c r="K136" s="387"/>
      <c r="L136" s="387"/>
      <c r="M136" s="387"/>
      <c r="N136" s="387"/>
      <c r="O136" s="387"/>
      <c r="P136" s="387"/>
      <c r="Q136" s="387"/>
      <c r="R136" s="387"/>
      <c r="S136" s="387"/>
      <c r="T136" s="387"/>
      <c r="U136" s="387"/>
      <c r="V136" s="387"/>
      <c r="W136" s="387"/>
      <c r="X136" s="387"/>
      <c r="Y136" s="387"/>
      <c r="Z136" s="387"/>
      <c r="AA136" s="387"/>
    </row>
    <row r="137">
      <c r="A137" s="385" t="s">
        <v>1547</v>
      </c>
      <c r="B137" s="385" t="s">
        <v>1615</v>
      </c>
      <c r="C137" s="386" t="s">
        <v>288</v>
      </c>
      <c r="D137" s="386">
        <v>5.0</v>
      </c>
      <c r="E137" s="386">
        <v>4.0</v>
      </c>
      <c r="F137" s="386">
        <v>6.0</v>
      </c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87"/>
    </row>
    <row r="138">
      <c r="A138" s="385" t="s">
        <v>1547</v>
      </c>
      <c r="B138" s="385" t="s">
        <v>1630</v>
      </c>
      <c r="C138" s="386" t="s">
        <v>288</v>
      </c>
      <c r="D138" s="386">
        <v>5.0</v>
      </c>
      <c r="E138" s="386">
        <v>4.0</v>
      </c>
      <c r="F138" s="386">
        <v>6.0</v>
      </c>
      <c r="G138" s="387"/>
      <c r="H138" s="387"/>
      <c r="I138" s="387"/>
      <c r="J138" s="387"/>
      <c r="K138" s="387"/>
      <c r="L138" s="387"/>
      <c r="M138" s="387"/>
      <c r="N138" s="387"/>
      <c r="O138" s="387"/>
      <c r="P138" s="387"/>
      <c r="Q138" s="387"/>
      <c r="R138" s="387"/>
      <c r="S138" s="387"/>
      <c r="T138" s="387"/>
      <c r="U138" s="387"/>
      <c r="V138" s="387"/>
      <c r="W138" s="387"/>
      <c r="X138" s="387"/>
      <c r="Y138" s="387"/>
      <c r="Z138" s="387"/>
      <c r="AA138" s="387"/>
    </row>
    <row r="139">
      <c r="A139" s="385" t="s">
        <v>1547</v>
      </c>
      <c r="B139" s="385" t="s">
        <v>1676</v>
      </c>
      <c r="C139" s="386" t="s">
        <v>288</v>
      </c>
      <c r="D139" s="386">
        <v>5.0</v>
      </c>
      <c r="E139" s="386">
        <v>4.0</v>
      </c>
      <c r="F139" s="386">
        <v>6.0</v>
      </c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  <c r="U139" s="387"/>
      <c r="V139" s="387"/>
      <c r="W139" s="387"/>
      <c r="X139" s="387"/>
      <c r="Y139" s="387"/>
      <c r="Z139" s="387"/>
      <c r="AA139" s="387"/>
    </row>
    <row r="140">
      <c r="A140" s="388" t="s">
        <v>598</v>
      </c>
      <c r="B140" s="388" t="s">
        <v>723</v>
      </c>
      <c r="C140" s="389" t="s">
        <v>288</v>
      </c>
      <c r="D140" s="389">
        <v>5.0</v>
      </c>
      <c r="E140" s="389">
        <v>6.0</v>
      </c>
      <c r="F140" s="389">
        <v>6.0</v>
      </c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  <c r="X140" s="390"/>
      <c r="Y140" s="390"/>
      <c r="Z140" s="390"/>
      <c r="AA140" s="390"/>
    </row>
    <row r="141">
      <c r="A141" s="388" t="s">
        <v>598</v>
      </c>
      <c r="B141" s="388" t="s">
        <v>712</v>
      </c>
      <c r="C141" s="389" t="s">
        <v>288</v>
      </c>
      <c r="D141" s="389">
        <v>5.0</v>
      </c>
      <c r="E141" s="389">
        <v>6.0</v>
      </c>
      <c r="F141" s="389">
        <v>6.0</v>
      </c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90"/>
      <c r="AA141" s="390"/>
    </row>
    <row r="142">
      <c r="A142" s="388" t="s">
        <v>598</v>
      </c>
      <c r="B142" s="388" t="s">
        <v>674</v>
      </c>
      <c r="C142" s="389" t="s">
        <v>288</v>
      </c>
      <c r="D142" s="389">
        <v>5.0</v>
      </c>
      <c r="E142" s="389">
        <v>6.0</v>
      </c>
      <c r="F142" s="389">
        <v>6.0</v>
      </c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90"/>
      <c r="AA142" s="390"/>
    </row>
    <row r="143">
      <c r="A143" s="388" t="s">
        <v>598</v>
      </c>
      <c r="B143" s="388" t="s">
        <v>667</v>
      </c>
      <c r="C143" s="389" t="s">
        <v>288</v>
      </c>
      <c r="D143" s="389">
        <v>5.0</v>
      </c>
      <c r="E143" s="389">
        <v>6.0</v>
      </c>
      <c r="F143" s="389">
        <v>6.0</v>
      </c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390"/>
    </row>
    <row r="144">
      <c r="A144" s="388" t="s">
        <v>296</v>
      </c>
      <c r="B144" s="388" t="s">
        <v>342</v>
      </c>
      <c r="C144" s="389" t="s">
        <v>288</v>
      </c>
      <c r="D144" s="389">
        <v>5.0</v>
      </c>
      <c r="E144" s="389">
        <v>5.0</v>
      </c>
      <c r="F144" s="389">
        <v>6.0</v>
      </c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390"/>
    </row>
    <row r="145">
      <c r="A145" s="388" t="s">
        <v>296</v>
      </c>
      <c r="B145" s="388" t="s">
        <v>357</v>
      </c>
      <c r="C145" s="389" t="s">
        <v>288</v>
      </c>
      <c r="D145" s="389">
        <v>5.0</v>
      </c>
      <c r="E145" s="389">
        <v>5.0</v>
      </c>
      <c r="F145" s="389">
        <v>6.0</v>
      </c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  <c r="X145" s="390"/>
      <c r="Y145" s="390"/>
      <c r="Z145" s="390"/>
      <c r="AA145" s="390"/>
    </row>
    <row r="146">
      <c r="A146" s="388" t="s">
        <v>296</v>
      </c>
      <c r="B146" s="388" t="s">
        <v>372</v>
      </c>
      <c r="C146" s="389" t="s">
        <v>288</v>
      </c>
      <c r="D146" s="389">
        <v>5.0</v>
      </c>
      <c r="E146" s="389">
        <v>5.0</v>
      </c>
      <c r="F146" s="389">
        <v>6.0</v>
      </c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  <c r="AA146" s="390"/>
    </row>
    <row r="147">
      <c r="A147" s="388" t="s">
        <v>296</v>
      </c>
      <c r="B147" s="388" t="s">
        <v>407</v>
      </c>
      <c r="C147" s="389" t="s">
        <v>288</v>
      </c>
      <c r="D147" s="389">
        <v>5.0</v>
      </c>
      <c r="E147" s="389">
        <v>5.0</v>
      </c>
      <c r="F147" s="389">
        <v>6.0</v>
      </c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  <c r="X147" s="390"/>
      <c r="Y147" s="390"/>
      <c r="Z147" s="390"/>
      <c r="AA147" s="390"/>
    </row>
    <row r="148">
      <c r="A148" s="388" t="s">
        <v>429</v>
      </c>
      <c r="B148" s="388" t="s">
        <v>445</v>
      </c>
      <c r="C148" s="389" t="s">
        <v>288</v>
      </c>
      <c r="D148" s="389">
        <v>5.0</v>
      </c>
      <c r="E148" s="389">
        <v>4.0</v>
      </c>
      <c r="F148" s="389">
        <v>6.0</v>
      </c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390"/>
    </row>
    <row r="149">
      <c r="A149" s="388" t="s">
        <v>429</v>
      </c>
      <c r="B149" s="388" t="s">
        <v>455</v>
      </c>
      <c r="C149" s="389" t="s">
        <v>288</v>
      </c>
      <c r="D149" s="389">
        <v>5.0</v>
      </c>
      <c r="E149" s="389">
        <v>4.0</v>
      </c>
      <c r="F149" s="389">
        <v>6.0</v>
      </c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390"/>
    </row>
    <row r="150">
      <c r="A150" s="388" t="s">
        <v>1200</v>
      </c>
      <c r="B150" s="388" t="s">
        <v>1232</v>
      </c>
      <c r="C150" s="389" t="s">
        <v>188</v>
      </c>
      <c r="D150" s="389">
        <v>5.0</v>
      </c>
      <c r="E150" s="389">
        <v>5.0</v>
      </c>
      <c r="F150" s="389">
        <v>6.0</v>
      </c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90"/>
      <c r="AA150" s="390"/>
    </row>
    <row r="151">
      <c r="A151" s="388" t="s">
        <v>1026</v>
      </c>
      <c r="B151" s="388" t="s">
        <v>1031</v>
      </c>
      <c r="C151" s="389" t="s">
        <v>188</v>
      </c>
      <c r="D151" s="389">
        <v>5.0</v>
      </c>
      <c r="E151" s="389">
        <v>2.0</v>
      </c>
      <c r="F151" s="389">
        <v>6.0</v>
      </c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90"/>
      <c r="AA151" s="390"/>
    </row>
    <row r="152">
      <c r="A152" s="388" t="s">
        <v>1059</v>
      </c>
      <c r="B152" s="388" t="s">
        <v>1166</v>
      </c>
      <c r="C152" s="389" t="s">
        <v>288</v>
      </c>
      <c r="D152" s="389">
        <v>5.0</v>
      </c>
      <c r="E152" s="389">
        <v>5.0</v>
      </c>
      <c r="F152" s="389">
        <v>6.0</v>
      </c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  <c r="Z152" s="390"/>
      <c r="AA152" s="390"/>
    </row>
    <row r="153">
      <c r="A153" s="388" t="s">
        <v>751</v>
      </c>
      <c r="B153" s="388" t="s">
        <v>833</v>
      </c>
      <c r="C153" s="389" t="s">
        <v>288</v>
      </c>
      <c r="D153" s="389">
        <v>5.0</v>
      </c>
      <c r="E153" s="389">
        <v>5.0</v>
      </c>
      <c r="F153" s="389">
        <v>6.0</v>
      </c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  <c r="X153" s="390"/>
      <c r="Y153" s="390"/>
      <c r="Z153" s="390"/>
      <c r="AA153" s="390"/>
    </row>
    <row r="154">
      <c r="A154" s="388" t="s">
        <v>1059</v>
      </c>
      <c r="B154" s="388" t="s">
        <v>1173</v>
      </c>
      <c r="C154" s="389" t="s">
        <v>288</v>
      </c>
      <c r="D154" s="389">
        <v>5.0</v>
      </c>
      <c r="E154" s="389">
        <v>5.0</v>
      </c>
      <c r="F154" s="389">
        <v>6.0</v>
      </c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  <c r="Z154" s="390"/>
      <c r="AA154" s="390"/>
    </row>
    <row r="155">
      <c r="A155" s="388" t="s">
        <v>1487</v>
      </c>
      <c r="B155" s="388" t="s">
        <v>1510</v>
      </c>
      <c r="C155" s="389" t="s">
        <v>188</v>
      </c>
      <c r="D155" s="389">
        <v>5.0</v>
      </c>
      <c r="E155" s="389">
        <v>3.0</v>
      </c>
      <c r="F155" s="389">
        <v>6.0</v>
      </c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  <c r="X155" s="390"/>
      <c r="Y155" s="390"/>
      <c r="Z155" s="390"/>
      <c r="AA155" s="390"/>
    </row>
    <row r="156">
      <c r="A156" s="388" t="s">
        <v>185</v>
      </c>
      <c r="B156" s="388" t="s">
        <v>271</v>
      </c>
      <c r="C156" s="389" t="s">
        <v>188</v>
      </c>
      <c r="D156" s="389">
        <v>5.0</v>
      </c>
      <c r="E156" s="389">
        <v>3.0</v>
      </c>
      <c r="F156" s="389">
        <v>6.0</v>
      </c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  <c r="Z156" s="390"/>
      <c r="AA156" s="390"/>
    </row>
    <row r="157">
      <c r="A157" s="388" t="s">
        <v>185</v>
      </c>
      <c r="B157" s="388" t="s">
        <v>220</v>
      </c>
      <c r="C157" s="389" t="s">
        <v>188</v>
      </c>
      <c r="D157" s="389">
        <v>5.0</v>
      </c>
      <c r="E157" s="389">
        <v>3.0</v>
      </c>
      <c r="F157" s="389">
        <v>6.0</v>
      </c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  <c r="X157" s="390"/>
      <c r="Y157" s="390"/>
      <c r="Z157" s="390"/>
      <c r="AA157" s="390"/>
    </row>
    <row r="158">
      <c r="A158" s="391" t="s">
        <v>1438</v>
      </c>
      <c r="B158" s="391" t="s">
        <v>1476</v>
      </c>
      <c r="C158" s="392" t="s">
        <v>188</v>
      </c>
      <c r="D158" s="392">
        <v>5.0</v>
      </c>
      <c r="E158" s="392">
        <v>2.0</v>
      </c>
      <c r="F158" s="392">
        <v>6.0</v>
      </c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93"/>
    </row>
    <row r="159">
      <c r="A159" s="391" t="s">
        <v>185</v>
      </c>
      <c r="B159" s="391" t="s">
        <v>186</v>
      </c>
      <c r="C159" s="392" t="s">
        <v>188</v>
      </c>
      <c r="D159" s="392">
        <v>5.0</v>
      </c>
      <c r="E159" s="392">
        <v>3.0</v>
      </c>
      <c r="F159" s="392">
        <v>6.0</v>
      </c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93"/>
    </row>
    <row r="160">
      <c r="A160" s="391" t="s">
        <v>429</v>
      </c>
      <c r="B160" s="391" t="s">
        <v>464</v>
      </c>
      <c r="C160" s="392" t="s">
        <v>288</v>
      </c>
      <c r="D160" s="392">
        <v>5.0</v>
      </c>
      <c r="E160" s="392">
        <v>4.0</v>
      </c>
      <c r="F160" s="392">
        <v>6.0</v>
      </c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93"/>
      <c r="AA160" s="393"/>
    </row>
    <row r="161">
      <c r="A161" s="391" t="s">
        <v>185</v>
      </c>
      <c r="B161" s="391" t="s">
        <v>2041</v>
      </c>
      <c r="C161" s="392" t="s">
        <v>188</v>
      </c>
      <c r="D161" s="392">
        <v>5.0</v>
      </c>
      <c r="E161" s="392">
        <v>3.0</v>
      </c>
      <c r="F161" s="392">
        <v>6.0</v>
      </c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93"/>
    </row>
    <row r="162">
      <c r="A162" s="391" t="s">
        <v>185</v>
      </c>
      <c r="B162" s="391" t="s">
        <v>213</v>
      </c>
      <c r="C162" s="392" t="s">
        <v>188</v>
      </c>
      <c r="D162" s="392">
        <v>5.0</v>
      </c>
      <c r="E162" s="392">
        <v>3.0</v>
      </c>
      <c r="F162" s="392">
        <v>6.0</v>
      </c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93"/>
    </row>
    <row r="163">
      <c r="A163" s="391" t="s">
        <v>1487</v>
      </c>
      <c r="B163" s="391" t="s">
        <v>1488</v>
      </c>
      <c r="C163" s="392" t="s">
        <v>188</v>
      </c>
      <c r="D163" s="392">
        <v>4.0</v>
      </c>
      <c r="E163" s="392">
        <v>4.0</v>
      </c>
      <c r="F163" s="392">
        <v>7.0</v>
      </c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393"/>
    </row>
    <row r="164">
      <c r="A164" s="391" t="s">
        <v>1547</v>
      </c>
      <c r="B164" s="391" t="s">
        <v>1655</v>
      </c>
      <c r="C164" s="392" t="s">
        <v>288</v>
      </c>
      <c r="D164" s="392">
        <v>4.0</v>
      </c>
      <c r="E164" s="392">
        <v>5.0</v>
      </c>
      <c r="F164" s="392">
        <v>7.0</v>
      </c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93"/>
    </row>
    <row r="165">
      <c r="A165" s="391" t="s">
        <v>1547</v>
      </c>
      <c r="B165" s="391" t="s">
        <v>1643</v>
      </c>
      <c r="C165" s="392" t="s">
        <v>288</v>
      </c>
      <c r="D165" s="392">
        <v>4.0</v>
      </c>
      <c r="E165" s="392">
        <v>5.0</v>
      </c>
      <c r="F165" s="392">
        <v>7.0</v>
      </c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93"/>
    </row>
    <row r="166">
      <c r="A166" s="391" t="s">
        <v>1487</v>
      </c>
      <c r="B166" s="391" t="s">
        <v>1527</v>
      </c>
      <c r="C166" s="392" t="s">
        <v>288</v>
      </c>
      <c r="D166" s="392">
        <v>4.0</v>
      </c>
      <c r="E166" s="392">
        <v>4.0</v>
      </c>
      <c r="F166" s="392">
        <v>7.0</v>
      </c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93"/>
    </row>
    <row r="167">
      <c r="A167" s="391" t="s">
        <v>1547</v>
      </c>
      <c r="B167" s="391" t="s">
        <v>1567</v>
      </c>
      <c r="C167" s="392" t="s">
        <v>188</v>
      </c>
      <c r="D167" s="392">
        <v>4.0</v>
      </c>
      <c r="E167" s="392">
        <v>5.0</v>
      </c>
      <c r="F167" s="392">
        <v>7.0</v>
      </c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93"/>
    </row>
    <row r="168">
      <c r="A168" s="391" t="s">
        <v>1547</v>
      </c>
      <c r="B168" s="391" t="s">
        <v>1561</v>
      </c>
      <c r="C168" s="392" t="s">
        <v>188</v>
      </c>
      <c r="D168" s="392">
        <v>4.0</v>
      </c>
      <c r="E168" s="392">
        <v>5.0</v>
      </c>
      <c r="F168" s="392">
        <v>7.0</v>
      </c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93"/>
    </row>
    <row r="169">
      <c r="A169" s="391" t="s">
        <v>1281</v>
      </c>
      <c r="B169" s="391" t="s">
        <v>1340</v>
      </c>
      <c r="C169" s="392" t="s">
        <v>188</v>
      </c>
      <c r="D169" s="392">
        <v>4.0</v>
      </c>
      <c r="E169" s="392">
        <v>6.0</v>
      </c>
      <c r="F169" s="392">
        <v>7.0</v>
      </c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93"/>
    </row>
    <row r="170">
      <c r="A170" s="391" t="s">
        <v>1547</v>
      </c>
      <c r="B170" s="391" t="s">
        <v>1548</v>
      </c>
      <c r="C170" s="392" t="s">
        <v>188</v>
      </c>
      <c r="D170" s="392">
        <v>4.0</v>
      </c>
      <c r="E170" s="392">
        <v>5.0</v>
      </c>
      <c r="F170" s="392">
        <v>7.0</v>
      </c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93"/>
    </row>
    <row r="171">
      <c r="A171" s="391" t="s">
        <v>1281</v>
      </c>
      <c r="B171" s="391" t="s">
        <v>1415</v>
      </c>
      <c r="C171" s="392" t="s">
        <v>288</v>
      </c>
      <c r="D171" s="392">
        <v>4.0</v>
      </c>
      <c r="E171" s="392">
        <v>6.0</v>
      </c>
      <c r="F171" s="392">
        <v>7.0</v>
      </c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93"/>
    </row>
    <row r="172">
      <c r="A172" s="391" t="s">
        <v>185</v>
      </c>
      <c r="B172" s="391" t="s">
        <v>230</v>
      </c>
      <c r="C172" s="392" t="s">
        <v>188</v>
      </c>
      <c r="D172" s="392">
        <v>4.0</v>
      </c>
      <c r="E172" s="392">
        <v>4.0</v>
      </c>
      <c r="F172" s="392">
        <v>7.0</v>
      </c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93"/>
    </row>
    <row r="173">
      <c r="A173" s="391" t="s">
        <v>185</v>
      </c>
      <c r="B173" s="391" t="s">
        <v>236</v>
      </c>
      <c r="C173" s="392" t="s">
        <v>188</v>
      </c>
      <c r="D173" s="392">
        <v>4.0</v>
      </c>
      <c r="E173" s="392">
        <v>4.0</v>
      </c>
      <c r="F173" s="392">
        <v>7.0</v>
      </c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93"/>
    </row>
    <row r="174">
      <c r="A174" s="391" t="s">
        <v>185</v>
      </c>
      <c r="B174" s="391" t="s">
        <v>247</v>
      </c>
      <c r="C174" s="392" t="s">
        <v>188</v>
      </c>
      <c r="D174" s="392">
        <v>4.0</v>
      </c>
      <c r="E174" s="392">
        <v>4.0</v>
      </c>
      <c r="F174" s="392">
        <v>7.0</v>
      </c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93"/>
    </row>
    <row r="175">
      <c r="A175" s="391" t="s">
        <v>185</v>
      </c>
      <c r="B175" s="391" t="s">
        <v>266</v>
      </c>
      <c r="C175" s="392" t="s">
        <v>188</v>
      </c>
      <c r="D175" s="392">
        <v>4.0</v>
      </c>
      <c r="E175" s="392">
        <v>4.0</v>
      </c>
      <c r="F175" s="392">
        <v>7.0</v>
      </c>
      <c r="G175" s="393"/>
      <c r="H175" s="393"/>
      <c r="I175" s="393"/>
      <c r="J175" s="393"/>
      <c r="K175" s="393"/>
      <c r="L175" s="393"/>
      <c r="M175" s="393"/>
      <c r="N175" s="393"/>
      <c r="O175" s="393"/>
      <c r="P175" s="393"/>
      <c r="Q175" s="393"/>
      <c r="R175" s="393"/>
      <c r="S175" s="393"/>
      <c r="T175" s="393"/>
      <c r="U175" s="393"/>
      <c r="V175" s="393"/>
      <c r="W175" s="393"/>
      <c r="X175" s="393"/>
      <c r="Y175" s="393"/>
      <c r="Z175" s="393"/>
      <c r="AA175" s="393"/>
    </row>
    <row r="176">
      <c r="A176" s="391" t="s">
        <v>1547</v>
      </c>
      <c r="B176" s="391" t="s">
        <v>1605</v>
      </c>
      <c r="C176" s="392" t="s">
        <v>288</v>
      </c>
      <c r="D176" s="392">
        <v>4.0</v>
      </c>
      <c r="E176" s="392">
        <v>5.0</v>
      </c>
      <c r="F176" s="392">
        <v>7.0</v>
      </c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93"/>
    </row>
    <row r="177">
      <c r="A177" s="391" t="s">
        <v>185</v>
      </c>
      <c r="B177" s="391" t="s">
        <v>292</v>
      </c>
      <c r="C177" s="392" t="s">
        <v>288</v>
      </c>
      <c r="D177" s="392">
        <v>4.0</v>
      </c>
      <c r="E177" s="392">
        <v>4.0</v>
      </c>
      <c r="F177" s="392">
        <v>7.0</v>
      </c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93"/>
    </row>
    <row r="178">
      <c r="A178" s="391" t="s">
        <v>1948</v>
      </c>
      <c r="B178" s="391" t="s">
        <v>1969</v>
      </c>
      <c r="C178" s="392" t="s">
        <v>288</v>
      </c>
      <c r="D178" s="392">
        <v>4.0</v>
      </c>
      <c r="E178" s="392">
        <v>4.0</v>
      </c>
      <c r="F178" s="392">
        <v>7.0</v>
      </c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393"/>
    </row>
    <row r="179">
      <c r="A179" s="391" t="s">
        <v>1438</v>
      </c>
      <c r="B179" s="391" t="s">
        <v>1446</v>
      </c>
      <c r="C179" s="392" t="s">
        <v>188</v>
      </c>
      <c r="D179" s="392">
        <v>4.0</v>
      </c>
      <c r="E179" s="392">
        <v>3.0</v>
      </c>
      <c r="F179" s="392">
        <v>7.0</v>
      </c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93"/>
    </row>
    <row r="180">
      <c r="A180" s="391" t="s">
        <v>992</v>
      </c>
      <c r="B180" s="391" t="s">
        <v>1016</v>
      </c>
      <c r="C180" s="392" t="s">
        <v>188</v>
      </c>
      <c r="D180" s="392">
        <v>4.0</v>
      </c>
      <c r="E180" s="392">
        <v>2.0</v>
      </c>
      <c r="F180" s="392">
        <v>7.0</v>
      </c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393"/>
      <c r="AA180" s="393"/>
    </row>
    <row r="181">
      <c r="A181" s="391" t="s">
        <v>1948</v>
      </c>
      <c r="B181" s="391" t="s">
        <v>1979</v>
      </c>
      <c r="C181" s="392" t="s">
        <v>288</v>
      </c>
      <c r="D181" s="392">
        <v>4.0</v>
      </c>
      <c r="E181" s="392">
        <v>4.0</v>
      </c>
      <c r="F181" s="392">
        <v>7.0</v>
      </c>
      <c r="G181" s="393"/>
      <c r="H181" s="393"/>
      <c r="I181" s="393"/>
      <c r="J181" s="393"/>
      <c r="K181" s="393"/>
      <c r="L181" s="393"/>
      <c r="M181" s="393"/>
      <c r="N181" s="393"/>
      <c r="O181" s="393"/>
      <c r="P181" s="393"/>
      <c r="Q181" s="393"/>
      <c r="R181" s="393"/>
      <c r="S181" s="393"/>
      <c r="T181" s="393"/>
      <c r="U181" s="393"/>
      <c r="V181" s="393"/>
      <c r="W181" s="393"/>
      <c r="X181" s="393"/>
      <c r="Y181" s="393"/>
      <c r="Z181" s="393"/>
      <c r="AA181" s="393"/>
    </row>
    <row r="182">
      <c r="A182" s="391" t="s">
        <v>1851</v>
      </c>
      <c r="B182" s="391" t="s">
        <v>1865</v>
      </c>
      <c r="C182" s="392" t="s">
        <v>188</v>
      </c>
      <c r="D182" s="392">
        <v>4.0</v>
      </c>
      <c r="E182" s="392">
        <v>1.0</v>
      </c>
      <c r="F182" s="392">
        <v>7.0</v>
      </c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393"/>
    </row>
    <row r="183">
      <c r="A183" s="391" t="s">
        <v>1851</v>
      </c>
      <c r="B183" s="391" t="s">
        <v>1860</v>
      </c>
      <c r="C183" s="392" t="s">
        <v>188</v>
      </c>
      <c r="D183" s="392">
        <v>4.0</v>
      </c>
      <c r="E183" s="392">
        <v>1.0</v>
      </c>
      <c r="F183" s="392">
        <v>7.0</v>
      </c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93"/>
    </row>
    <row r="184">
      <c r="A184" s="391" t="s">
        <v>598</v>
      </c>
      <c r="B184" s="391" t="s">
        <v>657</v>
      </c>
      <c r="C184" s="392" t="s">
        <v>288</v>
      </c>
      <c r="D184" s="392">
        <v>4.0</v>
      </c>
      <c r="E184" s="392">
        <v>7.0</v>
      </c>
      <c r="F184" s="392">
        <v>7.0</v>
      </c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93"/>
    </row>
    <row r="185">
      <c r="A185" s="391" t="s">
        <v>598</v>
      </c>
      <c r="B185" s="391" t="s">
        <v>718</v>
      </c>
      <c r="C185" s="392" t="s">
        <v>288</v>
      </c>
      <c r="D185" s="392">
        <v>4.0</v>
      </c>
      <c r="E185" s="392">
        <v>7.0</v>
      </c>
      <c r="F185" s="392">
        <v>7.0</v>
      </c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93"/>
    </row>
    <row r="186">
      <c r="A186" s="391" t="s">
        <v>429</v>
      </c>
      <c r="B186" s="391" t="s">
        <v>495</v>
      </c>
      <c r="C186" s="392" t="s">
        <v>188</v>
      </c>
      <c r="D186" s="392">
        <v>4.0</v>
      </c>
      <c r="E186" s="392">
        <v>5.0</v>
      </c>
      <c r="F186" s="392">
        <v>7.0</v>
      </c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93"/>
    </row>
    <row r="187">
      <c r="A187" s="391" t="s">
        <v>895</v>
      </c>
      <c r="B187" s="391" t="s">
        <v>914</v>
      </c>
      <c r="C187" s="392" t="s">
        <v>188</v>
      </c>
      <c r="D187" s="392">
        <v>4.0</v>
      </c>
      <c r="E187" s="392">
        <v>3.0</v>
      </c>
      <c r="F187" s="392">
        <v>7.0</v>
      </c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93"/>
    </row>
    <row r="188">
      <c r="A188" s="391" t="s">
        <v>895</v>
      </c>
      <c r="B188" s="391" t="s">
        <v>987</v>
      </c>
      <c r="C188" s="392" t="s">
        <v>288</v>
      </c>
      <c r="D188" s="392">
        <v>4.0</v>
      </c>
      <c r="E188" s="392">
        <v>3.0</v>
      </c>
      <c r="F188" s="392">
        <v>7.0</v>
      </c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93"/>
    </row>
    <row r="189">
      <c r="A189" s="391" t="s">
        <v>1438</v>
      </c>
      <c r="B189" s="391" t="s">
        <v>1482</v>
      </c>
      <c r="C189" s="392" t="s">
        <v>188</v>
      </c>
      <c r="D189" s="392">
        <v>4.0</v>
      </c>
      <c r="E189" s="392">
        <v>3.0</v>
      </c>
      <c r="F189" s="392">
        <v>7.0</v>
      </c>
      <c r="G189" s="393"/>
      <c r="H189" s="393"/>
      <c r="I189" s="393"/>
      <c r="J189" s="393"/>
      <c r="K189" s="393"/>
      <c r="L189" s="393"/>
      <c r="M189" s="393"/>
      <c r="N189" s="393"/>
      <c r="O189" s="393"/>
      <c r="P189" s="393"/>
      <c r="Q189" s="393"/>
      <c r="R189" s="393"/>
      <c r="S189" s="393"/>
      <c r="T189" s="393"/>
      <c r="U189" s="393"/>
      <c r="V189" s="393"/>
      <c r="W189" s="393"/>
      <c r="X189" s="393"/>
      <c r="Y189" s="393"/>
      <c r="Z189" s="393"/>
      <c r="AA189" s="393"/>
    </row>
    <row r="190">
      <c r="A190" s="391" t="s">
        <v>1438</v>
      </c>
      <c r="B190" s="391" t="s">
        <v>1461</v>
      </c>
      <c r="C190" s="392" t="s">
        <v>188</v>
      </c>
      <c r="D190" s="392">
        <v>4.0</v>
      </c>
      <c r="E190" s="392">
        <v>3.0</v>
      </c>
      <c r="F190" s="392">
        <v>7.0</v>
      </c>
      <c r="G190" s="393"/>
      <c r="H190" s="393"/>
      <c r="I190" s="393"/>
      <c r="J190" s="393"/>
      <c r="K190" s="393"/>
      <c r="L190" s="393"/>
      <c r="M190" s="393"/>
      <c r="N190" s="393"/>
      <c r="O190" s="393"/>
      <c r="P190" s="393"/>
      <c r="Q190" s="393"/>
      <c r="R190" s="393"/>
      <c r="S190" s="393"/>
      <c r="T190" s="393"/>
      <c r="U190" s="393"/>
      <c r="V190" s="393"/>
      <c r="W190" s="393"/>
      <c r="X190" s="393"/>
      <c r="Y190" s="393"/>
      <c r="Z190" s="393"/>
      <c r="AA190" s="393"/>
    </row>
    <row r="191">
      <c r="A191" s="391" t="s">
        <v>895</v>
      </c>
      <c r="B191" s="391" t="s">
        <v>902</v>
      </c>
      <c r="C191" s="392" t="s">
        <v>188</v>
      </c>
      <c r="D191" s="392">
        <v>4.0</v>
      </c>
      <c r="E191" s="392">
        <v>3.0</v>
      </c>
      <c r="F191" s="392">
        <v>7.0</v>
      </c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93"/>
    </row>
    <row r="192">
      <c r="A192" s="391" t="s">
        <v>751</v>
      </c>
      <c r="B192" s="391" t="s">
        <v>848</v>
      </c>
      <c r="C192" s="392" t="s">
        <v>288</v>
      </c>
      <c r="D192" s="392">
        <v>4.0</v>
      </c>
      <c r="E192" s="392">
        <v>6.0</v>
      </c>
      <c r="F192" s="392">
        <v>7.0</v>
      </c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93"/>
    </row>
    <row r="193">
      <c r="A193" s="391" t="s">
        <v>751</v>
      </c>
      <c r="B193" s="391" t="s">
        <v>819</v>
      </c>
      <c r="C193" s="392" t="s">
        <v>288</v>
      </c>
      <c r="D193" s="392">
        <v>4.0</v>
      </c>
      <c r="E193" s="392">
        <v>6.0</v>
      </c>
      <c r="F193" s="392">
        <v>7.0</v>
      </c>
      <c r="G193" s="393"/>
      <c r="H193" s="393"/>
      <c r="I193" s="393"/>
      <c r="J193" s="393"/>
      <c r="K193" s="393"/>
      <c r="L193" s="393"/>
      <c r="M193" s="393"/>
      <c r="N193" s="393"/>
      <c r="O193" s="393"/>
      <c r="P193" s="393"/>
      <c r="Q193" s="393"/>
      <c r="R193" s="393"/>
      <c r="S193" s="393"/>
      <c r="T193" s="393"/>
      <c r="U193" s="393"/>
      <c r="V193" s="393"/>
      <c r="W193" s="393"/>
      <c r="X193" s="393"/>
      <c r="Y193" s="393"/>
      <c r="Z193" s="393"/>
      <c r="AA193" s="393"/>
    </row>
    <row r="194">
      <c r="A194" s="391" t="s">
        <v>1026</v>
      </c>
      <c r="B194" s="391" t="s">
        <v>1055</v>
      </c>
      <c r="C194" s="392" t="s">
        <v>188</v>
      </c>
      <c r="D194" s="392">
        <v>3.0</v>
      </c>
      <c r="E194" s="392">
        <v>3.0</v>
      </c>
      <c r="F194" s="392">
        <v>8.0</v>
      </c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393"/>
    </row>
    <row r="195">
      <c r="A195" s="391" t="s">
        <v>185</v>
      </c>
      <c r="B195" s="391" t="s">
        <v>286</v>
      </c>
      <c r="C195" s="392" t="s">
        <v>288</v>
      </c>
      <c r="D195" s="392">
        <v>3.0</v>
      </c>
      <c r="E195" s="392">
        <v>5.0</v>
      </c>
      <c r="F195" s="392">
        <v>8.0</v>
      </c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93"/>
    </row>
    <row r="196">
      <c r="A196" s="391" t="s">
        <v>1698</v>
      </c>
      <c r="B196" s="391" t="s">
        <v>1758</v>
      </c>
      <c r="C196" s="392" t="s">
        <v>188</v>
      </c>
      <c r="D196" s="392">
        <v>3.0</v>
      </c>
      <c r="E196" s="392">
        <v>6.0</v>
      </c>
      <c r="F196" s="392">
        <v>8.0</v>
      </c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93"/>
    </row>
    <row r="197">
      <c r="A197" s="391" t="s">
        <v>1547</v>
      </c>
      <c r="B197" s="391" t="s">
        <v>1593</v>
      </c>
      <c r="C197" s="392" t="s">
        <v>188</v>
      </c>
      <c r="D197" s="392">
        <v>3.0</v>
      </c>
      <c r="E197" s="392">
        <v>6.0</v>
      </c>
      <c r="F197" s="392">
        <v>8.0</v>
      </c>
      <c r="G197" s="393"/>
      <c r="H197" s="393"/>
      <c r="I197" s="393"/>
      <c r="J197" s="393"/>
      <c r="K197" s="393"/>
      <c r="L197" s="393"/>
      <c r="M197" s="393"/>
      <c r="N197" s="393"/>
      <c r="O197" s="393"/>
      <c r="P197" s="393"/>
      <c r="Q197" s="393"/>
      <c r="R197" s="393"/>
      <c r="S197" s="393"/>
      <c r="T197" s="393"/>
      <c r="U197" s="393"/>
      <c r="V197" s="393"/>
      <c r="W197" s="393"/>
      <c r="X197" s="393"/>
      <c r="Y197" s="393"/>
      <c r="Z197" s="393"/>
      <c r="AA197" s="393"/>
    </row>
    <row r="198">
      <c r="A198" s="391" t="s">
        <v>185</v>
      </c>
      <c r="B198" s="391" t="s">
        <v>255</v>
      </c>
      <c r="C198" s="392" t="s">
        <v>188</v>
      </c>
      <c r="D198" s="392">
        <v>3.0</v>
      </c>
      <c r="E198" s="392">
        <v>5.0</v>
      </c>
      <c r="F198" s="392">
        <v>8.0</v>
      </c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93"/>
    </row>
    <row r="199">
      <c r="A199" s="391" t="s">
        <v>1851</v>
      </c>
      <c r="B199" s="391" t="s">
        <v>1856</v>
      </c>
      <c r="C199" s="392" t="s">
        <v>188</v>
      </c>
      <c r="D199" s="392">
        <v>3.0</v>
      </c>
      <c r="E199" s="392">
        <v>2.0</v>
      </c>
      <c r="F199" s="392">
        <v>8.0</v>
      </c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93"/>
    </row>
    <row r="200">
      <c r="A200" s="391" t="s">
        <v>1851</v>
      </c>
      <c r="B200" s="391" t="s">
        <v>1852</v>
      </c>
      <c r="C200" s="392" t="s">
        <v>188</v>
      </c>
      <c r="D200" s="392">
        <v>3.0</v>
      </c>
      <c r="E200" s="392">
        <v>2.0</v>
      </c>
      <c r="F200" s="392">
        <v>8.0</v>
      </c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93"/>
      <c r="AA200" s="393"/>
    </row>
    <row r="201">
      <c r="A201" s="391" t="s">
        <v>185</v>
      </c>
      <c r="B201" s="391" t="s">
        <v>252</v>
      </c>
      <c r="C201" s="392" t="s">
        <v>188</v>
      </c>
      <c r="D201" s="392">
        <v>3.0</v>
      </c>
      <c r="E201" s="392">
        <v>5.0</v>
      </c>
      <c r="F201" s="392">
        <v>8.0</v>
      </c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93"/>
    </row>
    <row r="202">
      <c r="A202" s="391" t="s">
        <v>185</v>
      </c>
      <c r="B202" s="391" t="s">
        <v>226</v>
      </c>
      <c r="C202" s="392" t="s">
        <v>188</v>
      </c>
      <c r="D202" s="392">
        <v>3.0</v>
      </c>
      <c r="E202" s="392">
        <v>5.0</v>
      </c>
      <c r="F202" s="392">
        <v>8.0</v>
      </c>
      <c r="G202" s="393"/>
      <c r="H202" s="393"/>
      <c r="I202" s="393"/>
      <c r="J202" s="393"/>
      <c r="K202" s="393"/>
      <c r="L202" s="393"/>
      <c r="M202" s="393"/>
      <c r="N202" s="393"/>
      <c r="O202" s="393"/>
      <c r="P202" s="393"/>
      <c r="Q202" s="393"/>
      <c r="R202" s="393"/>
      <c r="S202" s="393"/>
      <c r="T202" s="393"/>
      <c r="U202" s="393"/>
      <c r="V202" s="393"/>
      <c r="W202" s="393"/>
      <c r="X202" s="393"/>
      <c r="Y202" s="393"/>
      <c r="Z202" s="393"/>
      <c r="AA202" s="393"/>
    </row>
    <row r="203">
      <c r="A203" s="391" t="s">
        <v>185</v>
      </c>
      <c r="B203" s="391" t="s">
        <v>202</v>
      </c>
      <c r="C203" s="392" t="s">
        <v>188</v>
      </c>
      <c r="D203" s="392">
        <v>3.0</v>
      </c>
      <c r="E203" s="392">
        <v>5.0</v>
      </c>
      <c r="F203" s="392">
        <v>8.0</v>
      </c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93"/>
    </row>
    <row r="204">
      <c r="A204" s="391" t="s">
        <v>598</v>
      </c>
      <c r="B204" s="391" t="s">
        <v>662</v>
      </c>
      <c r="C204" s="392" t="s">
        <v>288</v>
      </c>
      <c r="D204" s="392">
        <v>3.0</v>
      </c>
      <c r="E204" s="392">
        <v>8.0</v>
      </c>
      <c r="F204" s="392">
        <v>8.0</v>
      </c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93"/>
    </row>
    <row r="205">
      <c r="A205" s="391" t="s">
        <v>429</v>
      </c>
      <c r="B205" s="391" t="s">
        <v>460</v>
      </c>
      <c r="C205" s="392" t="s">
        <v>288</v>
      </c>
      <c r="D205" s="392">
        <v>3.0</v>
      </c>
      <c r="E205" s="392">
        <v>6.0</v>
      </c>
      <c r="F205" s="392">
        <v>8.0</v>
      </c>
      <c r="G205" s="393"/>
      <c r="H205" s="393"/>
      <c r="I205" s="393"/>
      <c r="J205" s="393"/>
      <c r="K205" s="393"/>
      <c r="L205" s="393"/>
      <c r="M205" s="393"/>
      <c r="N205" s="393"/>
      <c r="O205" s="393"/>
      <c r="P205" s="393"/>
      <c r="Q205" s="393"/>
      <c r="R205" s="393"/>
      <c r="S205" s="393"/>
      <c r="T205" s="393"/>
      <c r="U205" s="393"/>
      <c r="V205" s="393"/>
      <c r="W205" s="393"/>
      <c r="X205" s="393"/>
      <c r="Y205" s="393"/>
      <c r="Z205" s="393"/>
      <c r="AA205" s="393"/>
    </row>
    <row r="206">
      <c r="A206" s="391" t="s">
        <v>1934</v>
      </c>
      <c r="B206" s="391" t="s">
        <v>1935</v>
      </c>
      <c r="C206" s="392" t="s">
        <v>188</v>
      </c>
      <c r="D206" s="392">
        <v>3.0</v>
      </c>
      <c r="E206" s="392">
        <v>2.0</v>
      </c>
      <c r="F206" s="392">
        <v>8.0</v>
      </c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93"/>
    </row>
    <row r="207">
      <c r="A207" s="391" t="s">
        <v>1912</v>
      </c>
      <c r="B207" s="391" t="s">
        <v>1913</v>
      </c>
      <c r="C207" s="392" t="s">
        <v>188</v>
      </c>
      <c r="D207" s="392">
        <v>3.0</v>
      </c>
      <c r="E207" s="392">
        <v>1.0</v>
      </c>
      <c r="F207" s="392">
        <v>8.0</v>
      </c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93"/>
    </row>
    <row r="208">
      <c r="A208" s="391" t="s">
        <v>1912</v>
      </c>
      <c r="B208" s="391" t="s">
        <v>1927</v>
      </c>
      <c r="C208" s="392" t="s">
        <v>188</v>
      </c>
      <c r="D208" s="392">
        <v>3.0</v>
      </c>
      <c r="E208" s="392">
        <v>1.0</v>
      </c>
      <c r="F208" s="392">
        <v>8.0</v>
      </c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93"/>
      <c r="AA208" s="393"/>
    </row>
    <row r="209">
      <c r="A209" s="391" t="s">
        <v>1487</v>
      </c>
      <c r="B209" s="391" t="s">
        <v>1523</v>
      </c>
      <c r="C209" s="392" t="s">
        <v>188</v>
      </c>
      <c r="D209" s="392">
        <v>3.0</v>
      </c>
      <c r="E209" s="392">
        <v>5.0</v>
      </c>
      <c r="F209" s="392">
        <v>8.0</v>
      </c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93"/>
    </row>
    <row r="210">
      <c r="A210" s="391" t="s">
        <v>1026</v>
      </c>
      <c r="B210" s="391" t="s">
        <v>1045</v>
      </c>
      <c r="C210" s="392" t="s">
        <v>188</v>
      </c>
      <c r="D210" s="392">
        <v>3.0</v>
      </c>
      <c r="E210" s="392">
        <v>3.0</v>
      </c>
      <c r="F210" s="392">
        <v>8.0</v>
      </c>
      <c r="G210" s="393"/>
      <c r="H210" s="393"/>
      <c r="I210" s="393"/>
      <c r="J210" s="393"/>
      <c r="K210" s="393"/>
      <c r="L210" s="393"/>
      <c r="M210" s="393"/>
      <c r="N210" s="393"/>
      <c r="O210" s="393"/>
      <c r="P210" s="393"/>
      <c r="Q210" s="393"/>
      <c r="R210" s="393"/>
      <c r="S210" s="393"/>
      <c r="T210" s="393"/>
      <c r="U210" s="393"/>
      <c r="V210" s="393"/>
      <c r="W210" s="393"/>
      <c r="X210" s="393"/>
      <c r="Y210" s="393"/>
      <c r="Z210" s="393"/>
      <c r="AA210" s="393"/>
    </row>
    <row r="211">
      <c r="A211" s="391" t="s">
        <v>1698</v>
      </c>
      <c r="B211" s="391" t="s">
        <v>1790</v>
      </c>
      <c r="C211" s="392" t="s">
        <v>288</v>
      </c>
      <c r="D211" s="392">
        <v>3.0</v>
      </c>
      <c r="E211" s="392">
        <v>6.0</v>
      </c>
      <c r="F211" s="392">
        <v>8.0</v>
      </c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93"/>
      <c r="AA211" s="393"/>
    </row>
    <row r="212">
      <c r="A212" s="391" t="s">
        <v>1438</v>
      </c>
      <c r="B212" s="391" t="s">
        <v>1442</v>
      </c>
      <c r="C212" s="392" t="s">
        <v>188</v>
      </c>
      <c r="D212" s="392">
        <v>3.0</v>
      </c>
      <c r="E212" s="392">
        <v>4.0</v>
      </c>
      <c r="F212" s="392">
        <v>8.0</v>
      </c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393"/>
    </row>
    <row r="213">
      <c r="A213" s="391" t="s">
        <v>1026</v>
      </c>
      <c r="B213" s="391" t="s">
        <v>1049</v>
      </c>
      <c r="C213" s="392" t="s">
        <v>188</v>
      </c>
      <c r="D213" s="392">
        <v>3.0</v>
      </c>
      <c r="E213" s="392">
        <v>3.0</v>
      </c>
      <c r="F213" s="392">
        <v>8.0</v>
      </c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93"/>
      <c r="AA213" s="393"/>
    </row>
    <row r="214">
      <c r="A214" s="391" t="s">
        <v>1026</v>
      </c>
      <c r="B214" s="391" t="s">
        <v>1027</v>
      </c>
      <c r="C214" s="392" t="s">
        <v>188</v>
      </c>
      <c r="D214" s="392">
        <v>3.0</v>
      </c>
      <c r="E214" s="392">
        <v>3.0</v>
      </c>
      <c r="F214" s="392">
        <v>8.0</v>
      </c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93"/>
    </row>
    <row r="215">
      <c r="A215" s="391" t="s">
        <v>1547</v>
      </c>
      <c r="B215" s="391" t="s">
        <v>1622</v>
      </c>
      <c r="C215" s="392" t="s">
        <v>288</v>
      </c>
      <c r="D215" s="392">
        <v>3.0</v>
      </c>
      <c r="E215" s="392">
        <v>6.0</v>
      </c>
      <c r="F215" s="392">
        <v>8.0</v>
      </c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93"/>
    </row>
    <row r="216">
      <c r="A216" s="391" t="s">
        <v>1698</v>
      </c>
      <c r="B216" s="391" t="s">
        <v>1777</v>
      </c>
      <c r="C216" s="392" t="s">
        <v>188</v>
      </c>
      <c r="D216" s="392">
        <v>3.0</v>
      </c>
      <c r="E216" s="392">
        <v>6.0</v>
      </c>
      <c r="F216" s="392">
        <v>8.0</v>
      </c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93"/>
    </row>
    <row r="217">
      <c r="A217" s="391" t="s">
        <v>1547</v>
      </c>
      <c r="B217" s="391" t="s">
        <v>1667</v>
      </c>
      <c r="C217" s="392" t="s">
        <v>288</v>
      </c>
      <c r="D217" s="392">
        <v>3.0</v>
      </c>
      <c r="E217" s="392">
        <v>6.0</v>
      </c>
      <c r="F217" s="392">
        <v>8.0</v>
      </c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93"/>
    </row>
    <row r="218">
      <c r="A218" s="391" t="s">
        <v>1948</v>
      </c>
      <c r="B218" s="391" t="s">
        <v>1975</v>
      </c>
      <c r="C218" s="392" t="s">
        <v>288</v>
      </c>
      <c r="D218" s="392">
        <v>3.0</v>
      </c>
      <c r="E218" s="392">
        <v>5.0</v>
      </c>
      <c r="F218" s="392">
        <v>8.0</v>
      </c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93"/>
      <c r="AA218" s="393"/>
    </row>
    <row r="219">
      <c r="A219" s="391" t="s">
        <v>895</v>
      </c>
      <c r="B219" s="391" t="s">
        <v>899</v>
      </c>
      <c r="C219" s="392" t="s">
        <v>188</v>
      </c>
      <c r="D219" s="392">
        <v>3.0</v>
      </c>
      <c r="E219" s="392">
        <v>4.0</v>
      </c>
      <c r="F219" s="392">
        <v>8.0</v>
      </c>
      <c r="G219" s="393"/>
      <c r="H219" s="393"/>
      <c r="I219" s="393"/>
      <c r="J219" s="393"/>
      <c r="K219" s="393"/>
      <c r="L219" s="393"/>
      <c r="M219" s="393"/>
      <c r="N219" s="393"/>
      <c r="O219" s="393"/>
      <c r="P219" s="393"/>
      <c r="Q219" s="393"/>
      <c r="R219" s="393"/>
      <c r="S219" s="393"/>
      <c r="T219" s="393"/>
      <c r="U219" s="393"/>
      <c r="V219" s="393"/>
      <c r="W219" s="393"/>
      <c r="X219" s="393"/>
      <c r="Y219" s="393"/>
      <c r="Z219" s="393"/>
      <c r="AA219" s="393"/>
    </row>
    <row r="220">
      <c r="A220" s="391" t="s">
        <v>895</v>
      </c>
      <c r="B220" s="391" t="s">
        <v>910</v>
      </c>
      <c r="C220" s="392" t="s">
        <v>188</v>
      </c>
      <c r="D220" s="392">
        <v>3.0</v>
      </c>
      <c r="E220" s="392">
        <v>4.0</v>
      </c>
      <c r="F220" s="392">
        <v>8.0</v>
      </c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93"/>
    </row>
    <row r="221">
      <c r="A221" s="391" t="s">
        <v>895</v>
      </c>
      <c r="B221" s="391" t="s">
        <v>932</v>
      </c>
      <c r="C221" s="392" t="s">
        <v>188</v>
      </c>
      <c r="D221" s="392">
        <v>3.0</v>
      </c>
      <c r="E221" s="392">
        <v>4.0</v>
      </c>
      <c r="F221" s="392">
        <v>8.0</v>
      </c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93"/>
    </row>
    <row r="222">
      <c r="A222" s="391" t="s">
        <v>895</v>
      </c>
      <c r="B222" s="391" t="s">
        <v>938</v>
      </c>
      <c r="C222" s="392" t="s">
        <v>188</v>
      </c>
      <c r="D222" s="392">
        <v>3.0</v>
      </c>
      <c r="E222" s="392">
        <v>4.0</v>
      </c>
      <c r="F222" s="392">
        <v>8.0</v>
      </c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93"/>
      <c r="AA222" s="393"/>
    </row>
    <row r="223">
      <c r="A223" s="391" t="s">
        <v>895</v>
      </c>
      <c r="B223" s="391" t="s">
        <v>942</v>
      </c>
      <c r="C223" s="392" t="s">
        <v>188</v>
      </c>
      <c r="D223" s="392">
        <v>3.0</v>
      </c>
      <c r="E223" s="392">
        <v>4.0</v>
      </c>
      <c r="F223" s="392">
        <v>8.0</v>
      </c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393"/>
      <c r="AA223" s="393"/>
    </row>
    <row r="224">
      <c r="A224" s="391" t="s">
        <v>895</v>
      </c>
      <c r="B224" s="391" t="s">
        <v>962</v>
      </c>
      <c r="C224" s="392" t="s">
        <v>188</v>
      </c>
      <c r="D224" s="392">
        <v>3.0</v>
      </c>
      <c r="E224" s="392">
        <v>4.0</v>
      </c>
      <c r="F224" s="392">
        <v>8.0</v>
      </c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93"/>
      <c r="AA224" s="393"/>
    </row>
    <row r="225">
      <c r="A225" s="391" t="s">
        <v>895</v>
      </c>
      <c r="B225" s="391" t="s">
        <v>969</v>
      </c>
      <c r="C225" s="392" t="s">
        <v>188</v>
      </c>
      <c r="D225" s="392">
        <v>3.0</v>
      </c>
      <c r="E225" s="392">
        <v>4.0</v>
      </c>
      <c r="F225" s="392">
        <v>8.0</v>
      </c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93"/>
    </row>
    <row r="226">
      <c r="A226" s="391" t="s">
        <v>895</v>
      </c>
      <c r="B226" s="391" t="s">
        <v>973</v>
      </c>
      <c r="C226" s="392" t="s">
        <v>188</v>
      </c>
      <c r="D226" s="392">
        <v>3.0</v>
      </c>
      <c r="E226" s="392">
        <v>4.0</v>
      </c>
      <c r="F226" s="392">
        <v>8.0</v>
      </c>
      <c r="G226" s="393"/>
      <c r="H226" s="393"/>
      <c r="I226" s="393"/>
      <c r="J226" s="393"/>
      <c r="K226" s="393"/>
      <c r="L226" s="393"/>
      <c r="M226" s="393"/>
      <c r="N226" s="393"/>
      <c r="O226" s="393"/>
      <c r="P226" s="393"/>
      <c r="Q226" s="393"/>
      <c r="R226" s="393"/>
      <c r="S226" s="393"/>
      <c r="T226" s="393"/>
      <c r="U226" s="393"/>
      <c r="V226" s="393"/>
      <c r="W226" s="393"/>
      <c r="X226" s="393"/>
      <c r="Y226" s="393"/>
      <c r="Z226" s="393"/>
      <c r="AA226" s="393"/>
    </row>
    <row r="227">
      <c r="A227" s="391" t="s">
        <v>895</v>
      </c>
      <c r="B227" s="391" t="s">
        <v>979</v>
      </c>
      <c r="C227" s="392" t="s">
        <v>188</v>
      </c>
      <c r="D227" s="392">
        <v>3.0</v>
      </c>
      <c r="E227" s="392">
        <v>4.0</v>
      </c>
      <c r="F227" s="392">
        <v>8.0</v>
      </c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93"/>
      <c r="AA227" s="393"/>
    </row>
    <row r="228">
      <c r="A228" s="391" t="s">
        <v>895</v>
      </c>
      <c r="B228" s="391" t="s">
        <v>983</v>
      </c>
      <c r="C228" s="392" t="s">
        <v>288</v>
      </c>
      <c r="D228" s="392">
        <v>3.0</v>
      </c>
      <c r="E228" s="392">
        <v>4.0</v>
      </c>
      <c r="F228" s="392">
        <v>8.0</v>
      </c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93"/>
    </row>
    <row r="229">
      <c r="A229" s="391" t="s">
        <v>1872</v>
      </c>
      <c r="B229" s="391" t="s">
        <v>1873</v>
      </c>
      <c r="C229" s="392" t="s">
        <v>188</v>
      </c>
      <c r="D229" s="392">
        <v>3.0</v>
      </c>
      <c r="E229" s="392">
        <v>1.0</v>
      </c>
      <c r="F229" s="392">
        <v>8.0</v>
      </c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93"/>
    </row>
    <row r="230">
      <c r="A230" s="391" t="s">
        <v>1888</v>
      </c>
      <c r="B230" s="391" t="s">
        <v>1908</v>
      </c>
      <c r="C230" s="392" t="s">
        <v>188</v>
      </c>
      <c r="D230" s="392">
        <v>3.0</v>
      </c>
      <c r="E230" s="392">
        <v>2.0</v>
      </c>
      <c r="F230" s="392">
        <v>8.0</v>
      </c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</row>
    <row r="231">
      <c r="A231" s="391" t="s">
        <v>1888</v>
      </c>
      <c r="B231" s="391" t="s">
        <v>1894</v>
      </c>
      <c r="C231" s="392" t="s">
        <v>188</v>
      </c>
      <c r="D231" s="392">
        <v>3.0</v>
      </c>
      <c r="E231" s="392">
        <v>2.0</v>
      </c>
      <c r="F231" s="392">
        <v>8.0</v>
      </c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93"/>
    </row>
    <row r="232">
      <c r="A232" s="391" t="s">
        <v>1888</v>
      </c>
      <c r="B232" s="391" t="s">
        <v>1889</v>
      </c>
      <c r="C232" s="392" t="s">
        <v>188</v>
      </c>
      <c r="D232" s="392">
        <v>3.0</v>
      </c>
      <c r="E232" s="392">
        <v>2.0</v>
      </c>
      <c r="F232" s="392">
        <v>8.0</v>
      </c>
      <c r="G232" s="393"/>
      <c r="H232" s="393"/>
      <c r="I232" s="393"/>
      <c r="J232" s="393"/>
      <c r="K232" s="393"/>
      <c r="L232" s="393"/>
      <c r="M232" s="393"/>
      <c r="N232" s="393"/>
      <c r="O232" s="393"/>
      <c r="P232" s="393"/>
      <c r="Q232" s="393"/>
      <c r="R232" s="393"/>
      <c r="S232" s="393"/>
      <c r="T232" s="393"/>
      <c r="U232" s="393"/>
      <c r="V232" s="393"/>
      <c r="W232" s="393"/>
      <c r="X232" s="393"/>
      <c r="Y232" s="393"/>
      <c r="Z232" s="393"/>
      <c r="AA232" s="393"/>
    </row>
    <row r="233">
      <c r="A233" s="391" t="s">
        <v>1547</v>
      </c>
      <c r="B233" s="391" t="s">
        <v>1663</v>
      </c>
      <c r="C233" s="392" t="s">
        <v>288</v>
      </c>
      <c r="D233" s="392">
        <v>3.0</v>
      </c>
      <c r="E233" s="392">
        <v>6.0</v>
      </c>
      <c r="F233" s="392">
        <v>8.0</v>
      </c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93"/>
    </row>
    <row r="234">
      <c r="A234" s="391" t="s">
        <v>1281</v>
      </c>
      <c r="B234" s="391" t="s">
        <v>1302</v>
      </c>
      <c r="C234" s="392" t="s">
        <v>188</v>
      </c>
      <c r="D234" s="392">
        <v>3.0</v>
      </c>
      <c r="E234" s="392">
        <v>7.0</v>
      </c>
      <c r="F234" s="392">
        <v>8.0</v>
      </c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93"/>
    </row>
    <row r="235">
      <c r="A235" s="391" t="s">
        <v>1281</v>
      </c>
      <c r="B235" s="391" t="s">
        <v>1291</v>
      </c>
      <c r="C235" s="392" t="s">
        <v>188</v>
      </c>
      <c r="D235" s="392">
        <v>3.0</v>
      </c>
      <c r="E235" s="392">
        <v>7.0</v>
      </c>
      <c r="F235" s="392">
        <v>8.0</v>
      </c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393"/>
    </row>
    <row r="236">
      <c r="A236" s="391" t="s">
        <v>1872</v>
      </c>
      <c r="B236" s="391" t="s">
        <v>1884</v>
      </c>
      <c r="C236" s="392" t="s">
        <v>188</v>
      </c>
      <c r="D236" s="392">
        <v>3.0</v>
      </c>
      <c r="E236" s="392">
        <v>1.0</v>
      </c>
      <c r="F236" s="392">
        <v>8.0</v>
      </c>
      <c r="G236" s="393"/>
      <c r="H236" s="393"/>
      <c r="I236" s="393"/>
      <c r="J236" s="393"/>
      <c r="K236" s="393"/>
      <c r="L236" s="393"/>
      <c r="M236" s="393"/>
      <c r="N236" s="393"/>
      <c r="O236" s="393"/>
      <c r="P236" s="393"/>
      <c r="Q236" s="393"/>
      <c r="R236" s="393"/>
      <c r="S236" s="393"/>
      <c r="T236" s="393"/>
      <c r="U236" s="393"/>
      <c r="V236" s="393"/>
      <c r="W236" s="393"/>
      <c r="X236" s="393"/>
      <c r="Y236" s="393"/>
      <c r="Z236" s="393"/>
      <c r="AA236" s="393"/>
    </row>
    <row r="237">
      <c r="A237" s="391" t="s">
        <v>1547</v>
      </c>
      <c r="B237" s="391" t="s">
        <v>1671</v>
      </c>
      <c r="C237" s="392" t="s">
        <v>288</v>
      </c>
      <c r="D237" s="392">
        <v>3.0</v>
      </c>
      <c r="E237" s="392">
        <v>6.0</v>
      </c>
      <c r="F237" s="392">
        <v>8.0</v>
      </c>
      <c r="G237" s="393"/>
      <c r="H237" s="393"/>
      <c r="I237" s="393"/>
      <c r="J237" s="393"/>
      <c r="K237" s="393"/>
      <c r="L237" s="393"/>
      <c r="M237" s="393"/>
      <c r="N237" s="393"/>
      <c r="O237" s="393"/>
      <c r="P237" s="393"/>
      <c r="Q237" s="393"/>
      <c r="R237" s="393"/>
      <c r="S237" s="393"/>
      <c r="T237" s="393"/>
      <c r="U237" s="393"/>
      <c r="V237" s="393"/>
      <c r="W237" s="393"/>
      <c r="X237" s="393"/>
      <c r="Y237" s="393"/>
      <c r="Z237" s="393"/>
      <c r="AA237" s="393"/>
    </row>
    <row r="238">
      <c r="A238" s="391" t="s">
        <v>1823</v>
      </c>
      <c r="B238" s="391" t="s">
        <v>1837</v>
      </c>
      <c r="C238" s="392" t="s">
        <v>188</v>
      </c>
      <c r="D238" s="392">
        <v>3.0</v>
      </c>
      <c r="E238" s="392">
        <v>2.0</v>
      </c>
      <c r="F238" s="392">
        <v>8.0</v>
      </c>
      <c r="G238" s="393"/>
      <c r="H238" s="393"/>
      <c r="I238" s="393"/>
      <c r="J238" s="393"/>
      <c r="K238" s="393"/>
      <c r="L238" s="393"/>
      <c r="M238" s="393"/>
      <c r="N238" s="393"/>
      <c r="O238" s="393"/>
      <c r="P238" s="393"/>
      <c r="Q238" s="393"/>
      <c r="R238" s="393"/>
      <c r="S238" s="393"/>
      <c r="T238" s="393"/>
      <c r="U238" s="393"/>
      <c r="V238" s="393"/>
      <c r="W238" s="393"/>
      <c r="X238" s="393"/>
      <c r="Y238" s="393"/>
      <c r="Z238" s="393"/>
      <c r="AA238" s="393"/>
    </row>
    <row r="239">
      <c r="A239" s="391" t="s">
        <v>1281</v>
      </c>
      <c r="B239" s="391" t="s">
        <v>1317</v>
      </c>
      <c r="C239" s="392" t="s">
        <v>188</v>
      </c>
      <c r="D239" s="392">
        <v>3.0</v>
      </c>
      <c r="E239" s="392">
        <v>7.0</v>
      </c>
      <c r="F239" s="392">
        <v>8.0</v>
      </c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93"/>
    </row>
    <row r="240">
      <c r="A240" s="391" t="s">
        <v>1872</v>
      </c>
      <c r="B240" s="391" t="s">
        <v>1880</v>
      </c>
      <c r="C240" s="392" t="s">
        <v>188</v>
      </c>
      <c r="D240" s="392">
        <v>3.0</v>
      </c>
      <c r="E240" s="392">
        <v>1.0</v>
      </c>
      <c r="F240" s="392">
        <v>8.0</v>
      </c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93"/>
    </row>
    <row r="241">
      <c r="A241" s="391" t="s">
        <v>992</v>
      </c>
      <c r="B241" s="391" t="s">
        <v>1022</v>
      </c>
      <c r="C241" s="392" t="s">
        <v>188</v>
      </c>
      <c r="D241" s="392">
        <v>3.0</v>
      </c>
      <c r="E241" s="392">
        <v>3.0</v>
      </c>
      <c r="F241" s="392">
        <v>8.0</v>
      </c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93"/>
    </row>
    <row r="242">
      <c r="A242" s="391" t="s">
        <v>1281</v>
      </c>
      <c r="B242" s="391" t="s">
        <v>1411</v>
      </c>
      <c r="C242" s="392" t="s">
        <v>288</v>
      </c>
      <c r="D242" s="392">
        <v>3.0</v>
      </c>
      <c r="E242" s="392">
        <v>7.0</v>
      </c>
      <c r="F242" s="392">
        <v>8.0</v>
      </c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93"/>
    </row>
    <row r="243">
      <c r="A243" s="391" t="s">
        <v>598</v>
      </c>
      <c r="B243" s="391" t="s">
        <v>742</v>
      </c>
      <c r="C243" s="392" t="s">
        <v>288</v>
      </c>
      <c r="D243" s="392">
        <v>2.0</v>
      </c>
      <c r="E243" s="392">
        <v>9.0</v>
      </c>
      <c r="F243" s="392">
        <v>9.0</v>
      </c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93"/>
    </row>
    <row r="244">
      <c r="A244" s="391" t="s">
        <v>598</v>
      </c>
      <c r="B244" s="391" t="s">
        <v>748</v>
      </c>
      <c r="C244" s="392" t="s">
        <v>288</v>
      </c>
      <c r="D244" s="392">
        <v>2.0</v>
      </c>
      <c r="E244" s="392">
        <v>9.0</v>
      </c>
      <c r="F244" s="392">
        <v>9.0</v>
      </c>
      <c r="G244" s="393"/>
      <c r="H244" s="393"/>
      <c r="I244" s="393"/>
      <c r="J244" s="393"/>
      <c r="K244" s="393"/>
      <c r="L244" s="393"/>
      <c r="M244" s="393"/>
      <c r="N244" s="393"/>
      <c r="O244" s="393"/>
      <c r="P244" s="393"/>
      <c r="Q244" s="393"/>
      <c r="R244" s="393"/>
      <c r="S244" s="393"/>
      <c r="T244" s="393"/>
      <c r="U244" s="393"/>
      <c r="V244" s="393"/>
      <c r="W244" s="393"/>
      <c r="X244" s="393"/>
      <c r="Y244" s="393"/>
      <c r="Z244" s="393"/>
      <c r="AA244" s="393"/>
    </row>
    <row r="245">
      <c r="A245" s="391" t="s">
        <v>1547</v>
      </c>
      <c r="B245" s="391" t="s">
        <v>1611</v>
      </c>
      <c r="C245" s="392" t="s">
        <v>288</v>
      </c>
      <c r="D245" s="392">
        <v>2.0</v>
      </c>
      <c r="E245" s="392">
        <v>7.0</v>
      </c>
      <c r="F245" s="392">
        <v>9.0</v>
      </c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93"/>
    </row>
    <row r="246">
      <c r="A246" s="391" t="s">
        <v>1547</v>
      </c>
      <c r="B246" s="391" t="s">
        <v>1626</v>
      </c>
      <c r="C246" s="392" t="s">
        <v>288</v>
      </c>
      <c r="D246" s="392">
        <v>2.0</v>
      </c>
      <c r="E246" s="392">
        <v>7.0</v>
      </c>
      <c r="F246" s="392">
        <v>9.0</v>
      </c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93"/>
    </row>
    <row r="247">
      <c r="A247" s="391" t="s">
        <v>1888</v>
      </c>
      <c r="B247" s="391" t="s">
        <v>1905</v>
      </c>
      <c r="C247" s="392" t="s">
        <v>188</v>
      </c>
      <c r="D247" s="392">
        <v>2.0</v>
      </c>
      <c r="E247" s="392">
        <v>3.0</v>
      </c>
      <c r="F247" s="392">
        <v>9.0</v>
      </c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93"/>
    </row>
    <row r="248">
      <c r="A248" s="391" t="s">
        <v>1823</v>
      </c>
      <c r="B248" s="391" t="s">
        <v>1848</v>
      </c>
      <c r="C248" s="392" t="s">
        <v>188</v>
      </c>
      <c r="D248" s="392">
        <v>2.0</v>
      </c>
      <c r="E248" s="392">
        <v>3.0</v>
      </c>
      <c r="F248" s="392">
        <v>9.0</v>
      </c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93"/>
    </row>
    <row r="249">
      <c r="A249" s="391" t="s">
        <v>1823</v>
      </c>
      <c r="B249" s="391" t="s">
        <v>1845</v>
      </c>
      <c r="C249" s="392" t="s">
        <v>188</v>
      </c>
      <c r="D249" s="392">
        <v>2.0</v>
      </c>
      <c r="E249" s="392">
        <v>3.0</v>
      </c>
      <c r="F249" s="392">
        <v>9.0</v>
      </c>
      <c r="G249" s="393"/>
      <c r="H249" s="393"/>
      <c r="I249" s="393"/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</row>
    <row r="250">
      <c r="A250" s="391" t="s">
        <v>1823</v>
      </c>
      <c r="B250" s="391" t="s">
        <v>1832</v>
      </c>
      <c r="C250" s="392" t="s">
        <v>188</v>
      </c>
      <c r="D250" s="392">
        <v>2.0</v>
      </c>
      <c r="E250" s="392">
        <v>3.0</v>
      </c>
      <c r="F250" s="392">
        <v>9.0</v>
      </c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393"/>
    </row>
    <row r="251">
      <c r="A251" s="391" t="s">
        <v>1872</v>
      </c>
      <c r="B251" s="391" t="s">
        <v>1877</v>
      </c>
      <c r="C251" s="392" t="s">
        <v>188</v>
      </c>
      <c r="D251" s="392">
        <v>2.0</v>
      </c>
      <c r="E251" s="392">
        <v>2.0</v>
      </c>
      <c r="F251" s="392">
        <v>9.0</v>
      </c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93"/>
    </row>
    <row r="252">
      <c r="A252" s="391" t="s">
        <v>1912</v>
      </c>
      <c r="B252" s="391" t="s">
        <v>1924</v>
      </c>
      <c r="C252" s="392" t="s">
        <v>188</v>
      </c>
      <c r="D252" s="392">
        <v>2.0</v>
      </c>
      <c r="E252" s="392">
        <v>2.0</v>
      </c>
      <c r="F252" s="392">
        <v>9.0</v>
      </c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93"/>
    </row>
    <row r="253">
      <c r="A253" s="391" t="s">
        <v>598</v>
      </c>
      <c r="B253" s="391" t="s">
        <v>745</v>
      </c>
      <c r="C253" s="392" t="s">
        <v>288</v>
      </c>
      <c r="D253" s="392">
        <v>2.0</v>
      </c>
      <c r="E253" s="392">
        <v>9.0</v>
      </c>
      <c r="F253" s="392">
        <v>9.0</v>
      </c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93"/>
    </row>
    <row r="254">
      <c r="A254" s="391" t="s">
        <v>1026</v>
      </c>
      <c r="B254" s="391" t="s">
        <v>1053</v>
      </c>
      <c r="C254" s="392" t="s">
        <v>188</v>
      </c>
      <c r="D254" s="392">
        <v>2.0</v>
      </c>
      <c r="E254" s="392">
        <v>4.0</v>
      </c>
      <c r="F254" s="392">
        <v>9.0</v>
      </c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93"/>
    </row>
    <row r="255">
      <c r="A255" s="391" t="s">
        <v>598</v>
      </c>
      <c r="B255" s="391" t="s">
        <v>697</v>
      </c>
      <c r="C255" s="392" t="s">
        <v>288</v>
      </c>
      <c r="D255" s="392">
        <v>2.0</v>
      </c>
      <c r="E255" s="392">
        <v>9.0</v>
      </c>
      <c r="F255" s="392">
        <v>9.0</v>
      </c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93"/>
    </row>
    <row r="256">
      <c r="A256" s="391" t="s">
        <v>598</v>
      </c>
      <c r="B256" s="391" t="s">
        <v>709</v>
      </c>
      <c r="C256" s="392" t="s">
        <v>288</v>
      </c>
      <c r="D256" s="392">
        <v>2.0</v>
      </c>
      <c r="E256" s="392">
        <v>9.0</v>
      </c>
      <c r="F256" s="392">
        <v>9.0</v>
      </c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393"/>
    </row>
    <row r="257">
      <c r="A257" s="391" t="s">
        <v>1912</v>
      </c>
      <c r="B257" s="391" t="s">
        <v>1921</v>
      </c>
      <c r="C257" s="392" t="s">
        <v>188</v>
      </c>
      <c r="D257" s="392">
        <v>2.0</v>
      </c>
      <c r="E257" s="392">
        <v>2.0</v>
      </c>
      <c r="F257" s="392">
        <v>9.0</v>
      </c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93"/>
      <c r="AA257" s="393"/>
    </row>
    <row r="258">
      <c r="A258" s="391" t="s">
        <v>1912</v>
      </c>
      <c r="B258" s="391" t="s">
        <v>1918</v>
      </c>
      <c r="C258" s="392" t="s">
        <v>188</v>
      </c>
      <c r="D258" s="392">
        <v>2.0</v>
      </c>
      <c r="E258" s="392">
        <v>2.0</v>
      </c>
      <c r="F258" s="392">
        <v>9.0</v>
      </c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393"/>
      <c r="AA258" s="393"/>
    </row>
    <row r="259">
      <c r="A259" s="391" t="s">
        <v>296</v>
      </c>
      <c r="B259" s="391" t="s">
        <v>297</v>
      </c>
      <c r="C259" s="392" t="s">
        <v>188</v>
      </c>
      <c r="D259" s="392">
        <v>2.0</v>
      </c>
      <c r="E259" s="392">
        <v>6.0</v>
      </c>
      <c r="F259" s="392">
        <v>9.0</v>
      </c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93"/>
    </row>
    <row r="260">
      <c r="A260" s="391" t="s">
        <v>185</v>
      </c>
      <c r="B260" s="391" t="s">
        <v>241</v>
      </c>
      <c r="C260" s="392" t="s">
        <v>188</v>
      </c>
      <c r="D260" s="392">
        <v>2.0</v>
      </c>
      <c r="E260" s="392">
        <v>6.0</v>
      </c>
      <c r="F260" s="392">
        <v>9.0</v>
      </c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93"/>
    </row>
    <row r="261">
      <c r="A261" s="391" t="s">
        <v>1698</v>
      </c>
      <c r="B261" s="391" t="s">
        <v>1752</v>
      </c>
      <c r="C261" s="392" t="s">
        <v>188</v>
      </c>
      <c r="D261" s="392">
        <v>2.0</v>
      </c>
      <c r="E261" s="392">
        <v>7.0</v>
      </c>
      <c r="F261" s="392">
        <v>9.0</v>
      </c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393"/>
      <c r="AA261" s="393"/>
    </row>
    <row r="262">
      <c r="A262" s="391" t="s">
        <v>1934</v>
      </c>
      <c r="B262" s="391" t="s">
        <v>1939</v>
      </c>
      <c r="C262" s="392" t="s">
        <v>188</v>
      </c>
      <c r="D262" s="392">
        <v>2.0</v>
      </c>
      <c r="E262" s="392">
        <v>3.0</v>
      </c>
      <c r="F262" s="392">
        <v>9.0</v>
      </c>
      <c r="G262" s="393"/>
      <c r="H262" s="393"/>
      <c r="I262" s="393"/>
      <c r="J262" s="393"/>
      <c r="K262" s="393"/>
      <c r="L262" s="393"/>
      <c r="M262" s="393"/>
      <c r="N262" s="393"/>
      <c r="O262" s="393"/>
      <c r="P262" s="393"/>
      <c r="Q262" s="393"/>
      <c r="R262" s="393"/>
      <c r="S262" s="393"/>
      <c r="T262" s="393"/>
      <c r="U262" s="393"/>
      <c r="V262" s="393"/>
      <c r="W262" s="393"/>
      <c r="X262" s="393"/>
      <c r="Y262" s="393"/>
      <c r="Z262" s="393"/>
      <c r="AA262" s="393"/>
    </row>
    <row r="263">
      <c r="A263" s="391" t="s">
        <v>1281</v>
      </c>
      <c r="B263" s="391" t="s">
        <v>1329</v>
      </c>
      <c r="C263" s="392" t="s">
        <v>188</v>
      </c>
      <c r="D263" s="392">
        <v>2.0</v>
      </c>
      <c r="E263" s="392">
        <v>8.0</v>
      </c>
      <c r="F263" s="392">
        <v>9.0</v>
      </c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93"/>
    </row>
    <row r="264">
      <c r="A264" s="391" t="s">
        <v>1698</v>
      </c>
      <c r="B264" s="391" t="s">
        <v>1772</v>
      </c>
      <c r="C264" s="392" t="s">
        <v>188</v>
      </c>
      <c r="D264" s="392">
        <v>2.0</v>
      </c>
      <c r="E264" s="392">
        <v>7.0</v>
      </c>
      <c r="F264" s="392">
        <v>9.0</v>
      </c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93"/>
    </row>
    <row r="265">
      <c r="A265" s="391" t="s">
        <v>1281</v>
      </c>
      <c r="B265" s="391" t="s">
        <v>1321</v>
      </c>
      <c r="C265" s="392" t="s">
        <v>188</v>
      </c>
      <c r="D265" s="392">
        <v>2.0</v>
      </c>
      <c r="E265" s="392">
        <v>8.0</v>
      </c>
      <c r="F265" s="392">
        <v>9.0</v>
      </c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93"/>
    </row>
    <row r="266">
      <c r="A266" s="391" t="s">
        <v>1438</v>
      </c>
      <c r="B266" s="391" t="s">
        <v>1458</v>
      </c>
      <c r="C266" s="392" t="s">
        <v>188</v>
      </c>
      <c r="D266" s="392">
        <v>2.0</v>
      </c>
      <c r="E266" s="392">
        <v>5.0</v>
      </c>
      <c r="F266" s="392">
        <v>9.0</v>
      </c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93"/>
    </row>
    <row r="267">
      <c r="A267" s="391" t="s">
        <v>1487</v>
      </c>
      <c r="B267" s="391" t="s">
        <v>1543</v>
      </c>
      <c r="C267" s="392" t="s">
        <v>288</v>
      </c>
      <c r="D267" s="392">
        <v>2.0</v>
      </c>
      <c r="E267" s="392">
        <v>6.0</v>
      </c>
      <c r="F267" s="392">
        <v>9.0</v>
      </c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93"/>
    </row>
    <row r="268">
      <c r="A268" s="391" t="s">
        <v>1438</v>
      </c>
      <c r="B268" s="391" t="s">
        <v>1455</v>
      </c>
      <c r="C268" s="392" t="s">
        <v>188</v>
      </c>
      <c r="D268" s="392">
        <v>2.0</v>
      </c>
      <c r="E268" s="392">
        <v>5.0</v>
      </c>
      <c r="F268" s="392">
        <v>9.0</v>
      </c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93"/>
    </row>
    <row r="269">
      <c r="A269" s="391" t="s">
        <v>1281</v>
      </c>
      <c r="B269" s="391" t="s">
        <v>1326</v>
      </c>
      <c r="C269" s="392" t="s">
        <v>188</v>
      </c>
      <c r="D269" s="392">
        <v>2.0</v>
      </c>
      <c r="E269" s="392">
        <v>8.0</v>
      </c>
      <c r="F269" s="392">
        <v>9.0</v>
      </c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93"/>
    </row>
    <row r="270">
      <c r="A270" s="391" t="s">
        <v>1281</v>
      </c>
      <c r="B270" s="391" t="s">
        <v>1314</v>
      </c>
      <c r="C270" s="392" t="s">
        <v>188</v>
      </c>
      <c r="D270" s="392">
        <v>2.0</v>
      </c>
      <c r="E270" s="392">
        <v>8.0</v>
      </c>
      <c r="F270" s="392">
        <v>9.0</v>
      </c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93"/>
      <c r="AA270" s="393"/>
    </row>
    <row r="271">
      <c r="A271" s="391" t="s">
        <v>992</v>
      </c>
      <c r="B271" s="391" t="s">
        <v>993</v>
      </c>
      <c r="C271" s="392" t="s">
        <v>188</v>
      </c>
      <c r="D271" s="392">
        <v>2.0</v>
      </c>
      <c r="E271" s="392">
        <v>4.0</v>
      </c>
      <c r="F271" s="392">
        <v>9.0</v>
      </c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93"/>
    </row>
    <row r="272">
      <c r="A272" s="391" t="s">
        <v>1438</v>
      </c>
      <c r="B272" s="391" t="s">
        <v>1439</v>
      </c>
      <c r="C272" s="392" t="s">
        <v>188</v>
      </c>
      <c r="D272" s="392">
        <v>2.0</v>
      </c>
      <c r="E272" s="392">
        <v>5.0</v>
      </c>
      <c r="F272" s="392">
        <v>9.0</v>
      </c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93"/>
    </row>
    <row r="273">
      <c r="A273" s="391" t="s">
        <v>992</v>
      </c>
      <c r="B273" s="391" t="s">
        <v>1013</v>
      </c>
      <c r="C273" s="392" t="s">
        <v>188</v>
      </c>
      <c r="D273" s="392">
        <v>2.0</v>
      </c>
      <c r="E273" s="392">
        <v>4.0</v>
      </c>
      <c r="F273" s="392">
        <v>9.0</v>
      </c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93"/>
    </row>
    <row r="274">
      <c r="A274" s="391" t="s">
        <v>1698</v>
      </c>
      <c r="B274" s="391" t="s">
        <v>1781</v>
      </c>
      <c r="C274" s="392" t="s">
        <v>188</v>
      </c>
      <c r="D274" s="392">
        <v>2.0</v>
      </c>
      <c r="E274" s="392">
        <v>7.0</v>
      </c>
      <c r="F274" s="392">
        <v>9.0</v>
      </c>
      <c r="G274" s="393"/>
      <c r="H274" s="393"/>
      <c r="I274" s="393"/>
      <c r="J274" s="393"/>
      <c r="K274" s="393"/>
      <c r="L274" s="393"/>
      <c r="M274" s="393"/>
      <c r="N274" s="393"/>
      <c r="O274" s="393"/>
      <c r="P274" s="393"/>
      <c r="Q274" s="393"/>
      <c r="R274" s="393"/>
      <c r="S274" s="393"/>
      <c r="T274" s="393"/>
      <c r="U274" s="393"/>
      <c r="V274" s="393"/>
      <c r="W274" s="393"/>
      <c r="X274" s="393"/>
      <c r="Y274" s="393"/>
      <c r="Z274" s="393"/>
      <c r="AA274" s="393"/>
    </row>
    <row r="275">
      <c r="A275" s="391" t="s">
        <v>895</v>
      </c>
      <c r="B275" s="391" t="s">
        <v>966</v>
      </c>
      <c r="C275" s="392" t="s">
        <v>188</v>
      </c>
      <c r="D275" s="392">
        <v>2.0</v>
      </c>
      <c r="E275" s="392">
        <v>5.0</v>
      </c>
      <c r="F275" s="392">
        <v>9.0</v>
      </c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93"/>
    </row>
    <row r="276">
      <c r="A276" s="391" t="s">
        <v>895</v>
      </c>
      <c r="B276" s="391" t="s">
        <v>907</v>
      </c>
      <c r="C276" s="392" t="s">
        <v>188</v>
      </c>
      <c r="D276" s="392">
        <v>2.0</v>
      </c>
      <c r="E276" s="392">
        <v>5.0</v>
      </c>
      <c r="F276" s="392">
        <v>9.0</v>
      </c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93"/>
    </row>
    <row r="277">
      <c r="A277" s="391" t="s">
        <v>895</v>
      </c>
      <c r="B277" s="391" t="s">
        <v>896</v>
      </c>
      <c r="C277" s="392" t="s">
        <v>188</v>
      </c>
      <c r="D277" s="392">
        <v>2.0</v>
      </c>
      <c r="E277" s="392">
        <v>5.0</v>
      </c>
      <c r="F277" s="392">
        <v>9.0</v>
      </c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93"/>
    </row>
    <row r="278">
      <c r="A278" s="391" t="s">
        <v>1281</v>
      </c>
      <c r="B278" s="391" t="s">
        <v>1324</v>
      </c>
      <c r="C278" s="392" t="s">
        <v>188</v>
      </c>
      <c r="D278" s="392">
        <v>1.0</v>
      </c>
      <c r="E278" s="392">
        <v>9.0</v>
      </c>
      <c r="F278" s="392">
        <v>10.0</v>
      </c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93"/>
    </row>
    <row r="279">
      <c r="A279" s="391" t="s">
        <v>1281</v>
      </c>
      <c r="B279" s="391" t="s">
        <v>1356</v>
      </c>
      <c r="C279" s="392" t="s">
        <v>188</v>
      </c>
      <c r="D279" s="392">
        <v>1.0</v>
      </c>
      <c r="E279" s="392">
        <v>9.0</v>
      </c>
      <c r="F279" s="392">
        <v>10.0</v>
      </c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93"/>
      <c r="AA279" s="393"/>
    </row>
    <row r="280">
      <c r="A280" s="391" t="s">
        <v>1547</v>
      </c>
      <c r="B280" s="391" t="s">
        <v>1695</v>
      </c>
      <c r="C280" s="392" t="s">
        <v>288</v>
      </c>
      <c r="D280" s="392">
        <v>1.0</v>
      </c>
      <c r="E280" s="392">
        <v>8.0</v>
      </c>
      <c r="F280" s="392">
        <v>10.0</v>
      </c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93"/>
      <c r="AA280" s="393"/>
    </row>
    <row r="281">
      <c r="A281" s="391" t="s">
        <v>1547</v>
      </c>
      <c r="B281" s="391" t="s">
        <v>1661</v>
      </c>
      <c r="C281" s="392" t="s">
        <v>288</v>
      </c>
      <c r="D281" s="392">
        <v>1.0</v>
      </c>
      <c r="E281" s="392">
        <v>8.0</v>
      </c>
      <c r="F281" s="392">
        <v>10.0</v>
      </c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93"/>
    </row>
    <row r="282">
      <c r="A282" s="391" t="s">
        <v>1547</v>
      </c>
      <c r="B282" s="391" t="s">
        <v>1590</v>
      </c>
      <c r="C282" s="392" t="s">
        <v>188</v>
      </c>
      <c r="D282" s="392">
        <v>1.0</v>
      </c>
      <c r="E282" s="392">
        <v>8.0</v>
      </c>
      <c r="F282" s="392">
        <v>10.0</v>
      </c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93"/>
    </row>
    <row r="283">
      <c r="A283" s="391" t="s">
        <v>1698</v>
      </c>
      <c r="B283" s="391" t="s">
        <v>1775</v>
      </c>
      <c r="C283" s="392" t="s">
        <v>188</v>
      </c>
      <c r="D283" s="392">
        <v>1.0</v>
      </c>
      <c r="E283" s="392">
        <v>8.0</v>
      </c>
      <c r="F283" s="392">
        <v>10.0</v>
      </c>
      <c r="G283" s="393"/>
      <c r="H283" s="393"/>
      <c r="I283" s="393"/>
      <c r="J283" s="393"/>
      <c r="K283" s="393"/>
      <c r="L283" s="393"/>
      <c r="M283" s="393"/>
      <c r="N283" s="393"/>
      <c r="O283" s="393"/>
      <c r="P283" s="393"/>
      <c r="Q283" s="393"/>
      <c r="R283" s="393"/>
      <c r="S283" s="393"/>
      <c r="T283" s="393"/>
      <c r="U283" s="393"/>
      <c r="V283" s="393"/>
      <c r="W283" s="393"/>
      <c r="X283" s="393"/>
      <c r="Y283" s="393"/>
      <c r="Z283" s="393"/>
      <c r="AA283" s="393"/>
    </row>
    <row r="284">
      <c r="A284" s="391" t="s">
        <v>1698</v>
      </c>
      <c r="B284" s="391" t="s">
        <v>1770</v>
      </c>
      <c r="C284" s="392" t="s">
        <v>188</v>
      </c>
      <c r="D284" s="392">
        <v>1.0</v>
      </c>
      <c r="E284" s="392">
        <v>8.0</v>
      </c>
      <c r="F284" s="392">
        <v>10.0</v>
      </c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93"/>
    </row>
    <row r="285">
      <c r="A285" s="391" t="s">
        <v>1698</v>
      </c>
      <c r="B285" s="391" t="s">
        <v>1755</v>
      </c>
      <c r="C285" s="392" t="s">
        <v>188</v>
      </c>
      <c r="D285" s="392">
        <v>1.0</v>
      </c>
      <c r="E285" s="392">
        <v>8.0</v>
      </c>
      <c r="F285" s="392">
        <v>10.0</v>
      </c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93"/>
    </row>
    <row r="286">
      <c r="A286" s="391" t="s">
        <v>895</v>
      </c>
      <c r="B286" s="391" t="s">
        <v>977</v>
      </c>
      <c r="C286" s="392" t="s">
        <v>188</v>
      </c>
      <c r="D286" s="392">
        <v>1.0</v>
      </c>
      <c r="E286" s="392">
        <v>6.0</v>
      </c>
      <c r="F286" s="392">
        <v>10.0</v>
      </c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93"/>
    </row>
    <row r="287">
      <c r="A287" s="391" t="s">
        <v>1823</v>
      </c>
      <c r="B287" s="391" t="s">
        <v>1835</v>
      </c>
      <c r="C287" s="392" t="s">
        <v>188</v>
      </c>
      <c r="D287" s="392">
        <v>1.0</v>
      </c>
      <c r="E287" s="392">
        <v>4.0</v>
      </c>
      <c r="F287" s="392">
        <v>10.0</v>
      </c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93"/>
    </row>
    <row r="288">
      <c r="A288" s="391" t="s">
        <v>1851</v>
      </c>
      <c r="B288" s="391" t="s">
        <v>1870</v>
      </c>
      <c r="C288" s="392" t="s">
        <v>188</v>
      </c>
      <c r="D288" s="392">
        <v>1.0</v>
      </c>
      <c r="E288" s="392">
        <v>3.0</v>
      </c>
      <c r="F288" s="392">
        <v>10.0</v>
      </c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93"/>
    </row>
    <row r="289">
      <c r="A289" s="391" t="s">
        <v>1823</v>
      </c>
      <c r="B289" s="391" t="s">
        <v>1841</v>
      </c>
      <c r="C289" s="392" t="s">
        <v>188</v>
      </c>
      <c r="D289" s="392">
        <v>1.0</v>
      </c>
      <c r="E289" s="392">
        <v>4.0</v>
      </c>
      <c r="F289" s="392">
        <v>10.0</v>
      </c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93"/>
    </row>
    <row r="290">
      <c r="A290" s="391" t="s">
        <v>751</v>
      </c>
      <c r="B290" s="391" t="s">
        <v>875</v>
      </c>
      <c r="C290" s="392" t="s">
        <v>288</v>
      </c>
      <c r="D290" s="392">
        <v>1.0</v>
      </c>
      <c r="E290" s="392">
        <v>7.0</v>
      </c>
      <c r="F290" s="392">
        <v>10.0</v>
      </c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93"/>
    </row>
    <row r="291">
      <c r="A291" s="391" t="s">
        <v>429</v>
      </c>
      <c r="B291" s="391" t="s">
        <v>452</v>
      </c>
      <c r="C291" s="392" t="s">
        <v>288</v>
      </c>
      <c r="D291" s="392">
        <v>1.0</v>
      </c>
      <c r="E291" s="392">
        <v>7.0</v>
      </c>
      <c r="F291" s="392">
        <v>10.0</v>
      </c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393"/>
      <c r="AA291" s="393"/>
    </row>
    <row r="292">
      <c r="A292" s="391" t="s">
        <v>895</v>
      </c>
      <c r="B292" s="391" t="s">
        <v>936</v>
      </c>
      <c r="C292" s="392" t="s">
        <v>188</v>
      </c>
      <c r="D292" s="392">
        <v>1.0</v>
      </c>
      <c r="E292" s="392">
        <v>6.0</v>
      </c>
      <c r="F292" s="392">
        <v>10.0</v>
      </c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93"/>
      <c r="AA292" s="393"/>
    </row>
    <row r="293">
      <c r="A293" s="391" t="s">
        <v>1438</v>
      </c>
      <c r="B293" s="391" t="s">
        <v>1451</v>
      </c>
      <c r="C293" s="392" t="s">
        <v>188</v>
      </c>
      <c r="D293" s="392">
        <v>1.0</v>
      </c>
      <c r="E293" s="392">
        <v>6.0</v>
      </c>
      <c r="F293" s="392">
        <v>10.0</v>
      </c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93"/>
    </row>
    <row r="294">
      <c r="A294" s="391" t="s">
        <v>185</v>
      </c>
      <c r="B294" s="391" t="s">
        <v>244</v>
      </c>
      <c r="C294" s="392" t="s">
        <v>188</v>
      </c>
      <c r="D294" s="392">
        <v>1.0</v>
      </c>
      <c r="E294" s="392">
        <v>7.0</v>
      </c>
      <c r="F294" s="392">
        <v>10.0</v>
      </c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93"/>
    </row>
    <row r="295">
      <c r="A295" s="391" t="s">
        <v>1438</v>
      </c>
      <c r="B295" s="391" t="s">
        <v>1466</v>
      </c>
      <c r="C295" s="392" t="s">
        <v>188</v>
      </c>
      <c r="D295" s="392">
        <v>1.0</v>
      </c>
      <c r="E295" s="392">
        <v>6.0</v>
      </c>
      <c r="F295" s="392">
        <v>10.0</v>
      </c>
      <c r="G295" s="393"/>
      <c r="H295" s="393"/>
      <c r="I295" s="393"/>
      <c r="J295" s="393"/>
      <c r="K295" s="393"/>
      <c r="L295" s="393"/>
      <c r="M295" s="393"/>
      <c r="N295" s="393"/>
      <c r="O295" s="393"/>
      <c r="P295" s="393"/>
      <c r="Q295" s="393"/>
      <c r="R295" s="393"/>
      <c r="S295" s="393"/>
      <c r="T295" s="393"/>
      <c r="U295" s="393"/>
      <c r="V295" s="393"/>
      <c r="W295" s="393"/>
      <c r="X295" s="393"/>
      <c r="Y295" s="393"/>
      <c r="Z295" s="393"/>
      <c r="AA295" s="393"/>
    </row>
    <row r="296">
      <c r="A296" s="391" t="s">
        <v>1438</v>
      </c>
      <c r="B296" s="391" t="s">
        <v>1453</v>
      </c>
      <c r="C296" s="392" t="s">
        <v>188</v>
      </c>
      <c r="D296" s="392">
        <v>1.0</v>
      </c>
      <c r="E296" s="392">
        <v>6.0</v>
      </c>
      <c r="F296" s="392">
        <v>10.0</v>
      </c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93"/>
      <c r="AA296" s="393"/>
    </row>
    <row r="297">
      <c r="A297" s="391" t="s">
        <v>1059</v>
      </c>
      <c r="B297" s="391" t="s">
        <v>1136</v>
      </c>
      <c r="C297" s="392" t="s">
        <v>288</v>
      </c>
      <c r="D297" s="392">
        <v>1.0</v>
      </c>
      <c r="E297" s="392">
        <v>6.0</v>
      </c>
      <c r="F297" s="392">
        <v>10.0</v>
      </c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93"/>
    </row>
    <row r="298">
      <c r="A298" s="391" t="s">
        <v>1059</v>
      </c>
      <c r="B298" s="391" t="s">
        <v>1114</v>
      </c>
      <c r="C298" s="392" t="s">
        <v>188</v>
      </c>
      <c r="D298" s="392">
        <v>1.0</v>
      </c>
      <c r="E298" s="392">
        <v>6.0</v>
      </c>
      <c r="F298" s="392">
        <v>10.0</v>
      </c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93"/>
    </row>
    <row r="299">
      <c r="A299" s="391" t="s">
        <v>1823</v>
      </c>
      <c r="B299" s="391" t="s">
        <v>1843</v>
      </c>
      <c r="C299" s="392" t="s">
        <v>188</v>
      </c>
      <c r="D299" s="392">
        <v>1.0</v>
      </c>
      <c r="E299" s="392">
        <v>4.0</v>
      </c>
      <c r="F299" s="392">
        <v>10.0</v>
      </c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93"/>
    </row>
    <row r="300">
      <c r="A300" s="391" t="s">
        <v>895</v>
      </c>
      <c r="B300" s="391" t="s">
        <v>960</v>
      </c>
      <c r="C300" s="392" t="s">
        <v>188</v>
      </c>
      <c r="D300" s="392">
        <v>1.0</v>
      </c>
      <c r="E300" s="392">
        <v>6.0</v>
      </c>
      <c r="F300" s="392">
        <v>10.0</v>
      </c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93"/>
    </row>
    <row r="301">
      <c r="A301" s="391" t="s">
        <v>1438</v>
      </c>
      <c r="B301" s="391" t="s">
        <v>1468</v>
      </c>
      <c r="C301" s="392" t="s">
        <v>188</v>
      </c>
      <c r="D301" s="392">
        <v>0.0</v>
      </c>
      <c r="E301" s="392">
        <v>7.0</v>
      </c>
      <c r="F301" s="392">
        <v>11.0</v>
      </c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93"/>
      <c r="AA301" s="393"/>
    </row>
    <row r="302">
      <c r="A302" s="391" t="s">
        <v>1281</v>
      </c>
      <c r="B302" s="391" t="s">
        <v>1355</v>
      </c>
      <c r="C302" s="392" t="s">
        <v>188</v>
      </c>
      <c r="D302" s="392">
        <v>0.0</v>
      </c>
      <c r="E302" s="392">
        <v>10.0</v>
      </c>
      <c r="F302" s="392">
        <v>11.0</v>
      </c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93"/>
    </row>
    <row r="303">
      <c r="A303" s="391" t="s">
        <v>1059</v>
      </c>
      <c r="B303" s="391" t="s">
        <v>1111</v>
      </c>
      <c r="C303" s="392" t="s">
        <v>188</v>
      </c>
      <c r="D303" s="392">
        <v>0.0</v>
      </c>
      <c r="E303" s="392">
        <v>7.0</v>
      </c>
      <c r="F303" s="392">
        <v>11.0</v>
      </c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93"/>
    </row>
    <row r="304">
      <c r="A304" s="391" t="s">
        <v>1059</v>
      </c>
      <c r="B304" s="391" t="s">
        <v>1108</v>
      </c>
      <c r="C304" s="392" t="s">
        <v>188</v>
      </c>
      <c r="D304" s="392">
        <v>0.0</v>
      </c>
      <c r="E304" s="392">
        <v>7.0</v>
      </c>
      <c r="F304" s="392">
        <v>11.0</v>
      </c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93"/>
    </row>
    <row r="305">
      <c r="A305" s="391" t="s">
        <v>1888</v>
      </c>
      <c r="B305" s="391" t="s">
        <v>1904</v>
      </c>
      <c r="C305" s="392" t="s">
        <v>188</v>
      </c>
      <c r="D305" s="392">
        <v>0.0</v>
      </c>
      <c r="E305" s="392">
        <v>4.0</v>
      </c>
      <c r="F305" s="392">
        <v>11.0</v>
      </c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93"/>
    </row>
    <row r="306">
      <c r="A306" s="391" t="s">
        <v>1931</v>
      </c>
      <c r="B306" s="391" t="s">
        <v>1933</v>
      </c>
      <c r="C306" s="392" t="s">
        <v>188</v>
      </c>
      <c r="D306" s="392">
        <v>0.0</v>
      </c>
      <c r="E306" s="392">
        <v>1.0</v>
      </c>
      <c r="F306" s="392">
        <v>11.0</v>
      </c>
      <c r="G306" s="393"/>
      <c r="H306" s="393"/>
      <c r="I306" s="393"/>
      <c r="J306" s="393"/>
      <c r="K306" s="393"/>
      <c r="L306" s="393"/>
      <c r="M306" s="393"/>
      <c r="N306" s="393"/>
      <c r="O306" s="393"/>
      <c r="P306" s="393"/>
      <c r="Q306" s="393"/>
      <c r="R306" s="393"/>
      <c r="S306" s="393"/>
      <c r="T306" s="393"/>
      <c r="U306" s="393"/>
      <c r="V306" s="393"/>
      <c r="W306" s="393"/>
      <c r="X306" s="393"/>
      <c r="Y306" s="393"/>
      <c r="Z306" s="393"/>
      <c r="AA306" s="393"/>
    </row>
    <row r="307">
      <c r="A307" s="391" t="s">
        <v>1931</v>
      </c>
      <c r="B307" s="391" t="s">
        <v>1932</v>
      </c>
      <c r="C307" s="392" t="s">
        <v>188</v>
      </c>
      <c r="D307" s="392">
        <v>0.0</v>
      </c>
      <c r="E307" s="392">
        <v>1.0</v>
      </c>
      <c r="F307" s="392">
        <v>11.0</v>
      </c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93"/>
    </row>
    <row r="308">
      <c r="A308" s="391" t="s">
        <v>895</v>
      </c>
      <c r="B308" s="391" t="s">
        <v>952</v>
      </c>
      <c r="C308" s="392" t="s">
        <v>188</v>
      </c>
      <c r="D308" s="392">
        <v>0.0</v>
      </c>
      <c r="E308" s="392">
        <v>7.0</v>
      </c>
      <c r="F308" s="392">
        <v>11.0</v>
      </c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93"/>
    </row>
    <row r="309">
      <c r="A309" s="391" t="s">
        <v>1059</v>
      </c>
      <c r="B309" s="391" t="s">
        <v>1112</v>
      </c>
      <c r="C309" s="392" t="s">
        <v>188</v>
      </c>
      <c r="D309" s="392">
        <v>0.0</v>
      </c>
      <c r="E309" s="392">
        <v>7.0</v>
      </c>
      <c r="F309" s="392">
        <v>11.0</v>
      </c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93"/>
    </row>
    <row r="310">
      <c r="C310" s="80"/>
      <c r="D310" s="80"/>
      <c r="E310" s="80"/>
      <c r="F310" s="80"/>
    </row>
    <row r="311">
      <c r="C311" s="80"/>
      <c r="D311" s="80"/>
      <c r="E311" s="80"/>
      <c r="F311" s="80"/>
    </row>
    <row r="312">
      <c r="C312" s="80"/>
      <c r="D312" s="80"/>
      <c r="E312" s="80"/>
      <c r="F312" s="80"/>
    </row>
    <row r="313">
      <c r="C313" s="80"/>
      <c r="D313" s="80"/>
      <c r="E313" s="80"/>
      <c r="F313" s="80"/>
    </row>
    <row r="314">
      <c r="C314" s="80"/>
      <c r="D314" s="80"/>
      <c r="E314" s="80"/>
      <c r="F314" s="80"/>
    </row>
    <row r="315">
      <c r="C315" s="80"/>
      <c r="D315" s="80"/>
      <c r="E315" s="80"/>
      <c r="F315" s="80"/>
    </row>
    <row r="316">
      <c r="C316" s="80"/>
      <c r="D316" s="80"/>
      <c r="E316" s="80"/>
      <c r="F316" s="80"/>
    </row>
    <row r="317">
      <c r="C317" s="80"/>
      <c r="D317" s="80"/>
      <c r="E317" s="80"/>
      <c r="F317" s="80"/>
    </row>
    <row r="318">
      <c r="C318" s="80"/>
      <c r="D318" s="80"/>
      <c r="E318" s="80"/>
      <c r="F318" s="80"/>
    </row>
    <row r="319">
      <c r="C319" s="80"/>
      <c r="D319" s="80"/>
      <c r="E319" s="80"/>
      <c r="F319" s="80"/>
    </row>
    <row r="320">
      <c r="C320" s="80"/>
      <c r="D320" s="80"/>
      <c r="E320" s="80"/>
      <c r="F320" s="80"/>
    </row>
    <row r="321">
      <c r="C321" s="80"/>
      <c r="D321" s="80"/>
      <c r="E321" s="80"/>
      <c r="F321" s="80"/>
    </row>
    <row r="322">
      <c r="C322" s="80"/>
      <c r="D322" s="80"/>
      <c r="E322" s="80"/>
      <c r="F322" s="80"/>
    </row>
    <row r="323">
      <c r="C323" s="80"/>
      <c r="D323" s="80"/>
      <c r="E323" s="80"/>
      <c r="F323" s="80"/>
    </row>
    <row r="324">
      <c r="C324" s="80"/>
      <c r="D324" s="80"/>
      <c r="E324" s="80"/>
      <c r="F324" s="80"/>
    </row>
    <row r="325">
      <c r="C325" s="80"/>
      <c r="D325" s="80"/>
      <c r="E325" s="80"/>
      <c r="F325" s="80"/>
    </row>
    <row r="326">
      <c r="C326" s="80"/>
      <c r="D326" s="80"/>
      <c r="E326" s="80"/>
      <c r="F326" s="80"/>
    </row>
    <row r="327">
      <c r="C327" s="80"/>
      <c r="D327" s="80"/>
      <c r="E327" s="80"/>
      <c r="F327" s="80"/>
    </row>
    <row r="328">
      <c r="C328" s="80"/>
      <c r="D328" s="80"/>
      <c r="E328" s="80"/>
      <c r="F328" s="80"/>
    </row>
    <row r="329">
      <c r="C329" s="80"/>
      <c r="D329" s="80"/>
      <c r="E329" s="80"/>
      <c r="F329" s="80"/>
    </row>
    <row r="330">
      <c r="C330" s="80"/>
      <c r="D330" s="80"/>
      <c r="E330" s="80"/>
      <c r="F330" s="80"/>
    </row>
    <row r="331">
      <c r="C331" s="80"/>
      <c r="D331" s="80"/>
      <c r="E331" s="80"/>
      <c r="F331" s="80"/>
    </row>
    <row r="332">
      <c r="C332" s="80"/>
      <c r="D332" s="80"/>
      <c r="E332" s="80"/>
      <c r="F332" s="80"/>
    </row>
    <row r="333">
      <c r="C333" s="80"/>
      <c r="D333" s="80"/>
      <c r="E333" s="80"/>
      <c r="F333" s="80"/>
    </row>
    <row r="334">
      <c r="C334" s="80"/>
      <c r="D334" s="80"/>
      <c r="E334" s="80"/>
      <c r="F334" s="80"/>
    </row>
    <row r="335">
      <c r="C335" s="80"/>
      <c r="D335" s="80"/>
      <c r="E335" s="80"/>
      <c r="F335" s="80"/>
    </row>
    <row r="336">
      <c r="C336" s="80"/>
      <c r="D336" s="80"/>
      <c r="E336" s="80"/>
      <c r="F336" s="80"/>
    </row>
    <row r="337">
      <c r="C337" s="80"/>
      <c r="D337" s="80"/>
      <c r="E337" s="80"/>
      <c r="F337" s="80"/>
    </row>
    <row r="338">
      <c r="C338" s="80"/>
      <c r="D338" s="80"/>
      <c r="E338" s="80"/>
      <c r="F338" s="80"/>
    </row>
    <row r="339">
      <c r="C339" s="80"/>
      <c r="D339" s="80"/>
      <c r="E339" s="80"/>
      <c r="F339" s="80"/>
    </row>
    <row r="340">
      <c r="C340" s="80"/>
      <c r="D340" s="80"/>
      <c r="E340" s="80"/>
      <c r="F340" s="80"/>
    </row>
    <row r="341">
      <c r="C341" s="80"/>
      <c r="D341" s="80"/>
      <c r="E341" s="80"/>
      <c r="F341" s="80"/>
    </row>
    <row r="342">
      <c r="C342" s="80"/>
      <c r="D342" s="80"/>
      <c r="E342" s="80"/>
      <c r="F342" s="80"/>
    </row>
    <row r="343">
      <c r="C343" s="80"/>
      <c r="D343" s="80"/>
      <c r="E343" s="80"/>
      <c r="F343" s="80"/>
    </row>
    <row r="344">
      <c r="C344" s="80"/>
      <c r="D344" s="80"/>
      <c r="E344" s="80"/>
      <c r="F344" s="80"/>
    </row>
    <row r="345">
      <c r="C345" s="80"/>
      <c r="D345" s="80"/>
      <c r="E345" s="80"/>
      <c r="F345" s="80"/>
    </row>
    <row r="346">
      <c r="C346" s="80"/>
      <c r="D346" s="80"/>
      <c r="E346" s="80"/>
      <c r="F346" s="80"/>
    </row>
    <row r="347">
      <c r="C347" s="80"/>
      <c r="D347" s="80"/>
      <c r="E347" s="80"/>
      <c r="F347" s="80"/>
    </row>
    <row r="348">
      <c r="C348" s="80"/>
      <c r="D348" s="80"/>
      <c r="E348" s="80"/>
      <c r="F348" s="80"/>
    </row>
    <row r="349">
      <c r="C349" s="80"/>
      <c r="D349" s="80"/>
      <c r="E349" s="80"/>
      <c r="F349" s="80"/>
    </row>
    <row r="350">
      <c r="C350" s="80"/>
      <c r="D350" s="80"/>
      <c r="E350" s="80"/>
      <c r="F350" s="80"/>
    </row>
    <row r="351">
      <c r="C351" s="80"/>
      <c r="D351" s="80"/>
      <c r="E351" s="80"/>
      <c r="F351" s="80"/>
    </row>
    <row r="352">
      <c r="C352" s="80"/>
      <c r="D352" s="80"/>
      <c r="E352" s="80"/>
      <c r="F352" s="80"/>
    </row>
    <row r="353">
      <c r="C353" s="80"/>
      <c r="D353" s="80"/>
      <c r="E353" s="80"/>
      <c r="F353" s="80"/>
    </row>
    <row r="354">
      <c r="C354" s="80"/>
      <c r="D354" s="80"/>
      <c r="E354" s="80"/>
      <c r="F354" s="80"/>
    </row>
    <row r="355">
      <c r="C355" s="80"/>
      <c r="D355" s="80"/>
      <c r="E355" s="80"/>
      <c r="F355" s="80"/>
    </row>
    <row r="356">
      <c r="C356" s="80"/>
      <c r="D356" s="80"/>
      <c r="E356" s="80"/>
      <c r="F356" s="80"/>
    </row>
    <row r="357">
      <c r="C357" s="80"/>
      <c r="D357" s="80"/>
      <c r="E357" s="80"/>
      <c r="F357" s="80"/>
    </row>
    <row r="358">
      <c r="C358" s="80"/>
      <c r="D358" s="80"/>
      <c r="E358" s="80"/>
      <c r="F358" s="80"/>
    </row>
    <row r="359">
      <c r="C359" s="80"/>
      <c r="D359" s="80"/>
      <c r="E359" s="80"/>
      <c r="F359" s="80"/>
    </row>
    <row r="360">
      <c r="C360" s="80"/>
      <c r="D360" s="80"/>
      <c r="E360" s="80"/>
      <c r="F360" s="80"/>
    </row>
    <row r="361">
      <c r="C361" s="80"/>
      <c r="D361" s="80"/>
      <c r="E361" s="80"/>
      <c r="F361" s="80"/>
    </row>
    <row r="362">
      <c r="C362" s="80"/>
      <c r="D362" s="80"/>
      <c r="E362" s="80"/>
      <c r="F362" s="80"/>
    </row>
    <row r="363">
      <c r="C363" s="80"/>
      <c r="D363" s="80"/>
      <c r="E363" s="80"/>
      <c r="F363" s="80"/>
    </row>
    <row r="364">
      <c r="C364" s="80"/>
      <c r="D364" s="80"/>
      <c r="E364" s="80"/>
      <c r="F364" s="80"/>
    </row>
    <row r="365">
      <c r="C365" s="80"/>
      <c r="D365" s="80"/>
      <c r="E365" s="80"/>
      <c r="F365" s="80"/>
    </row>
    <row r="366">
      <c r="C366" s="80"/>
      <c r="D366" s="80"/>
      <c r="E366" s="80"/>
      <c r="F366" s="80"/>
    </row>
    <row r="367">
      <c r="C367" s="80"/>
      <c r="D367" s="80"/>
      <c r="E367" s="80"/>
      <c r="F367" s="80"/>
    </row>
    <row r="368">
      <c r="C368" s="80"/>
      <c r="D368" s="80"/>
      <c r="E368" s="80"/>
      <c r="F368" s="80"/>
    </row>
    <row r="369">
      <c r="C369" s="80"/>
      <c r="D369" s="80"/>
      <c r="E369" s="80"/>
      <c r="F369" s="80"/>
    </row>
    <row r="370">
      <c r="C370" s="80"/>
      <c r="D370" s="80"/>
      <c r="E370" s="80"/>
      <c r="F370" s="80"/>
    </row>
    <row r="371">
      <c r="C371" s="80"/>
      <c r="D371" s="80"/>
      <c r="E371" s="80"/>
      <c r="F371" s="80"/>
    </row>
    <row r="372">
      <c r="C372" s="80"/>
      <c r="D372" s="80"/>
      <c r="E372" s="80"/>
      <c r="F372" s="80"/>
    </row>
    <row r="373">
      <c r="C373" s="80"/>
      <c r="D373" s="80"/>
      <c r="E373" s="80"/>
      <c r="F373" s="80"/>
    </row>
    <row r="374">
      <c r="C374" s="80"/>
      <c r="D374" s="80"/>
      <c r="E374" s="80"/>
      <c r="F374" s="80"/>
    </row>
    <row r="375">
      <c r="C375" s="80"/>
      <c r="D375" s="80"/>
      <c r="E375" s="80"/>
      <c r="F375" s="80"/>
    </row>
    <row r="376">
      <c r="C376" s="80"/>
      <c r="D376" s="80"/>
      <c r="E376" s="80"/>
      <c r="F376" s="80"/>
    </row>
    <row r="377">
      <c r="C377" s="80"/>
      <c r="D377" s="80"/>
      <c r="E377" s="80"/>
      <c r="F377" s="80"/>
    </row>
    <row r="378">
      <c r="C378" s="80"/>
      <c r="D378" s="80"/>
      <c r="E378" s="80"/>
      <c r="F378" s="80"/>
    </row>
    <row r="379">
      <c r="C379" s="80"/>
      <c r="D379" s="80"/>
      <c r="E379" s="80"/>
      <c r="F379" s="80"/>
    </row>
    <row r="380">
      <c r="C380" s="80"/>
      <c r="D380" s="80"/>
      <c r="E380" s="80"/>
      <c r="F380" s="80"/>
    </row>
    <row r="381">
      <c r="C381" s="80"/>
      <c r="D381" s="80"/>
      <c r="E381" s="80"/>
      <c r="F381" s="80"/>
    </row>
    <row r="382">
      <c r="C382" s="80"/>
      <c r="D382" s="80"/>
      <c r="E382" s="80"/>
      <c r="F382" s="80"/>
    </row>
    <row r="383">
      <c r="C383" s="80"/>
      <c r="D383" s="80"/>
      <c r="E383" s="80"/>
      <c r="F383" s="80"/>
    </row>
    <row r="384">
      <c r="C384" s="80"/>
      <c r="D384" s="80"/>
      <c r="E384" s="80"/>
      <c r="F384" s="80"/>
    </row>
    <row r="385">
      <c r="C385" s="80"/>
      <c r="D385" s="80"/>
      <c r="E385" s="80"/>
      <c r="F385" s="80"/>
    </row>
    <row r="386">
      <c r="C386" s="80"/>
      <c r="D386" s="80"/>
      <c r="E386" s="80"/>
      <c r="F386" s="80"/>
    </row>
    <row r="387">
      <c r="C387" s="80"/>
      <c r="D387" s="80"/>
      <c r="E387" s="80"/>
      <c r="F387" s="80"/>
    </row>
    <row r="388">
      <c r="C388" s="80"/>
      <c r="D388" s="80"/>
      <c r="E388" s="80"/>
      <c r="F388" s="80"/>
    </row>
    <row r="389">
      <c r="C389" s="80"/>
      <c r="D389" s="80"/>
      <c r="E389" s="80"/>
      <c r="F389" s="80"/>
    </row>
    <row r="390">
      <c r="C390" s="80"/>
      <c r="D390" s="80"/>
      <c r="E390" s="80"/>
      <c r="F390" s="80"/>
    </row>
    <row r="391">
      <c r="C391" s="80"/>
      <c r="D391" s="80"/>
      <c r="E391" s="80"/>
      <c r="F391" s="80"/>
    </row>
    <row r="392">
      <c r="C392" s="80"/>
      <c r="D392" s="80"/>
      <c r="E392" s="80"/>
      <c r="F392" s="80"/>
    </row>
    <row r="393">
      <c r="C393" s="80"/>
      <c r="D393" s="80"/>
      <c r="E393" s="80"/>
      <c r="F393" s="80"/>
    </row>
    <row r="394">
      <c r="C394" s="80"/>
      <c r="D394" s="80"/>
      <c r="E394" s="80"/>
      <c r="F394" s="80"/>
    </row>
    <row r="395">
      <c r="C395" s="80"/>
      <c r="D395" s="80"/>
      <c r="E395" s="80"/>
      <c r="F395" s="80"/>
    </row>
    <row r="396">
      <c r="C396" s="80"/>
      <c r="D396" s="80"/>
      <c r="E396" s="80"/>
      <c r="F396" s="80"/>
    </row>
    <row r="397">
      <c r="C397" s="80"/>
      <c r="D397" s="80"/>
      <c r="E397" s="80"/>
      <c r="F397" s="80"/>
    </row>
    <row r="398">
      <c r="C398" s="80"/>
      <c r="D398" s="80"/>
      <c r="E398" s="80"/>
      <c r="F398" s="80"/>
    </row>
    <row r="399">
      <c r="C399" s="80"/>
      <c r="D399" s="80"/>
      <c r="E399" s="80"/>
      <c r="F399" s="80"/>
    </row>
    <row r="400">
      <c r="C400" s="80"/>
      <c r="D400" s="80"/>
      <c r="E400" s="80"/>
      <c r="F400" s="80"/>
    </row>
    <row r="401">
      <c r="C401" s="80"/>
      <c r="D401" s="80"/>
      <c r="E401" s="80"/>
      <c r="F401" s="80"/>
    </row>
    <row r="402">
      <c r="C402" s="80"/>
      <c r="D402" s="80"/>
      <c r="E402" s="80"/>
      <c r="F402" s="80"/>
    </row>
    <row r="403">
      <c r="C403" s="80"/>
      <c r="D403" s="80"/>
      <c r="E403" s="80"/>
      <c r="F403" s="80"/>
    </row>
    <row r="404">
      <c r="C404" s="80"/>
      <c r="D404" s="80"/>
      <c r="E404" s="80"/>
      <c r="F404" s="80"/>
    </row>
    <row r="405">
      <c r="C405" s="80"/>
      <c r="D405" s="80"/>
      <c r="E405" s="80"/>
      <c r="F405" s="80"/>
    </row>
    <row r="406">
      <c r="C406" s="80"/>
      <c r="D406" s="80"/>
      <c r="E406" s="80"/>
      <c r="F406" s="80"/>
    </row>
    <row r="407">
      <c r="C407" s="80"/>
      <c r="D407" s="80"/>
      <c r="E407" s="80"/>
      <c r="F407" s="80"/>
    </row>
    <row r="408">
      <c r="C408" s="80"/>
      <c r="D408" s="80"/>
      <c r="E408" s="80"/>
      <c r="F408" s="80"/>
    </row>
    <row r="409">
      <c r="C409" s="80"/>
      <c r="D409" s="80"/>
      <c r="E409" s="80"/>
      <c r="F409" s="80"/>
    </row>
    <row r="410">
      <c r="C410" s="80"/>
      <c r="D410" s="80"/>
      <c r="E410" s="80"/>
      <c r="F410" s="80"/>
    </row>
    <row r="411">
      <c r="C411" s="80"/>
      <c r="D411" s="80"/>
      <c r="E411" s="80"/>
      <c r="F411" s="80"/>
    </row>
    <row r="412">
      <c r="C412" s="80"/>
      <c r="D412" s="80"/>
      <c r="E412" s="80"/>
      <c r="F412" s="80"/>
    </row>
    <row r="413">
      <c r="C413" s="80"/>
      <c r="D413" s="80"/>
      <c r="E413" s="80"/>
      <c r="F413" s="80"/>
    </row>
    <row r="414">
      <c r="C414" s="80"/>
      <c r="D414" s="80"/>
      <c r="E414" s="80"/>
      <c r="F414" s="80"/>
    </row>
    <row r="415">
      <c r="C415" s="80"/>
      <c r="D415" s="80"/>
      <c r="E415" s="80"/>
      <c r="F415" s="80"/>
    </row>
    <row r="416">
      <c r="C416" s="80"/>
      <c r="D416" s="80"/>
      <c r="E416" s="80"/>
      <c r="F416" s="80"/>
    </row>
    <row r="417">
      <c r="C417" s="80"/>
      <c r="D417" s="80"/>
      <c r="E417" s="80"/>
      <c r="F417" s="80"/>
    </row>
    <row r="418">
      <c r="C418" s="80"/>
      <c r="D418" s="80"/>
      <c r="E418" s="80"/>
      <c r="F418" s="80"/>
    </row>
    <row r="419">
      <c r="C419" s="80"/>
      <c r="D419" s="80"/>
      <c r="E419" s="80"/>
      <c r="F419" s="80"/>
    </row>
    <row r="420">
      <c r="C420" s="80"/>
      <c r="D420" s="80"/>
      <c r="E420" s="80"/>
      <c r="F420" s="80"/>
    </row>
    <row r="421">
      <c r="C421" s="80"/>
      <c r="D421" s="80"/>
      <c r="E421" s="80"/>
      <c r="F421" s="80"/>
    </row>
    <row r="422">
      <c r="C422" s="80"/>
      <c r="D422" s="80"/>
      <c r="E422" s="80"/>
      <c r="F422" s="80"/>
    </row>
    <row r="423">
      <c r="C423" s="80"/>
      <c r="D423" s="80"/>
      <c r="E423" s="80"/>
      <c r="F423" s="80"/>
    </row>
    <row r="424">
      <c r="C424" s="80"/>
      <c r="D424" s="80"/>
      <c r="E424" s="80"/>
      <c r="F424" s="80"/>
    </row>
    <row r="425">
      <c r="C425" s="80"/>
      <c r="D425" s="80"/>
      <c r="E425" s="80"/>
      <c r="F425" s="80"/>
    </row>
    <row r="426">
      <c r="C426" s="80"/>
      <c r="D426" s="80"/>
      <c r="E426" s="80"/>
      <c r="F426" s="80"/>
    </row>
    <row r="427">
      <c r="C427" s="80"/>
      <c r="D427" s="80"/>
      <c r="E427" s="80"/>
      <c r="F427" s="80"/>
    </row>
    <row r="428">
      <c r="C428" s="80"/>
      <c r="D428" s="80"/>
      <c r="E428" s="80"/>
      <c r="F428" s="80"/>
    </row>
    <row r="429">
      <c r="C429" s="80"/>
      <c r="D429" s="80"/>
      <c r="E429" s="80"/>
      <c r="F429" s="80"/>
    </row>
    <row r="430">
      <c r="C430" s="80"/>
      <c r="D430" s="80"/>
      <c r="E430" s="80"/>
      <c r="F430" s="80"/>
    </row>
    <row r="431">
      <c r="C431" s="80"/>
      <c r="D431" s="80"/>
      <c r="E431" s="80"/>
      <c r="F431" s="80"/>
    </row>
    <row r="432">
      <c r="C432" s="80"/>
      <c r="D432" s="80"/>
      <c r="E432" s="80"/>
      <c r="F432" s="80"/>
    </row>
    <row r="433">
      <c r="C433" s="80"/>
      <c r="D433" s="80"/>
      <c r="E433" s="80"/>
      <c r="F433" s="80"/>
    </row>
    <row r="434">
      <c r="C434" s="80"/>
      <c r="D434" s="80"/>
      <c r="E434" s="80"/>
      <c r="F434" s="80"/>
    </row>
    <row r="435">
      <c r="C435" s="80"/>
      <c r="D435" s="80"/>
      <c r="E435" s="80"/>
      <c r="F435" s="80"/>
    </row>
    <row r="436">
      <c r="C436" s="80"/>
      <c r="D436" s="80"/>
      <c r="E436" s="80"/>
      <c r="F436" s="80"/>
    </row>
    <row r="437">
      <c r="C437" s="80"/>
      <c r="D437" s="80"/>
      <c r="E437" s="80"/>
      <c r="F437" s="80"/>
    </row>
    <row r="438">
      <c r="C438" s="80"/>
      <c r="D438" s="80"/>
      <c r="E438" s="80"/>
      <c r="F438" s="80"/>
    </row>
    <row r="439">
      <c r="C439" s="80"/>
      <c r="D439" s="80"/>
      <c r="E439" s="80"/>
      <c r="F439" s="80"/>
    </row>
    <row r="440">
      <c r="C440" s="80"/>
      <c r="D440" s="80"/>
      <c r="E440" s="80"/>
      <c r="F440" s="80"/>
    </row>
    <row r="441">
      <c r="C441" s="80"/>
      <c r="D441" s="80"/>
      <c r="E441" s="80"/>
      <c r="F441" s="80"/>
    </row>
    <row r="442">
      <c r="C442" s="80"/>
      <c r="D442" s="80"/>
      <c r="E442" s="80"/>
      <c r="F442" s="80"/>
    </row>
    <row r="443">
      <c r="C443" s="80"/>
      <c r="D443" s="80"/>
      <c r="E443" s="80"/>
      <c r="F443" s="80"/>
    </row>
    <row r="444">
      <c r="C444" s="80"/>
      <c r="D444" s="80"/>
      <c r="E444" s="80"/>
      <c r="F444" s="80"/>
    </row>
    <row r="445">
      <c r="C445" s="80"/>
      <c r="D445" s="80"/>
      <c r="E445" s="80"/>
      <c r="F445" s="80"/>
    </row>
    <row r="446">
      <c r="C446" s="80"/>
      <c r="D446" s="80"/>
      <c r="E446" s="80"/>
      <c r="F446" s="80"/>
    </row>
    <row r="447">
      <c r="C447" s="80"/>
      <c r="D447" s="80"/>
      <c r="E447" s="80"/>
      <c r="F447" s="80"/>
    </row>
    <row r="448">
      <c r="C448" s="80"/>
      <c r="D448" s="80"/>
      <c r="E448" s="80"/>
      <c r="F448" s="80"/>
    </row>
    <row r="449">
      <c r="C449" s="80"/>
      <c r="D449" s="80"/>
      <c r="E449" s="80"/>
      <c r="F449" s="80"/>
    </row>
    <row r="450">
      <c r="C450" s="80"/>
      <c r="D450" s="80"/>
      <c r="E450" s="80"/>
      <c r="F450" s="80"/>
    </row>
    <row r="451">
      <c r="C451" s="80"/>
      <c r="D451" s="80"/>
      <c r="E451" s="80"/>
      <c r="F451" s="80"/>
    </row>
    <row r="452">
      <c r="C452" s="80"/>
      <c r="D452" s="80"/>
      <c r="E452" s="80"/>
      <c r="F452" s="80"/>
    </row>
    <row r="453">
      <c r="C453" s="80"/>
      <c r="D453" s="80"/>
      <c r="E453" s="80"/>
      <c r="F453" s="80"/>
    </row>
    <row r="454">
      <c r="C454" s="80"/>
      <c r="D454" s="80"/>
      <c r="E454" s="80"/>
      <c r="F454" s="80"/>
    </row>
    <row r="455">
      <c r="C455" s="80"/>
      <c r="D455" s="80"/>
      <c r="E455" s="80"/>
      <c r="F455" s="80"/>
    </row>
    <row r="456">
      <c r="C456" s="80"/>
      <c r="D456" s="80"/>
      <c r="E456" s="80"/>
      <c r="F456" s="80"/>
    </row>
    <row r="457">
      <c r="C457" s="80"/>
      <c r="D457" s="80"/>
      <c r="E457" s="80"/>
      <c r="F457" s="80"/>
    </row>
    <row r="458">
      <c r="C458" s="80"/>
      <c r="D458" s="80"/>
      <c r="E458" s="80"/>
      <c r="F458" s="80"/>
    </row>
    <row r="459">
      <c r="C459" s="80"/>
      <c r="D459" s="80"/>
      <c r="E459" s="80"/>
      <c r="F459" s="80"/>
    </row>
    <row r="460">
      <c r="C460" s="80"/>
      <c r="D460" s="80"/>
      <c r="E460" s="80"/>
      <c r="F460" s="80"/>
    </row>
    <row r="461">
      <c r="C461" s="80"/>
      <c r="D461" s="80"/>
      <c r="E461" s="80"/>
      <c r="F461" s="80"/>
    </row>
    <row r="462">
      <c r="C462" s="80"/>
      <c r="D462" s="80"/>
      <c r="E462" s="80"/>
      <c r="F462" s="80"/>
    </row>
    <row r="463">
      <c r="C463" s="80"/>
      <c r="D463" s="80"/>
      <c r="E463" s="80"/>
      <c r="F463" s="80"/>
    </row>
    <row r="464">
      <c r="C464" s="80"/>
      <c r="D464" s="80"/>
      <c r="E464" s="80"/>
      <c r="F464" s="80"/>
    </row>
    <row r="465">
      <c r="C465" s="80"/>
      <c r="D465" s="80"/>
      <c r="E465" s="80"/>
      <c r="F465" s="80"/>
    </row>
    <row r="466">
      <c r="C466" s="80"/>
      <c r="D466" s="80"/>
      <c r="E466" s="80"/>
      <c r="F466" s="80"/>
    </row>
    <row r="467">
      <c r="C467" s="80"/>
      <c r="D467" s="80"/>
      <c r="E467" s="80"/>
      <c r="F467" s="80"/>
    </row>
    <row r="468">
      <c r="C468" s="80"/>
      <c r="D468" s="80"/>
      <c r="E468" s="80"/>
      <c r="F468" s="80"/>
    </row>
    <row r="469">
      <c r="C469" s="80"/>
      <c r="D469" s="80"/>
      <c r="E469" s="80"/>
      <c r="F469" s="80"/>
    </row>
    <row r="470">
      <c r="C470" s="80"/>
      <c r="D470" s="80"/>
      <c r="E470" s="80"/>
      <c r="F470" s="80"/>
    </row>
    <row r="471">
      <c r="C471" s="80"/>
      <c r="D471" s="80"/>
      <c r="E471" s="80"/>
      <c r="F471" s="80"/>
    </row>
    <row r="472">
      <c r="C472" s="80"/>
      <c r="D472" s="80"/>
      <c r="E472" s="80"/>
      <c r="F472" s="80"/>
    </row>
    <row r="473">
      <c r="C473" s="80"/>
      <c r="D473" s="80"/>
      <c r="E473" s="80"/>
      <c r="F473" s="80"/>
    </row>
    <row r="474">
      <c r="C474" s="80"/>
      <c r="D474" s="80"/>
      <c r="E474" s="80"/>
      <c r="F474" s="80"/>
    </row>
    <row r="475">
      <c r="C475" s="80"/>
      <c r="D475" s="80"/>
      <c r="E475" s="80"/>
      <c r="F475" s="80"/>
    </row>
    <row r="476">
      <c r="C476" s="80"/>
      <c r="D476" s="80"/>
      <c r="E476" s="80"/>
      <c r="F476" s="80"/>
    </row>
    <row r="477">
      <c r="C477" s="80"/>
      <c r="D477" s="80"/>
      <c r="E477" s="80"/>
      <c r="F477" s="80"/>
    </row>
    <row r="478">
      <c r="C478" s="80"/>
      <c r="D478" s="80"/>
      <c r="E478" s="80"/>
      <c r="F478" s="80"/>
    </row>
    <row r="479">
      <c r="C479" s="80"/>
      <c r="D479" s="80"/>
      <c r="E479" s="80"/>
      <c r="F479" s="80"/>
    </row>
    <row r="480">
      <c r="C480" s="80"/>
      <c r="D480" s="80"/>
      <c r="E480" s="80"/>
      <c r="F480" s="80"/>
    </row>
    <row r="481">
      <c r="C481" s="80"/>
      <c r="D481" s="80"/>
      <c r="E481" s="80"/>
      <c r="F481" s="80"/>
    </row>
    <row r="482">
      <c r="C482" s="80"/>
      <c r="D482" s="80"/>
      <c r="E482" s="80"/>
      <c r="F482" s="80"/>
    </row>
    <row r="483">
      <c r="C483" s="80"/>
      <c r="D483" s="80"/>
      <c r="E483" s="80"/>
      <c r="F483" s="80"/>
    </row>
    <row r="484">
      <c r="C484" s="80"/>
      <c r="D484" s="80"/>
      <c r="E484" s="80"/>
      <c r="F484" s="80"/>
    </row>
    <row r="485">
      <c r="C485" s="80"/>
      <c r="D485" s="80"/>
      <c r="E485" s="80"/>
      <c r="F485" s="80"/>
    </row>
    <row r="486">
      <c r="C486" s="80"/>
      <c r="D486" s="80"/>
      <c r="E486" s="80"/>
      <c r="F486" s="80"/>
    </row>
    <row r="487">
      <c r="C487" s="80"/>
      <c r="D487" s="80"/>
      <c r="E487" s="80"/>
      <c r="F487" s="80"/>
    </row>
    <row r="488">
      <c r="C488" s="80"/>
      <c r="D488" s="80"/>
      <c r="E488" s="80"/>
      <c r="F488" s="80"/>
    </row>
    <row r="489">
      <c r="C489" s="80"/>
      <c r="D489" s="80"/>
      <c r="E489" s="80"/>
      <c r="F489" s="80"/>
    </row>
    <row r="490">
      <c r="C490" s="80"/>
      <c r="D490" s="80"/>
      <c r="E490" s="80"/>
      <c r="F490" s="80"/>
    </row>
    <row r="491">
      <c r="C491" s="80"/>
      <c r="D491" s="80"/>
      <c r="E491" s="80"/>
      <c r="F491" s="80"/>
    </row>
    <row r="492">
      <c r="C492" s="80"/>
      <c r="D492" s="80"/>
      <c r="E492" s="80"/>
      <c r="F492" s="80"/>
    </row>
    <row r="493">
      <c r="C493" s="80"/>
      <c r="D493" s="80"/>
      <c r="E493" s="80"/>
      <c r="F493" s="80"/>
    </row>
    <row r="494">
      <c r="C494" s="80"/>
      <c r="D494" s="80"/>
      <c r="E494" s="80"/>
      <c r="F494" s="80"/>
    </row>
    <row r="495">
      <c r="C495" s="80"/>
      <c r="D495" s="80"/>
      <c r="E495" s="80"/>
      <c r="F495" s="80"/>
    </row>
    <row r="496">
      <c r="C496" s="80"/>
      <c r="D496" s="80"/>
      <c r="E496" s="80"/>
      <c r="F496" s="80"/>
    </row>
    <row r="497">
      <c r="C497" s="80"/>
      <c r="D497" s="80"/>
      <c r="E497" s="80"/>
      <c r="F497" s="80"/>
    </row>
    <row r="498">
      <c r="C498" s="80"/>
      <c r="D498" s="80"/>
      <c r="E498" s="80"/>
      <c r="F498" s="80"/>
    </row>
    <row r="499">
      <c r="C499" s="80"/>
      <c r="D499" s="80"/>
      <c r="E499" s="80"/>
      <c r="F499" s="80"/>
    </row>
    <row r="500">
      <c r="C500" s="80"/>
      <c r="D500" s="80"/>
      <c r="E500" s="80"/>
      <c r="F500" s="80"/>
    </row>
    <row r="501">
      <c r="C501" s="80"/>
      <c r="D501" s="80"/>
      <c r="E501" s="80"/>
      <c r="F501" s="80"/>
    </row>
    <row r="502">
      <c r="C502" s="80"/>
      <c r="D502" s="80"/>
      <c r="E502" s="80"/>
      <c r="F502" s="80"/>
    </row>
    <row r="503">
      <c r="C503" s="80"/>
      <c r="D503" s="80"/>
      <c r="E503" s="80"/>
      <c r="F503" s="80"/>
    </row>
    <row r="504">
      <c r="C504" s="80"/>
      <c r="D504" s="80"/>
      <c r="E504" s="80"/>
      <c r="F504" s="80"/>
    </row>
    <row r="505">
      <c r="C505" s="80"/>
      <c r="D505" s="80"/>
      <c r="E505" s="80"/>
      <c r="F505" s="80"/>
    </row>
    <row r="506">
      <c r="C506" s="80"/>
      <c r="D506" s="80"/>
      <c r="E506" s="80"/>
      <c r="F506" s="80"/>
    </row>
    <row r="507">
      <c r="C507" s="80"/>
      <c r="D507" s="80"/>
      <c r="E507" s="80"/>
      <c r="F507" s="80"/>
    </row>
    <row r="508">
      <c r="C508" s="80"/>
      <c r="D508" s="80"/>
      <c r="E508" s="80"/>
      <c r="F508" s="80"/>
    </row>
    <row r="509">
      <c r="C509" s="80"/>
      <c r="D509" s="80"/>
      <c r="E509" s="80"/>
      <c r="F509" s="80"/>
    </row>
    <row r="510">
      <c r="C510" s="80"/>
      <c r="D510" s="80"/>
      <c r="E510" s="80"/>
      <c r="F510" s="80"/>
    </row>
    <row r="511">
      <c r="C511" s="80"/>
      <c r="D511" s="80"/>
      <c r="E511" s="80"/>
      <c r="F511" s="80"/>
    </row>
    <row r="512">
      <c r="C512" s="80"/>
      <c r="D512" s="80"/>
      <c r="E512" s="80"/>
      <c r="F512" s="80"/>
    </row>
    <row r="513">
      <c r="C513" s="80"/>
      <c r="D513" s="80"/>
      <c r="E513" s="80"/>
      <c r="F513" s="80"/>
    </row>
    <row r="514">
      <c r="C514" s="80"/>
      <c r="D514" s="80"/>
      <c r="E514" s="80"/>
      <c r="F514" s="80"/>
    </row>
    <row r="515">
      <c r="C515" s="80"/>
      <c r="D515" s="80"/>
      <c r="E515" s="80"/>
      <c r="F515" s="80"/>
    </row>
    <row r="516">
      <c r="C516" s="80"/>
      <c r="D516" s="80"/>
      <c r="E516" s="80"/>
      <c r="F516" s="80"/>
    </row>
    <row r="517">
      <c r="C517" s="80"/>
      <c r="D517" s="80"/>
      <c r="E517" s="80"/>
      <c r="F517" s="80"/>
    </row>
    <row r="518">
      <c r="C518" s="80"/>
      <c r="D518" s="80"/>
      <c r="E518" s="80"/>
      <c r="F518" s="80"/>
    </row>
    <row r="519">
      <c r="C519" s="80"/>
      <c r="D519" s="80"/>
      <c r="E519" s="80"/>
      <c r="F519" s="80"/>
    </row>
    <row r="520">
      <c r="C520" s="80"/>
      <c r="D520" s="80"/>
      <c r="E520" s="80"/>
      <c r="F520" s="80"/>
    </row>
    <row r="521">
      <c r="C521" s="80"/>
      <c r="D521" s="80"/>
      <c r="E521" s="80"/>
      <c r="F521" s="80"/>
    </row>
    <row r="522">
      <c r="C522" s="80"/>
      <c r="D522" s="80"/>
      <c r="E522" s="80"/>
      <c r="F522" s="80"/>
    </row>
    <row r="523">
      <c r="C523" s="80"/>
      <c r="D523" s="80"/>
      <c r="E523" s="80"/>
      <c r="F523" s="80"/>
    </row>
    <row r="524">
      <c r="C524" s="80"/>
      <c r="D524" s="80"/>
      <c r="E524" s="80"/>
      <c r="F524" s="80"/>
    </row>
    <row r="525">
      <c r="C525" s="80"/>
      <c r="D525" s="80"/>
      <c r="E525" s="80"/>
      <c r="F525" s="80"/>
    </row>
    <row r="526">
      <c r="C526" s="80"/>
      <c r="D526" s="80"/>
      <c r="E526" s="80"/>
      <c r="F526" s="80"/>
    </row>
    <row r="527">
      <c r="C527" s="80"/>
      <c r="D527" s="80"/>
      <c r="E527" s="80"/>
      <c r="F527" s="80"/>
    </row>
    <row r="528">
      <c r="C528" s="80"/>
      <c r="D528" s="80"/>
      <c r="E528" s="80"/>
      <c r="F528" s="80"/>
    </row>
    <row r="529">
      <c r="C529" s="80"/>
      <c r="D529" s="80"/>
      <c r="E529" s="80"/>
      <c r="F529" s="80"/>
    </row>
    <row r="530">
      <c r="C530" s="80"/>
      <c r="D530" s="80"/>
      <c r="E530" s="80"/>
      <c r="F530" s="80"/>
    </row>
    <row r="531">
      <c r="C531" s="80"/>
      <c r="D531" s="80"/>
      <c r="E531" s="80"/>
      <c r="F531" s="80"/>
    </row>
    <row r="532">
      <c r="C532" s="80"/>
      <c r="D532" s="80"/>
      <c r="E532" s="80"/>
      <c r="F532" s="80"/>
    </row>
    <row r="533">
      <c r="C533" s="80"/>
      <c r="D533" s="80"/>
      <c r="E533" s="80"/>
      <c r="F533" s="80"/>
    </row>
    <row r="534">
      <c r="C534" s="80"/>
      <c r="D534" s="80"/>
      <c r="E534" s="80"/>
      <c r="F534" s="80"/>
    </row>
    <row r="535">
      <c r="C535" s="80"/>
      <c r="D535" s="80"/>
      <c r="E535" s="80"/>
      <c r="F535" s="80"/>
    </row>
    <row r="536">
      <c r="C536" s="80"/>
      <c r="D536" s="80"/>
      <c r="E536" s="80"/>
      <c r="F536" s="80"/>
    </row>
    <row r="537">
      <c r="C537" s="80"/>
      <c r="D537" s="80"/>
      <c r="E537" s="80"/>
      <c r="F537" s="80"/>
    </row>
    <row r="538">
      <c r="C538" s="80"/>
      <c r="D538" s="80"/>
      <c r="E538" s="80"/>
      <c r="F538" s="80"/>
    </row>
    <row r="539">
      <c r="C539" s="80"/>
      <c r="D539" s="80"/>
      <c r="E539" s="80"/>
      <c r="F539" s="80"/>
    </row>
    <row r="540">
      <c r="C540" s="80"/>
      <c r="D540" s="80"/>
      <c r="E540" s="80"/>
      <c r="F540" s="80"/>
    </row>
    <row r="541">
      <c r="C541" s="80"/>
      <c r="D541" s="80"/>
      <c r="E541" s="80"/>
      <c r="F541" s="80"/>
    </row>
    <row r="542">
      <c r="C542" s="80"/>
      <c r="D542" s="80"/>
      <c r="E542" s="80"/>
      <c r="F542" s="80"/>
    </row>
    <row r="543">
      <c r="C543" s="80"/>
      <c r="D543" s="80"/>
      <c r="E543" s="80"/>
      <c r="F543" s="80"/>
    </row>
    <row r="544">
      <c r="C544" s="80"/>
      <c r="D544" s="80"/>
      <c r="E544" s="80"/>
      <c r="F544" s="80"/>
    </row>
    <row r="545">
      <c r="C545" s="80"/>
      <c r="D545" s="80"/>
      <c r="E545" s="80"/>
      <c r="F545" s="80"/>
    </row>
    <row r="546">
      <c r="C546" s="80"/>
      <c r="D546" s="80"/>
      <c r="E546" s="80"/>
      <c r="F546" s="80"/>
    </row>
    <row r="547">
      <c r="C547" s="80"/>
      <c r="D547" s="80"/>
      <c r="E547" s="80"/>
      <c r="F547" s="80"/>
    </row>
    <row r="548">
      <c r="C548" s="80"/>
      <c r="D548" s="80"/>
      <c r="E548" s="80"/>
      <c r="F548" s="80"/>
    </row>
    <row r="549">
      <c r="C549" s="80"/>
      <c r="D549" s="80"/>
      <c r="E549" s="80"/>
      <c r="F549" s="80"/>
    </row>
    <row r="550">
      <c r="C550" s="80"/>
      <c r="D550" s="80"/>
      <c r="E550" s="80"/>
      <c r="F550" s="80"/>
    </row>
    <row r="551">
      <c r="C551" s="80"/>
      <c r="D551" s="80"/>
      <c r="E551" s="80"/>
      <c r="F551" s="80"/>
    </row>
    <row r="552">
      <c r="C552" s="80"/>
      <c r="D552" s="80"/>
      <c r="E552" s="80"/>
      <c r="F552" s="80"/>
    </row>
    <row r="553">
      <c r="C553" s="80"/>
      <c r="D553" s="80"/>
      <c r="E553" s="80"/>
      <c r="F553" s="80"/>
    </row>
    <row r="554">
      <c r="C554" s="80"/>
      <c r="D554" s="80"/>
      <c r="E554" s="80"/>
      <c r="F554" s="80"/>
    </row>
    <row r="555">
      <c r="C555" s="80"/>
      <c r="D555" s="80"/>
      <c r="E555" s="80"/>
      <c r="F555" s="80"/>
    </row>
    <row r="556">
      <c r="C556" s="80"/>
      <c r="D556" s="80"/>
      <c r="E556" s="80"/>
      <c r="F556" s="80"/>
    </row>
    <row r="557">
      <c r="C557" s="80"/>
      <c r="D557" s="80"/>
      <c r="E557" s="80"/>
      <c r="F557" s="80"/>
    </row>
    <row r="558">
      <c r="C558" s="80"/>
      <c r="D558" s="80"/>
      <c r="E558" s="80"/>
      <c r="F558" s="80"/>
    </row>
    <row r="559">
      <c r="C559" s="80"/>
      <c r="D559" s="80"/>
      <c r="E559" s="80"/>
      <c r="F559" s="80"/>
    </row>
    <row r="560">
      <c r="C560" s="80"/>
      <c r="D560" s="80"/>
      <c r="E560" s="80"/>
      <c r="F560" s="80"/>
    </row>
    <row r="561">
      <c r="C561" s="80"/>
      <c r="D561" s="80"/>
      <c r="E561" s="80"/>
      <c r="F561" s="80"/>
    </row>
    <row r="562">
      <c r="C562" s="80"/>
      <c r="D562" s="80"/>
      <c r="E562" s="80"/>
      <c r="F562" s="80"/>
    </row>
    <row r="563">
      <c r="C563" s="80"/>
      <c r="D563" s="80"/>
      <c r="E563" s="80"/>
      <c r="F563" s="80"/>
    </row>
    <row r="564">
      <c r="C564" s="80"/>
      <c r="D564" s="80"/>
      <c r="E564" s="80"/>
      <c r="F564" s="80"/>
    </row>
    <row r="565">
      <c r="C565" s="80"/>
      <c r="D565" s="80"/>
      <c r="E565" s="80"/>
      <c r="F565" s="80"/>
    </row>
    <row r="566">
      <c r="C566" s="80"/>
      <c r="D566" s="80"/>
      <c r="E566" s="80"/>
      <c r="F566" s="80"/>
    </row>
    <row r="567">
      <c r="C567" s="80"/>
      <c r="D567" s="80"/>
      <c r="E567" s="80"/>
      <c r="F567" s="80"/>
    </row>
    <row r="568">
      <c r="C568" s="80"/>
      <c r="D568" s="80"/>
      <c r="E568" s="80"/>
      <c r="F568" s="80"/>
    </row>
    <row r="569">
      <c r="C569" s="80"/>
      <c r="D569" s="80"/>
      <c r="E569" s="80"/>
      <c r="F569" s="80"/>
    </row>
    <row r="570">
      <c r="C570" s="80"/>
      <c r="D570" s="80"/>
      <c r="E570" s="80"/>
      <c r="F570" s="80"/>
    </row>
    <row r="571">
      <c r="C571" s="80"/>
      <c r="D571" s="80"/>
      <c r="E571" s="80"/>
      <c r="F571" s="80"/>
    </row>
    <row r="572">
      <c r="C572" s="80"/>
      <c r="D572" s="80"/>
      <c r="E572" s="80"/>
      <c r="F572" s="80"/>
    </row>
    <row r="573">
      <c r="C573" s="80"/>
      <c r="D573" s="80"/>
      <c r="E573" s="80"/>
      <c r="F573" s="80"/>
    </row>
    <row r="574">
      <c r="C574" s="80"/>
      <c r="D574" s="80"/>
      <c r="E574" s="80"/>
      <c r="F574" s="80"/>
    </row>
    <row r="575">
      <c r="C575" s="80"/>
      <c r="D575" s="80"/>
      <c r="E575" s="80"/>
      <c r="F575" s="80"/>
    </row>
    <row r="576">
      <c r="C576" s="80"/>
      <c r="D576" s="80"/>
      <c r="E576" s="80"/>
      <c r="F576" s="80"/>
    </row>
    <row r="577">
      <c r="C577" s="80"/>
      <c r="D577" s="80"/>
      <c r="E577" s="80"/>
      <c r="F577" s="80"/>
    </row>
    <row r="578">
      <c r="C578" s="80"/>
      <c r="D578" s="80"/>
      <c r="E578" s="80"/>
      <c r="F578" s="80"/>
    </row>
    <row r="579">
      <c r="C579" s="80"/>
      <c r="D579" s="80"/>
      <c r="E579" s="80"/>
      <c r="F579" s="80"/>
    </row>
    <row r="580">
      <c r="C580" s="80"/>
      <c r="D580" s="80"/>
      <c r="E580" s="80"/>
      <c r="F580" s="80"/>
    </row>
    <row r="581">
      <c r="C581" s="80"/>
      <c r="D581" s="80"/>
      <c r="E581" s="80"/>
      <c r="F581" s="80"/>
    </row>
    <row r="582">
      <c r="C582" s="80"/>
      <c r="D582" s="80"/>
      <c r="E582" s="80"/>
      <c r="F582" s="80"/>
    </row>
    <row r="583">
      <c r="C583" s="80"/>
      <c r="D583" s="80"/>
      <c r="E583" s="80"/>
      <c r="F583" s="80"/>
    </row>
    <row r="584">
      <c r="C584" s="80"/>
      <c r="D584" s="80"/>
      <c r="E584" s="80"/>
      <c r="F584" s="80"/>
    </row>
    <row r="585">
      <c r="C585" s="80"/>
      <c r="D585" s="80"/>
      <c r="E585" s="80"/>
      <c r="F585" s="80"/>
    </row>
    <row r="586">
      <c r="C586" s="80"/>
      <c r="D586" s="80"/>
      <c r="E586" s="80"/>
      <c r="F586" s="80"/>
    </row>
    <row r="587">
      <c r="C587" s="80"/>
      <c r="D587" s="80"/>
      <c r="E587" s="80"/>
      <c r="F587" s="80"/>
    </row>
    <row r="588">
      <c r="C588" s="80"/>
      <c r="D588" s="80"/>
      <c r="E588" s="80"/>
      <c r="F588" s="80"/>
    </row>
    <row r="589">
      <c r="C589" s="80"/>
      <c r="D589" s="80"/>
      <c r="E589" s="80"/>
      <c r="F589" s="80"/>
    </row>
    <row r="590">
      <c r="C590" s="80"/>
      <c r="D590" s="80"/>
      <c r="E590" s="80"/>
      <c r="F590" s="80"/>
    </row>
    <row r="591">
      <c r="C591" s="80"/>
      <c r="D591" s="80"/>
      <c r="E591" s="80"/>
      <c r="F591" s="80"/>
    </row>
    <row r="592">
      <c r="C592" s="80"/>
      <c r="D592" s="80"/>
      <c r="E592" s="80"/>
      <c r="F592" s="80"/>
    </row>
    <row r="593">
      <c r="C593" s="80"/>
      <c r="D593" s="80"/>
      <c r="E593" s="80"/>
      <c r="F593" s="80"/>
    </row>
    <row r="594">
      <c r="C594" s="80"/>
      <c r="D594" s="80"/>
      <c r="E594" s="80"/>
      <c r="F594" s="80"/>
    </row>
    <row r="595">
      <c r="C595" s="80"/>
      <c r="D595" s="80"/>
      <c r="E595" s="80"/>
      <c r="F595" s="80"/>
    </row>
    <row r="596">
      <c r="C596" s="80"/>
      <c r="D596" s="80"/>
      <c r="E596" s="80"/>
      <c r="F596" s="80"/>
    </row>
    <row r="597">
      <c r="C597" s="80"/>
      <c r="D597" s="80"/>
      <c r="E597" s="80"/>
      <c r="F597" s="80"/>
    </row>
    <row r="598">
      <c r="C598" s="80"/>
      <c r="D598" s="80"/>
      <c r="E598" s="80"/>
      <c r="F598" s="80"/>
    </row>
    <row r="599">
      <c r="C599" s="80"/>
      <c r="D599" s="80"/>
      <c r="E599" s="80"/>
      <c r="F599" s="80"/>
    </row>
    <row r="600">
      <c r="C600" s="80"/>
      <c r="D600" s="80"/>
      <c r="E600" s="80"/>
      <c r="F600" s="80"/>
    </row>
    <row r="601">
      <c r="C601" s="80"/>
      <c r="D601" s="80"/>
      <c r="E601" s="80"/>
      <c r="F601" s="80"/>
    </row>
    <row r="602">
      <c r="C602" s="80"/>
      <c r="D602" s="80"/>
      <c r="E602" s="80"/>
      <c r="F602" s="80"/>
    </row>
    <row r="603">
      <c r="C603" s="80"/>
      <c r="D603" s="80"/>
      <c r="E603" s="80"/>
      <c r="F603" s="80"/>
    </row>
    <row r="604">
      <c r="C604" s="80"/>
      <c r="D604" s="80"/>
      <c r="E604" s="80"/>
      <c r="F604" s="80"/>
    </row>
    <row r="605">
      <c r="C605" s="80"/>
      <c r="D605" s="80"/>
      <c r="E605" s="80"/>
      <c r="F605" s="80"/>
    </row>
    <row r="606">
      <c r="C606" s="80"/>
      <c r="D606" s="80"/>
      <c r="E606" s="80"/>
      <c r="F606" s="80"/>
    </row>
    <row r="607">
      <c r="C607" s="80"/>
      <c r="D607" s="80"/>
      <c r="E607" s="80"/>
      <c r="F607" s="80"/>
    </row>
    <row r="608">
      <c r="C608" s="80"/>
      <c r="D608" s="80"/>
      <c r="E608" s="80"/>
      <c r="F608" s="80"/>
    </row>
    <row r="609">
      <c r="C609" s="80"/>
      <c r="D609" s="80"/>
      <c r="E609" s="80"/>
      <c r="F609" s="80"/>
    </row>
    <row r="610">
      <c r="C610" s="80"/>
      <c r="D610" s="80"/>
      <c r="E610" s="80"/>
      <c r="F610" s="80"/>
    </row>
    <row r="611">
      <c r="C611" s="80"/>
      <c r="D611" s="80"/>
      <c r="E611" s="80"/>
      <c r="F611" s="80"/>
    </row>
    <row r="612">
      <c r="C612" s="80"/>
      <c r="D612" s="80"/>
      <c r="E612" s="80"/>
      <c r="F612" s="80"/>
    </row>
    <row r="613">
      <c r="C613" s="80"/>
      <c r="D613" s="80"/>
      <c r="E613" s="80"/>
      <c r="F613" s="80"/>
    </row>
    <row r="614">
      <c r="C614" s="80"/>
      <c r="D614" s="80"/>
      <c r="E614" s="80"/>
      <c r="F614" s="80"/>
    </row>
    <row r="615">
      <c r="C615" s="80"/>
      <c r="D615" s="80"/>
      <c r="E615" s="80"/>
      <c r="F615" s="80"/>
    </row>
    <row r="616">
      <c r="C616" s="80"/>
      <c r="D616" s="80"/>
      <c r="E616" s="80"/>
      <c r="F616" s="80"/>
    </row>
    <row r="617">
      <c r="C617" s="80"/>
      <c r="D617" s="80"/>
      <c r="E617" s="80"/>
      <c r="F617" s="80"/>
    </row>
    <row r="618">
      <c r="C618" s="80"/>
      <c r="D618" s="80"/>
      <c r="E618" s="80"/>
      <c r="F618" s="80"/>
    </row>
    <row r="619">
      <c r="C619" s="80"/>
      <c r="D619" s="80"/>
      <c r="E619" s="80"/>
      <c r="F619" s="80"/>
    </row>
    <row r="620">
      <c r="C620" s="80"/>
      <c r="D620" s="80"/>
      <c r="E620" s="80"/>
      <c r="F620" s="80"/>
    </row>
    <row r="621">
      <c r="C621" s="80"/>
      <c r="D621" s="80"/>
      <c r="E621" s="80"/>
      <c r="F621" s="80"/>
    </row>
    <row r="622">
      <c r="C622" s="80"/>
      <c r="D622" s="80"/>
      <c r="E622" s="80"/>
      <c r="F622" s="80"/>
    </row>
    <row r="623">
      <c r="C623" s="80"/>
      <c r="D623" s="80"/>
      <c r="E623" s="80"/>
      <c r="F623" s="80"/>
    </row>
    <row r="624">
      <c r="C624" s="80"/>
      <c r="D624" s="80"/>
      <c r="E624" s="80"/>
      <c r="F624" s="80"/>
    </row>
    <row r="625">
      <c r="C625" s="80"/>
      <c r="D625" s="80"/>
      <c r="E625" s="80"/>
      <c r="F625" s="80"/>
    </row>
    <row r="626">
      <c r="C626" s="80"/>
      <c r="D626" s="80"/>
      <c r="E626" s="80"/>
      <c r="F626" s="80"/>
    </row>
    <row r="627">
      <c r="C627" s="80"/>
      <c r="D627" s="80"/>
      <c r="E627" s="80"/>
      <c r="F627" s="80"/>
    </row>
    <row r="628">
      <c r="C628" s="80"/>
      <c r="D628" s="80"/>
      <c r="E628" s="80"/>
      <c r="F628" s="80"/>
    </row>
    <row r="629">
      <c r="C629" s="80"/>
      <c r="D629" s="80"/>
      <c r="E629" s="80"/>
      <c r="F629" s="80"/>
    </row>
    <row r="630">
      <c r="C630" s="80"/>
      <c r="D630" s="80"/>
      <c r="E630" s="80"/>
      <c r="F630" s="80"/>
    </row>
    <row r="631">
      <c r="C631" s="80"/>
      <c r="D631" s="80"/>
      <c r="E631" s="80"/>
      <c r="F631" s="80"/>
    </row>
    <row r="632">
      <c r="C632" s="80"/>
      <c r="D632" s="80"/>
      <c r="E632" s="80"/>
      <c r="F632" s="80"/>
    </row>
    <row r="633">
      <c r="C633" s="80"/>
      <c r="D633" s="80"/>
      <c r="E633" s="80"/>
      <c r="F633" s="80"/>
    </row>
    <row r="634">
      <c r="C634" s="80"/>
      <c r="D634" s="80"/>
      <c r="E634" s="80"/>
      <c r="F634" s="80"/>
    </row>
    <row r="635">
      <c r="C635" s="80"/>
      <c r="D635" s="80"/>
      <c r="E635" s="80"/>
      <c r="F635" s="80"/>
    </row>
    <row r="636">
      <c r="C636" s="80"/>
      <c r="D636" s="80"/>
      <c r="E636" s="80"/>
      <c r="F636" s="80"/>
    </row>
    <row r="637">
      <c r="C637" s="80"/>
      <c r="D637" s="80"/>
      <c r="E637" s="80"/>
      <c r="F637" s="80"/>
    </row>
    <row r="638">
      <c r="C638" s="80"/>
      <c r="D638" s="80"/>
      <c r="E638" s="80"/>
      <c r="F638" s="80"/>
    </row>
    <row r="639">
      <c r="C639" s="80"/>
      <c r="D639" s="80"/>
      <c r="E639" s="80"/>
      <c r="F639" s="80"/>
    </row>
    <row r="640">
      <c r="C640" s="80"/>
      <c r="D640" s="80"/>
      <c r="E640" s="80"/>
      <c r="F640" s="80"/>
    </row>
    <row r="641">
      <c r="C641" s="80"/>
      <c r="D641" s="80"/>
      <c r="E641" s="80"/>
      <c r="F641" s="80"/>
    </row>
    <row r="642">
      <c r="C642" s="80"/>
      <c r="D642" s="80"/>
      <c r="E642" s="80"/>
      <c r="F642" s="80"/>
    </row>
    <row r="643">
      <c r="C643" s="80"/>
      <c r="D643" s="80"/>
      <c r="E643" s="80"/>
      <c r="F643" s="80"/>
    </row>
    <row r="644">
      <c r="C644" s="80"/>
      <c r="D644" s="80"/>
      <c r="E644" s="80"/>
      <c r="F644" s="80"/>
    </row>
    <row r="645">
      <c r="C645" s="80"/>
      <c r="D645" s="80"/>
      <c r="E645" s="80"/>
      <c r="F645" s="80"/>
    </row>
    <row r="646">
      <c r="C646" s="80"/>
      <c r="D646" s="80"/>
      <c r="E646" s="80"/>
      <c r="F646" s="80"/>
    </row>
    <row r="647">
      <c r="C647" s="80"/>
      <c r="D647" s="80"/>
      <c r="E647" s="80"/>
      <c r="F647" s="80"/>
    </row>
    <row r="648">
      <c r="C648" s="80"/>
      <c r="D648" s="80"/>
      <c r="E648" s="80"/>
      <c r="F648" s="80"/>
    </row>
    <row r="649">
      <c r="C649" s="80"/>
      <c r="D649" s="80"/>
      <c r="E649" s="80"/>
      <c r="F649" s="80"/>
    </row>
    <row r="650">
      <c r="C650" s="80"/>
      <c r="D650" s="80"/>
      <c r="E650" s="80"/>
      <c r="F650" s="80"/>
    </row>
    <row r="651">
      <c r="C651" s="80"/>
      <c r="D651" s="80"/>
      <c r="E651" s="80"/>
      <c r="F651" s="80"/>
    </row>
    <row r="652">
      <c r="C652" s="80"/>
      <c r="D652" s="80"/>
      <c r="E652" s="80"/>
      <c r="F652" s="80"/>
    </row>
    <row r="653">
      <c r="C653" s="80"/>
      <c r="D653" s="80"/>
      <c r="E653" s="80"/>
      <c r="F653" s="80"/>
    </row>
    <row r="654">
      <c r="C654" s="80"/>
      <c r="D654" s="80"/>
      <c r="E654" s="80"/>
      <c r="F654" s="80"/>
    </row>
    <row r="655">
      <c r="C655" s="80"/>
      <c r="D655" s="80"/>
      <c r="E655" s="80"/>
      <c r="F655" s="80"/>
    </row>
    <row r="656">
      <c r="C656" s="80"/>
      <c r="D656" s="80"/>
      <c r="E656" s="80"/>
      <c r="F656" s="80"/>
    </row>
    <row r="657">
      <c r="C657" s="80"/>
      <c r="D657" s="80"/>
      <c r="E657" s="80"/>
      <c r="F657" s="80"/>
    </row>
    <row r="658">
      <c r="C658" s="80"/>
      <c r="D658" s="80"/>
      <c r="E658" s="80"/>
      <c r="F658" s="80"/>
    </row>
    <row r="659">
      <c r="C659" s="80"/>
      <c r="D659" s="80"/>
      <c r="E659" s="80"/>
      <c r="F659" s="80"/>
    </row>
    <row r="660">
      <c r="C660" s="80"/>
      <c r="D660" s="80"/>
      <c r="E660" s="80"/>
      <c r="F660" s="80"/>
    </row>
    <row r="661">
      <c r="C661" s="80"/>
      <c r="D661" s="80"/>
      <c r="E661" s="80"/>
      <c r="F661" s="80"/>
    </row>
    <row r="662">
      <c r="C662" s="80"/>
      <c r="D662" s="80"/>
      <c r="E662" s="80"/>
      <c r="F662" s="80"/>
    </row>
    <row r="663">
      <c r="C663" s="80"/>
      <c r="D663" s="80"/>
      <c r="E663" s="80"/>
      <c r="F663" s="80"/>
    </row>
    <row r="664">
      <c r="C664" s="80"/>
      <c r="D664" s="80"/>
      <c r="E664" s="80"/>
      <c r="F664" s="80"/>
    </row>
    <row r="665">
      <c r="C665" s="80"/>
      <c r="D665" s="80"/>
      <c r="E665" s="80"/>
      <c r="F665" s="80"/>
    </row>
    <row r="666">
      <c r="C666" s="80"/>
      <c r="D666" s="80"/>
      <c r="E666" s="80"/>
      <c r="F666" s="80"/>
    </row>
    <row r="667">
      <c r="C667" s="80"/>
      <c r="D667" s="80"/>
      <c r="E667" s="80"/>
      <c r="F667" s="80"/>
    </row>
    <row r="668">
      <c r="C668" s="80"/>
      <c r="D668" s="80"/>
      <c r="E668" s="80"/>
      <c r="F668" s="80"/>
    </row>
    <row r="669">
      <c r="C669" s="80"/>
      <c r="D669" s="80"/>
      <c r="E669" s="80"/>
      <c r="F669" s="80"/>
    </row>
    <row r="670">
      <c r="C670" s="80"/>
      <c r="D670" s="80"/>
      <c r="E670" s="80"/>
      <c r="F670" s="80"/>
    </row>
    <row r="671">
      <c r="C671" s="80"/>
      <c r="D671" s="80"/>
      <c r="E671" s="80"/>
      <c r="F671" s="80"/>
    </row>
    <row r="672">
      <c r="C672" s="80"/>
      <c r="D672" s="80"/>
      <c r="E672" s="80"/>
      <c r="F672" s="80"/>
    </row>
    <row r="673">
      <c r="C673" s="80"/>
      <c r="D673" s="80"/>
      <c r="E673" s="80"/>
      <c r="F673" s="80"/>
    </row>
    <row r="674">
      <c r="C674" s="80"/>
      <c r="D674" s="80"/>
      <c r="E674" s="80"/>
      <c r="F674" s="80"/>
    </row>
    <row r="675">
      <c r="C675" s="80"/>
      <c r="D675" s="80"/>
      <c r="E675" s="80"/>
      <c r="F675" s="80"/>
    </row>
    <row r="676">
      <c r="C676" s="80"/>
      <c r="D676" s="80"/>
      <c r="E676" s="80"/>
      <c r="F676" s="80"/>
    </row>
    <row r="677">
      <c r="C677" s="80"/>
      <c r="D677" s="80"/>
      <c r="E677" s="80"/>
      <c r="F677" s="80"/>
    </row>
    <row r="678">
      <c r="C678" s="80"/>
      <c r="D678" s="80"/>
      <c r="E678" s="80"/>
      <c r="F678" s="80"/>
    </row>
    <row r="679">
      <c r="C679" s="80"/>
      <c r="D679" s="80"/>
      <c r="E679" s="80"/>
      <c r="F679" s="80"/>
    </row>
    <row r="680">
      <c r="C680" s="80"/>
      <c r="D680" s="80"/>
      <c r="E680" s="80"/>
      <c r="F680" s="80"/>
    </row>
    <row r="681">
      <c r="C681" s="80"/>
      <c r="D681" s="80"/>
      <c r="E681" s="80"/>
      <c r="F681" s="80"/>
    </row>
    <row r="682">
      <c r="C682" s="80"/>
      <c r="D682" s="80"/>
      <c r="E682" s="80"/>
      <c r="F682" s="80"/>
    </row>
    <row r="683">
      <c r="C683" s="80"/>
      <c r="D683" s="80"/>
      <c r="E683" s="80"/>
      <c r="F683" s="80"/>
    </row>
    <row r="684">
      <c r="C684" s="80"/>
      <c r="D684" s="80"/>
      <c r="E684" s="80"/>
      <c r="F684" s="80"/>
    </row>
    <row r="685">
      <c r="C685" s="80"/>
      <c r="D685" s="80"/>
      <c r="E685" s="80"/>
      <c r="F685" s="80"/>
    </row>
    <row r="686">
      <c r="C686" s="80"/>
      <c r="D686" s="80"/>
      <c r="E686" s="80"/>
      <c r="F686" s="80"/>
    </row>
    <row r="687">
      <c r="C687" s="80"/>
      <c r="D687" s="80"/>
      <c r="E687" s="80"/>
      <c r="F687" s="80"/>
    </row>
    <row r="688">
      <c r="C688" s="80"/>
      <c r="D688" s="80"/>
      <c r="E688" s="80"/>
      <c r="F688" s="80"/>
    </row>
    <row r="689">
      <c r="C689" s="80"/>
      <c r="D689" s="80"/>
      <c r="E689" s="80"/>
      <c r="F689" s="80"/>
    </row>
    <row r="690">
      <c r="C690" s="80"/>
      <c r="D690" s="80"/>
      <c r="E690" s="80"/>
      <c r="F690" s="80"/>
    </row>
    <row r="691">
      <c r="C691" s="80"/>
      <c r="D691" s="80"/>
      <c r="E691" s="80"/>
      <c r="F691" s="80"/>
    </row>
    <row r="692">
      <c r="C692" s="80"/>
      <c r="D692" s="80"/>
      <c r="E692" s="80"/>
      <c r="F692" s="80"/>
    </row>
    <row r="693">
      <c r="C693" s="80"/>
      <c r="D693" s="80"/>
      <c r="E693" s="80"/>
      <c r="F693" s="80"/>
    </row>
    <row r="694">
      <c r="C694" s="80"/>
      <c r="D694" s="80"/>
      <c r="E694" s="80"/>
      <c r="F694" s="80"/>
    </row>
    <row r="695">
      <c r="C695" s="80"/>
      <c r="D695" s="80"/>
      <c r="E695" s="80"/>
      <c r="F695" s="80"/>
    </row>
    <row r="696">
      <c r="C696" s="80"/>
      <c r="D696" s="80"/>
      <c r="E696" s="80"/>
      <c r="F696" s="80"/>
    </row>
    <row r="697">
      <c r="C697" s="80"/>
      <c r="D697" s="80"/>
      <c r="E697" s="80"/>
      <c r="F697" s="80"/>
    </row>
    <row r="698">
      <c r="C698" s="80"/>
      <c r="D698" s="80"/>
      <c r="E698" s="80"/>
      <c r="F698" s="80"/>
    </row>
    <row r="699">
      <c r="C699" s="80"/>
      <c r="D699" s="80"/>
      <c r="E699" s="80"/>
      <c r="F699" s="80"/>
    </row>
    <row r="700">
      <c r="C700" s="80"/>
      <c r="D700" s="80"/>
      <c r="E700" s="80"/>
      <c r="F700" s="80"/>
    </row>
    <row r="701">
      <c r="C701" s="80"/>
      <c r="D701" s="80"/>
      <c r="E701" s="80"/>
      <c r="F701" s="80"/>
    </row>
    <row r="702">
      <c r="C702" s="80"/>
      <c r="D702" s="80"/>
      <c r="E702" s="80"/>
      <c r="F702" s="80"/>
    </row>
    <row r="703">
      <c r="C703" s="80"/>
      <c r="D703" s="80"/>
      <c r="E703" s="80"/>
      <c r="F703" s="80"/>
    </row>
    <row r="704">
      <c r="C704" s="80"/>
      <c r="D704" s="80"/>
      <c r="E704" s="80"/>
      <c r="F704" s="80"/>
    </row>
    <row r="705">
      <c r="C705" s="80"/>
      <c r="D705" s="80"/>
      <c r="E705" s="80"/>
      <c r="F705" s="80"/>
    </row>
    <row r="706">
      <c r="C706" s="80"/>
      <c r="D706" s="80"/>
      <c r="E706" s="80"/>
      <c r="F706" s="80"/>
    </row>
    <row r="707">
      <c r="C707" s="80"/>
      <c r="D707" s="80"/>
      <c r="E707" s="80"/>
      <c r="F707" s="80"/>
    </row>
    <row r="708">
      <c r="C708" s="80"/>
      <c r="D708" s="80"/>
      <c r="E708" s="80"/>
      <c r="F708" s="80"/>
    </row>
    <row r="709">
      <c r="C709" s="80"/>
      <c r="D709" s="80"/>
      <c r="E709" s="80"/>
      <c r="F709" s="80"/>
    </row>
    <row r="710">
      <c r="C710" s="80"/>
      <c r="D710" s="80"/>
      <c r="E710" s="80"/>
      <c r="F710" s="80"/>
    </row>
    <row r="711">
      <c r="C711" s="80"/>
      <c r="D711" s="80"/>
      <c r="E711" s="80"/>
      <c r="F711" s="80"/>
    </row>
    <row r="712">
      <c r="C712" s="80"/>
      <c r="D712" s="80"/>
      <c r="E712" s="80"/>
      <c r="F712" s="80"/>
    </row>
    <row r="713">
      <c r="C713" s="80"/>
      <c r="D713" s="80"/>
      <c r="E713" s="80"/>
      <c r="F713" s="80"/>
    </row>
    <row r="714">
      <c r="C714" s="80"/>
      <c r="D714" s="80"/>
      <c r="E714" s="80"/>
      <c r="F714" s="80"/>
    </row>
    <row r="715">
      <c r="C715" s="80"/>
      <c r="D715" s="80"/>
      <c r="E715" s="80"/>
      <c r="F715" s="80"/>
    </row>
    <row r="716">
      <c r="C716" s="80"/>
      <c r="D716" s="80"/>
      <c r="E716" s="80"/>
      <c r="F716" s="80"/>
    </row>
    <row r="717">
      <c r="C717" s="80"/>
      <c r="D717" s="80"/>
      <c r="E717" s="80"/>
      <c r="F717" s="80"/>
    </row>
    <row r="718">
      <c r="C718" s="80"/>
      <c r="D718" s="80"/>
      <c r="E718" s="80"/>
      <c r="F718" s="80"/>
    </row>
    <row r="719">
      <c r="C719" s="80"/>
      <c r="D719" s="80"/>
      <c r="E719" s="80"/>
      <c r="F719" s="80"/>
    </row>
    <row r="720">
      <c r="C720" s="80"/>
      <c r="D720" s="80"/>
      <c r="E720" s="80"/>
      <c r="F720" s="80"/>
    </row>
    <row r="721">
      <c r="C721" s="80"/>
      <c r="D721" s="80"/>
      <c r="E721" s="80"/>
      <c r="F721" s="80"/>
    </row>
    <row r="722">
      <c r="C722" s="80"/>
      <c r="D722" s="80"/>
      <c r="E722" s="80"/>
      <c r="F722" s="80"/>
    </row>
    <row r="723">
      <c r="C723" s="80"/>
      <c r="D723" s="80"/>
      <c r="E723" s="80"/>
      <c r="F723" s="80"/>
    </row>
    <row r="724">
      <c r="C724" s="80"/>
      <c r="D724" s="80"/>
      <c r="E724" s="80"/>
      <c r="F724" s="80"/>
    </row>
    <row r="725">
      <c r="C725" s="80"/>
      <c r="D725" s="80"/>
      <c r="E725" s="80"/>
      <c r="F725" s="80"/>
    </row>
    <row r="726">
      <c r="C726" s="80"/>
      <c r="D726" s="80"/>
      <c r="E726" s="80"/>
      <c r="F726" s="80"/>
    </row>
    <row r="727">
      <c r="C727" s="80"/>
      <c r="D727" s="80"/>
      <c r="E727" s="80"/>
      <c r="F727" s="80"/>
    </row>
    <row r="728">
      <c r="C728" s="80"/>
      <c r="D728" s="80"/>
      <c r="E728" s="80"/>
      <c r="F728" s="80"/>
    </row>
    <row r="729">
      <c r="C729" s="80"/>
      <c r="D729" s="80"/>
      <c r="E729" s="80"/>
      <c r="F729" s="80"/>
    </row>
    <row r="730">
      <c r="C730" s="80"/>
      <c r="D730" s="80"/>
      <c r="E730" s="80"/>
      <c r="F730" s="80"/>
    </row>
    <row r="731">
      <c r="C731" s="80"/>
      <c r="D731" s="80"/>
      <c r="E731" s="80"/>
      <c r="F731" s="80"/>
    </row>
    <row r="732">
      <c r="C732" s="80"/>
      <c r="D732" s="80"/>
      <c r="E732" s="80"/>
      <c r="F732" s="80"/>
    </row>
    <row r="733">
      <c r="C733" s="80"/>
      <c r="D733" s="80"/>
      <c r="E733" s="80"/>
      <c r="F733" s="80"/>
    </row>
    <row r="734">
      <c r="C734" s="80"/>
      <c r="D734" s="80"/>
      <c r="E734" s="80"/>
      <c r="F734" s="80"/>
    </row>
    <row r="735">
      <c r="C735" s="80"/>
      <c r="D735" s="80"/>
      <c r="E735" s="80"/>
      <c r="F735" s="80"/>
    </row>
    <row r="736">
      <c r="C736" s="80"/>
      <c r="D736" s="80"/>
      <c r="E736" s="80"/>
      <c r="F736" s="80"/>
    </row>
    <row r="737">
      <c r="C737" s="80"/>
      <c r="D737" s="80"/>
      <c r="E737" s="80"/>
      <c r="F737" s="80"/>
    </row>
    <row r="738">
      <c r="C738" s="80"/>
      <c r="D738" s="80"/>
      <c r="E738" s="80"/>
      <c r="F738" s="80"/>
    </row>
    <row r="739">
      <c r="C739" s="80"/>
      <c r="D739" s="80"/>
      <c r="E739" s="80"/>
      <c r="F739" s="80"/>
    </row>
    <row r="740">
      <c r="C740" s="80"/>
      <c r="D740" s="80"/>
      <c r="E740" s="80"/>
      <c r="F740" s="80"/>
    </row>
    <row r="741">
      <c r="C741" s="80"/>
      <c r="D741" s="80"/>
      <c r="E741" s="80"/>
      <c r="F741" s="80"/>
    </row>
    <row r="742">
      <c r="C742" s="80"/>
      <c r="D742" s="80"/>
      <c r="E742" s="80"/>
      <c r="F742" s="80"/>
    </row>
    <row r="743">
      <c r="C743" s="80"/>
      <c r="D743" s="80"/>
      <c r="E743" s="80"/>
      <c r="F743" s="80"/>
    </row>
    <row r="744">
      <c r="C744" s="80"/>
      <c r="D744" s="80"/>
      <c r="E744" s="80"/>
      <c r="F744" s="80"/>
    </row>
    <row r="745">
      <c r="C745" s="80"/>
      <c r="D745" s="80"/>
      <c r="E745" s="80"/>
      <c r="F745" s="80"/>
    </row>
    <row r="746">
      <c r="C746" s="80"/>
      <c r="D746" s="80"/>
      <c r="E746" s="80"/>
      <c r="F746" s="80"/>
    </row>
    <row r="747">
      <c r="C747" s="80"/>
      <c r="D747" s="80"/>
      <c r="E747" s="80"/>
      <c r="F747" s="80"/>
    </row>
    <row r="748">
      <c r="C748" s="80"/>
      <c r="D748" s="80"/>
      <c r="E748" s="80"/>
      <c r="F748" s="80"/>
    </row>
    <row r="749">
      <c r="C749" s="80"/>
      <c r="D749" s="80"/>
      <c r="E749" s="80"/>
      <c r="F749" s="80"/>
    </row>
    <row r="750">
      <c r="C750" s="80"/>
      <c r="D750" s="80"/>
      <c r="E750" s="80"/>
      <c r="F750" s="80"/>
    </row>
    <row r="751">
      <c r="C751" s="80"/>
      <c r="D751" s="80"/>
      <c r="E751" s="80"/>
      <c r="F751" s="80"/>
    </row>
    <row r="752">
      <c r="C752" s="80"/>
      <c r="D752" s="80"/>
      <c r="E752" s="80"/>
      <c r="F752" s="80"/>
    </row>
    <row r="753">
      <c r="C753" s="80"/>
      <c r="D753" s="80"/>
      <c r="E753" s="80"/>
      <c r="F753" s="80"/>
    </row>
    <row r="754">
      <c r="C754" s="80"/>
      <c r="D754" s="80"/>
      <c r="E754" s="80"/>
      <c r="F754" s="80"/>
    </row>
    <row r="755">
      <c r="C755" s="80"/>
      <c r="D755" s="80"/>
      <c r="E755" s="80"/>
      <c r="F755" s="80"/>
    </row>
    <row r="756">
      <c r="C756" s="80"/>
      <c r="D756" s="80"/>
      <c r="E756" s="80"/>
      <c r="F756" s="80"/>
    </row>
    <row r="757">
      <c r="C757" s="80"/>
      <c r="D757" s="80"/>
      <c r="E757" s="80"/>
      <c r="F757" s="80"/>
    </row>
    <row r="758">
      <c r="C758" s="80"/>
      <c r="D758" s="80"/>
      <c r="E758" s="80"/>
      <c r="F758" s="80"/>
    </row>
    <row r="759">
      <c r="C759" s="80"/>
      <c r="D759" s="80"/>
      <c r="E759" s="80"/>
      <c r="F759" s="80"/>
    </row>
    <row r="760">
      <c r="C760" s="80"/>
      <c r="D760" s="80"/>
      <c r="E760" s="80"/>
      <c r="F760" s="80"/>
    </row>
    <row r="761">
      <c r="C761" s="80"/>
      <c r="D761" s="80"/>
      <c r="E761" s="80"/>
      <c r="F761" s="80"/>
    </row>
    <row r="762">
      <c r="C762" s="80"/>
      <c r="D762" s="80"/>
      <c r="E762" s="80"/>
      <c r="F762" s="80"/>
    </row>
    <row r="763">
      <c r="C763" s="80"/>
      <c r="D763" s="80"/>
      <c r="E763" s="80"/>
      <c r="F763" s="80"/>
    </row>
    <row r="764">
      <c r="C764" s="80"/>
      <c r="D764" s="80"/>
      <c r="E764" s="80"/>
      <c r="F764" s="80"/>
    </row>
    <row r="765">
      <c r="C765" s="80"/>
      <c r="D765" s="80"/>
      <c r="E765" s="80"/>
      <c r="F765" s="80"/>
    </row>
    <row r="766">
      <c r="C766" s="80"/>
      <c r="D766" s="80"/>
      <c r="E766" s="80"/>
      <c r="F766" s="80"/>
    </row>
    <row r="767">
      <c r="C767" s="80"/>
      <c r="D767" s="80"/>
      <c r="E767" s="80"/>
      <c r="F767" s="80"/>
    </row>
    <row r="768">
      <c r="C768" s="80"/>
      <c r="D768" s="80"/>
      <c r="E768" s="80"/>
      <c r="F768" s="80"/>
    </row>
    <row r="769">
      <c r="C769" s="80"/>
      <c r="D769" s="80"/>
      <c r="E769" s="80"/>
      <c r="F769" s="80"/>
    </row>
    <row r="770">
      <c r="C770" s="80"/>
      <c r="D770" s="80"/>
      <c r="E770" s="80"/>
      <c r="F770" s="80"/>
    </row>
    <row r="771">
      <c r="C771" s="80"/>
      <c r="D771" s="80"/>
      <c r="E771" s="80"/>
      <c r="F771" s="80"/>
    </row>
    <row r="772">
      <c r="C772" s="80"/>
      <c r="D772" s="80"/>
      <c r="E772" s="80"/>
      <c r="F772" s="80"/>
    </row>
    <row r="773">
      <c r="C773" s="80"/>
      <c r="D773" s="80"/>
      <c r="E773" s="80"/>
      <c r="F773" s="80"/>
    </row>
    <row r="774">
      <c r="C774" s="80"/>
      <c r="D774" s="80"/>
      <c r="E774" s="80"/>
      <c r="F774" s="80"/>
    </row>
    <row r="775">
      <c r="C775" s="80"/>
      <c r="D775" s="80"/>
      <c r="E775" s="80"/>
      <c r="F775" s="80"/>
    </row>
    <row r="776">
      <c r="C776" s="80"/>
      <c r="D776" s="80"/>
      <c r="E776" s="80"/>
      <c r="F776" s="80"/>
    </row>
    <row r="777">
      <c r="C777" s="80"/>
      <c r="D777" s="80"/>
      <c r="E777" s="80"/>
      <c r="F777" s="80"/>
    </row>
    <row r="778">
      <c r="C778" s="80"/>
      <c r="D778" s="80"/>
      <c r="E778" s="80"/>
      <c r="F778" s="80"/>
    </row>
    <row r="779">
      <c r="C779" s="80"/>
      <c r="D779" s="80"/>
      <c r="E779" s="80"/>
      <c r="F779" s="80"/>
    </row>
    <row r="780">
      <c r="C780" s="80"/>
      <c r="D780" s="80"/>
      <c r="E780" s="80"/>
      <c r="F780" s="80"/>
    </row>
    <row r="781">
      <c r="C781" s="80"/>
      <c r="D781" s="80"/>
      <c r="E781" s="80"/>
      <c r="F781" s="80"/>
    </row>
    <row r="782">
      <c r="C782" s="80"/>
      <c r="D782" s="80"/>
      <c r="E782" s="80"/>
      <c r="F782" s="80"/>
    </row>
    <row r="783">
      <c r="C783" s="80"/>
      <c r="D783" s="80"/>
      <c r="E783" s="80"/>
      <c r="F783" s="80"/>
    </row>
    <row r="784">
      <c r="C784" s="80"/>
      <c r="D784" s="80"/>
      <c r="E784" s="80"/>
      <c r="F784" s="80"/>
    </row>
    <row r="785">
      <c r="C785" s="80"/>
      <c r="D785" s="80"/>
      <c r="E785" s="80"/>
      <c r="F785" s="80"/>
    </row>
    <row r="786">
      <c r="C786" s="80"/>
      <c r="D786" s="80"/>
      <c r="E786" s="80"/>
      <c r="F786" s="80"/>
    </row>
    <row r="787">
      <c r="C787" s="80"/>
      <c r="D787" s="80"/>
      <c r="E787" s="80"/>
      <c r="F787" s="80"/>
    </row>
    <row r="788">
      <c r="C788" s="80"/>
      <c r="D788" s="80"/>
      <c r="E788" s="80"/>
      <c r="F788" s="80"/>
    </row>
    <row r="789">
      <c r="C789" s="80"/>
      <c r="D789" s="80"/>
      <c r="E789" s="80"/>
      <c r="F789" s="80"/>
    </row>
    <row r="790">
      <c r="C790" s="80"/>
      <c r="D790" s="80"/>
      <c r="E790" s="80"/>
      <c r="F790" s="80"/>
    </row>
    <row r="791">
      <c r="C791" s="80"/>
      <c r="D791" s="80"/>
      <c r="E791" s="80"/>
      <c r="F791" s="80"/>
    </row>
    <row r="792">
      <c r="C792" s="80"/>
      <c r="D792" s="80"/>
      <c r="E792" s="80"/>
      <c r="F792" s="80"/>
    </row>
    <row r="793">
      <c r="C793" s="80"/>
      <c r="D793" s="80"/>
      <c r="E793" s="80"/>
      <c r="F793" s="80"/>
    </row>
    <row r="794">
      <c r="C794" s="80"/>
      <c r="D794" s="80"/>
      <c r="E794" s="80"/>
      <c r="F794" s="80"/>
    </row>
    <row r="795">
      <c r="C795" s="80"/>
      <c r="D795" s="80"/>
      <c r="E795" s="80"/>
      <c r="F795" s="80"/>
    </row>
    <row r="796">
      <c r="C796" s="80"/>
      <c r="D796" s="80"/>
      <c r="E796" s="80"/>
      <c r="F796" s="80"/>
    </row>
    <row r="797">
      <c r="C797" s="80"/>
      <c r="D797" s="80"/>
      <c r="E797" s="80"/>
      <c r="F797" s="80"/>
    </row>
    <row r="798">
      <c r="C798" s="80"/>
      <c r="D798" s="80"/>
      <c r="E798" s="80"/>
      <c r="F798" s="80"/>
    </row>
    <row r="799">
      <c r="C799" s="80"/>
      <c r="D799" s="80"/>
      <c r="E799" s="80"/>
      <c r="F799" s="80"/>
    </row>
    <row r="800">
      <c r="C800" s="80"/>
      <c r="D800" s="80"/>
      <c r="E800" s="80"/>
      <c r="F800" s="80"/>
    </row>
    <row r="801">
      <c r="C801" s="80"/>
      <c r="D801" s="80"/>
      <c r="E801" s="80"/>
      <c r="F801" s="80"/>
    </row>
    <row r="802">
      <c r="C802" s="80"/>
      <c r="D802" s="80"/>
      <c r="E802" s="80"/>
      <c r="F802" s="80"/>
    </row>
    <row r="803">
      <c r="C803" s="80"/>
      <c r="D803" s="80"/>
      <c r="E803" s="80"/>
      <c r="F803" s="80"/>
    </row>
    <row r="804">
      <c r="C804" s="80"/>
      <c r="D804" s="80"/>
      <c r="E804" s="80"/>
      <c r="F804" s="80"/>
    </row>
    <row r="805">
      <c r="C805" s="80"/>
      <c r="D805" s="80"/>
      <c r="E805" s="80"/>
      <c r="F805" s="80"/>
    </row>
    <row r="806">
      <c r="C806" s="80"/>
      <c r="D806" s="80"/>
      <c r="E806" s="80"/>
      <c r="F806" s="80"/>
    </row>
    <row r="807">
      <c r="C807" s="80"/>
      <c r="D807" s="80"/>
      <c r="E807" s="80"/>
      <c r="F807" s="80"/>
    </row>
    <row r="808">
      <c r="C808" s="80"/>
      <c r="D808" s="80"/>
      <c r="E808" s="80"/>
      <c r="F808" s="80"/>
    </row>
    <row r="809">
      <c r="C809" s="80"/>
      <c r="D809" s="80"/>
      <c r="E809" s="80"/>
      <c r="F809" s="80"/>
    </row>
    <row r="810">
      <c r="C810" s="80"/>
      <c r="D810" s="80"/>
      <c r="E810" s="80"/>
      <c r="F810" s="80"/>
    </row>
    <row r="811">
      <c r="C811" s="80"/>
      <c r="D811" s="80"/>
      <c r="E811" s="80"/>
      <c r="F811" s="80"/>
    </row>
    <row r="812">
      <c r="C812" s="80"/>
      <c r="D812" s="80"/>
      <c r="E812" s="80"/>
      <c r="F812" s="80"/>
    </row>
    <row r="813">
      <c r="C813" s="80"/>
      <c r="D813" s="80"/>
      <c r="E813" s="80"/>
      <c r="F813" s="80"/>
    </row>
    <row r="814">
      <c r="C814" s="80"/>
      <c r="D814" s="80"/>
      <c r="E814" s="80"/>
      <c r="F814" s="80"/>
    </row>
    <row r="815">
      <c r="C815" s="80"/>
      <c r="D815" s="80"/>
      <c r="E815" s="80"/>
      <c r="F815" s="80"/>
    </row>
    <row r="816">
      <c r="C816" s="80"/>
      <c r="D816" s="80"/>
      <c r="E816" s="80"/>
      <c r="F816" s="80"/>
    </row>
    <row r="817">
      <c r="C817" s="80"/>
      <c r="D817" s="80"/>
      <c r="E817" s="80"/>
      <c r="F817" s="80"/>
    </row>
    <row r="818">
      <c r="C818" s="80"/>
      <c r="D818" s="80"/>
      <c r="E818" s="80"/>
      <c r="F818" s="80"/>
    </row>
    <row r="819">
      <c r="C819" s="80"/>
      <c r="D819" s="80"/>
      <c r="E819" s="80"/>
      <c r="F819" s="80"/>
    </row>
    <row r="820">
      <c r="C820" s="80"/>
      <c r="D820" s="80"/>
      <c r="E820" s="80"/>
      <c r="F820" s="80"/>
    </row>
    <row r="821">
      <c r="C821" s="80"/>
      <c r="D821" s="80"/>
      <c r="E821" s="80"/>
      <c r="F821" s="80"/>
    </row>
    <row r="822">
      <c r="C822" s="80"/>
      <c r="D822" s="80"/>
      <c r="E822" s="80"/>
      <c r="F822" s="80"/>
    </row>
    <row r="823">
      <c r="C823" s="80"/>
      <c r="D823" s="80"/>
      <c r="E823" s="80"/>
      <c r="F823" s="80"/>
    </row>
    <row r="824">
      <c r="C824" s="80"/>
      <c r="D824" s="80"/>
      <c r="E824" s="80"/>
      <c r="F824" s="80"/>
    </row>
    <row r="825">
      <c r="C825" s="80"/>
      <c r="D825" s="80"/>
      <c r="E825" s="80"/>
      <c r="F825" s="80"/>
    </row>
    <row r="826">
      <c r="C826" s="80"/>
      <c r="D826" s="80"/>
      <c r="E826" s="80"/>
      <c r="F826" s="80"/>
    </row>
    <row r="827">
      <c r="C827" s="80"/>
      <c r="D827" s="80"/>
      <c r="E827" s="80"/>
      <c r="F827" s="80"/>
    </row>
    <row r="828">
      <c r="C828" s="80"/>
      <c r="D828" s="80"/>
      <c r="E828" s="80"/>
      <c r="F828" s="80"/>
    </row>
    <row r="829">
      <c r="C829" s="80"/>
      <c r="D829" s="80"/>
      <c r="E829" s="80"/>
      <c r="F829" s="80"/>
    </row>
    <row r="830">
      <c r="C830" s="80"/>
      <c r="D830" s="80"/>
      <c r="E830" s="80"/>
      <c r="F830" s="80"/>
    </row>
    <row r="831">
      <c r="C831" s="80"/>
      <c r="D831" s="80"/>
      <c r="E831" s="80"/>
      <c r="F831" s="80"/>
    </row>
    <row r="832">
      <c r="C832" s="80"/>
      <c r="D832" s="80"/>
      <c r="E832" s="80"/>
      <c r="F832" s="80"/>
    </row>
    <row r="833">
      <c r="C833" s="80"/>
      <c r="D833" s="80"/>
      <c r="E833" s="80"/>
      <c r="F833" s="80"/>
    </row>
    <row r="834">
      <c r="C834" s="80"/>
      <c r="D834" s="80"/>
      <c r="E834" s="80"/>
      <c r="F834" s="80"/>
    </row>
    <row r="835">
      <c r="C835" s="80"/>
      <c r="D835" s="80"/>
      <c r="E835" s="80"/>
      <c r="F835" s="80"/>
    </row>
    <row r="836">
      <c r="C836" s="80"/>
      <c r="D836" s="80"/>
      <c r="E836" s="80"/>
      <c r="F836" s="80"/>
    </row>
    <row r="837">
      <c r="C837" s="80"/>
      <c r="D837" s="80"/>
      <c r="E837" s="80"/>
      <c r="F837" s="80"/>
    </row>
    <row r="838">
      <c r="C838" s="80"/>
      <c r="D838" s="80"/>
      <c r="E838" s="80"/>
      <c r="F838" s="80"/>
    </row>
    <row r="839">
      <c r="C839" s="80"/>
      <c r="D839" s="80"/>
      <c r="E839" s="80"/>
      <c r="F839" s="80"/>
    </row>
    <row r="840">
      <c r="C840" s="80"/>
      <c r="D840" s="80"/>
      <c r="E840" s="80"/>
      <c r="F840" s="80"/>
    </row>
    <row r="841">
      <c r="C841" s="80"/>
      <c r="D841" s="80"/>
      <c r="E841" s="80"/>
      <c r="F841" s="80"/>
    </row>
    <row r="842">
      <c r="C842" s="80"/>
      <c r="D842" s="80"/>
      <c r="E842" s="80"/>
      <c r="F842" s="80"/>
    </row>
    <row r="843">
      <c r="C843" s="80"/>
      <c r="D843" s="80"/>
      <c r="E843" s="80"/>
      <c r="F843" s="80"/>
    </row>
    <row r="844">
      <c r="C844" s="80"/>
      <c r="D844" s="80"/>
      <c r="E844" s="80"/>
      <c r="F844" s="80"/>
    </row>
    <row r="845">
      <c r="C845" s="80"/>
      <c r="D845" s="80"/>
      <c r="E845" s="80"/>
      <c r="F845" s="80"/>
    </row>
    <row r="846">
      <c r="C846" s="80"/>
      <c r="D846" s="80"/>
      <c r="E846" s="80"/>
      <c r="F846" s="80"/>
    </row>
    <row r="847">
      <c r="C847" s="80"/>
      <c r="D847" s="80"/>
      <c r="E847" s="80"/>
      <c r="F847" s="80"/>
    </row>
    <row r="848">
      <c r="C848" s="80"/>
      <c r="D848" s="80"/>
      <c r="E848" s="80"/>
      <c r="F848" s="80"/>
    </row>
    <row r="849">
      <c r="C849" s="80"/>
      <c r="D849" s="80"/>
      <c r="E849" s="80"/>
      <c r="F849" s="80"/>
    </row>
    <row r="850">
      <c r="C850" s="80"/>
      <c r="D850" s="80"/>
      <c r="E850" s="80"/>
      <c r="F850" s="80"/>
    </row>
    <row r="851">
      <c r="C851" s="80"/>
      <c r="D851" s="80"/>
      <c r="E851" s="80"/>
      <c r="F851" s="80"/>
    </row>
    <row r="852">
      <c r="C852" s="80"/>
      <c r="D852" s="80"/>
      <c r="E852" s="80"/>
      <c r="F852" s="80"/>
    </row>
    <row r="853">
      <c r="C853" s="80"/>
      <c r="D853" s="80"/>
      <c r="E853" s="80"/>
      <c r="F853" s="80"/>
    </row>
    <row r="854">
      <c r="C854" s="80"/>
      <c r="D854" s="80"/>
      <c r="E854" s="80"/>
      <c r="F854" s="80"/>
    </row>
    <row r="855">
      <c r="C855" s="80"/>
      <c r="D855" s="80"/>
      <c r="E855" s="80"/>
      <c r="F855" s="80"/>
    </row>
    <row r="856">
      <c r="C856" s="80"/>
      <c r="D856" s="80"/>
      <c r="E856" s="80"/>
      <c r="F856" s="80"/>
    </row>
    <row r="857">
      <c r="C857" s="80"/>
      <c r="D857" s="80"/>
      <c r="E857" s="80"/>
      <c r="F857" s="80"/>
    </row>
    <row r="858">
      <c r="C858" s="80"/>
      <c r="D858" s="80"/>
      <c r="E858" s="80"/>
      <c r="F858" s="80"/>
    </row>
    <row r="859">
      <c r="C859" s="80"/>
      <c r="D859" s="80"/>
      <c r="E859" s="80"/>
      <c r="F859" s="80"/>
    </row>
    <row r="860">
      <c r="C860" s="80"/>
      <c r="D860" s="80"/>
      <c r="E860" s="80"/>
      <c r="F860" s="80"/>
    </row>
    <row r="861">
      <c r="C861" s="80"/>
      <c r="D861" s="80"/>
      <c r="E861" s="80"/>
      <c r="F861" s="80"/>
    </row>
    <row r="862">
      <c r="C862" s="80"/>
      <c r="D862" s="80"/>
      <c r="E862" s="80"/>
      <c r="F862" s="80"/>
    </row>
    <row r="863">
      <c r="C863" s="80"/>
      <c r="D863" s="80"/>
      <c r="E863" s="80"/>
      <c r="F863" s="80"/>
    </row>
    <row r="864">
      <c r="C864" s="80"/>
      <c r="D864" s="80"/>
      <c r="E864" s="80"/>
      <c r="F864" s="80"/>
    </row>
    <row r="865">
      <c r="C865" s="80"/>
      <c r="D865" s="80"/>
      <c r="E865" s="80"/>
      <c r="F865" s="80"/>
    </row>
    <row r="866">
      <c r="C866" s="80"/>
      <c r="D866" s="80"/>
      <c r="E866" s="80"/>
      <c r="F866" s="80"/>
    </row>
    <row r="867">
      <c r="C867" s="80"/>
      <c r="D867" s="80"/>
      <c r="E867" s="80"/>
      <c r="F867" s="80"/>
    </row>
    <row r="868">
      <c r="C868" s="80"/>
      <c r="D868" s="80"/>
      <c r="E868" s="80"/>
      <c r="F868" s="80"/>
    </row>
    <row r="869">
      <c r="C869" s="80"/>
      <c r="D869" s="80"/>
      <c r="E869" s="80"/>
      <c r="F869" s="80"/>
    </row>
    <row r="870">
      <c r="C870" s="80"/>
      <c r="D870" s="80"/>
      <c r="E870" s="80"/>
      <c r="F870" s="80"/>
    </row>
    <row r="871">
      <c r="C871" s="80"/>
      <c r="D871" s="80"/>
      <c r="E871" s="80"/>
      <c r="F871" s="80"/>
    </row>
    <row r="872">
      <c r="C872" s="80"/>
      <c r="D872" s="80"/>
      <c r="E872" s="80"/>
      <c r="F872" s="80"/>
    </row>
    <row r="873">
      <c r="C873" s="80"/>
      <c r="D873" s="80"/>
      <c r="E873" s="80"/>
      <c r="F873" s="80"/>
    </row>
    <row r="874">
      <c r="C874" s="80"/>
      <c r="D874" s="80"/>
      <c r="E874" s="80"/>
      <c r="F874" s="80"/>
    </row>
    <row r="875">
      <c r="C875" s="80"/>
      <c r="D875" s="80"/>
      <c r="E875" s="80"/>
      <c r="F875" s="80"/>
    </row>
    <row r="876">
      <c r="C876" s="80"/>
      <c r="D876" s="80"/>
      <c r="E876" s="80"/>
      <c r="F876" s="80"/>
    </row>
    <row r="877">
      <c r="C877" s="80"/>
      <c r="D877" s="80"/>
      <c r="E877" s="80"/>
      <c r="F877" s="80"/>
    </row>
    <row r="878">
      <c r="C878" s="80"/>
      <c r="D878" s="80"/>
      <c r="E878" s="80"/>
      <c r="F878" s="80"/>
    </row>
    <row r="879">
      <c r="C879" s="80"/>
      <c r="D879" s="80"/>
      <c r="E879" s="80"/>
      <c r="F879" s="80"/>
    </row>
    <row r="880">
      <c r="C880" s="80"/>
      <c r="D880" s="80"/>
      <c r="E880" s="80"/>
      <c r="F880" s="80"/>
    </row>
    <row r="881">
      <c r="C881" s="80"/>
      <c r="D881" s="80"/>
      <c r="E881" s="80"/>
      <c r="F881" s="80"/>
    </row>
    <row r="882">
      <c r="C882" s="80"/>
      <c r="D882" s="80"/>
      <c r="E882" s="80"/>
      <c r="F882" s="80"/>
    </row>
    <row r="883">
      <c r="C883" s="80"/>
      <c r="D883" s="80"/>
      <c r="E883" s="80"/>
      <c r="F883" s="80"/>
    </row>
    <row r="884">
      <c r="C884" s="80"/>
      <c r="D884" s="80"/>
      <c r="E884" s="80"/>
      <c r="F884" s="80"/>
    </row>
    <row r="885">
      <c r="C885" s="80"/>
      <c r="D885" s="80"/>
      <c r="E885" s="80"/>
      <c r="F885" s="80"/>
    </row>
    <row r="886">
      <c r="C886" s="80"/>
      <c r="D886" s="80"/>
      <c r="E886" s="80"/>
      <c r="F886" s="80"/>
    </row>
    <row r="887">
      <c r="C887" s="80"/>
      <c r="D887" s="80"/>
      <c r="E887" s="80"/>
      <c r="F887" s="80"/>
    </row>
    <row r="888">
      <c r="C888" s="80"/>
      <c r="D888" s="80"/>
      <c r="E888" s="80"/>
      <c r="F888" s="80"/>
    </row>
    <row r="889">
      <c r="C889" s="80"/>
      <c r="D889" s="80"/>
      <c r="E889" s="80"/>
      <c r="F889" s="80"/>
    </row>
    <row r="890">
      <c r="C890" s="80"/>
      <c r="D890" s="80"/>
      <c r="E890" s="80"/>
      <c r="F890" s="80"/>
    </row>
    <row r="891">
      <c r="C891" s="80"/>
      <c r="D891" s="80"/>
      <c r="E891" s="80"/>
      <c r="F891" s="80"/>
    </row>
    <row r="892">
      <c r="C892" s="80"/>
      <c r="D892" s="80"/>
      <c r="E892" s="80"/>
      <c r="F892" s="80"/>
    </row>
    <row r="893">
      <c r="C893" s="80"/>
      <c r="D893" s="80"/>
      <c r="E893" s="80"/>
      <c r="F893" s="80"/>
    </row>
    <row r="894">
      <c r="C894" s="80"/>
      <c r="D894" s="80"/>
      <c r="E894" s="80"/>
      <c r="F894" s="80"/>
    </row>
    <row r="895">
      <c r="C895" s="80"/>
      <c r="D895" s="80"/>
      <c r="E895" s="80"/>
      <c r="F895" s="80"/>
    </row>
    <row r="896">
      <c r="C896" s="80"/>
      <c r="D896" s="80"/>
      <c r="E896" s="80"/>
      <c r="F896" s="80"/>
    </row>
    <row r="897">
      <c r="C897" s="80"/>
      <c r="D897" s="80"/>
      <c r="E897" s="80"/>
      <c r="F897" s="80"/>
    </row>
    <row r="898">
      <c r="C898" s="80"/>
      <c r="D898" s="80"/>
      <c r="E898" s="80"/>
      <c r="F898" s="80"/>
    </row>
    <row r="899">
      <c r="C899" s="80"/>
      <c r="D899" s="80"/>
      <c r="E899" s="80"/>
      <c r="F899" s="80"/>
    </row>
    <row r="900">
      <c r="C900" s="80"/>
      <c r="D900" s="80"/>
      <c r="E900" s="80"/>
      <c r="F900" s="80"/>
    </row>
    <row r="901">
      <c r="C901" s="80"/>
      <c r="D901" s="80"/>
      <c r="E901" s="80"/>
      <c r="F901" s="80"/>
    </row>
    <row r="902">
      <c r="C902" s="80"/>
      <c r="D902" s="80"/>
      <c r="E902" s="80"/>
      <c r="F902" s="80"/>
    </row>
    <row r="903">
      <c r="C903" s="80"/>
      <c r="D903" s="80"/>
      <c r="E903" s="80"/>
      <c r="F903" s="80"/>
    </row>
    <row r="904">
      <c r="C904" s="80"/>
      <c r="D904" s="80"/>
      <c r="E904" s="80"/>
      <c r="F904" s="80"/>
    </row>
    <row r="905">
      <c r="C905" s="80"/>
      <c r="D905" s="80"/>
      <c r="E905" s="80"/>
      <c r="F905" s="80"/>
    </row>
    <row r="906">
      <c r="C906" s="80"/>
      <c r="D906" s="80"/>
      <c r="E906" s="80"/>
      <c r="F906" s="80"/>
    </row>
    <row r="907">
      <c r="C907" s="80"/>
      <c r="D907" s="80"/>
      <c r="E907" s="80"/>
      <c r="F907" s="80"/>
    </row>
    <row r="908">
      <c r="C908" s="80"/>
      <c r="D908" s="80"/>
      <c r="E908" s="80"/>
      <c r="F908" s="80"/>
    </row>
    <row r="909">
      <c r="C909" s="80"/>
      <c r="D909" s="80"/>
      <c r="E909" s="80"/>
      <c r="F909" s="80"/>
    </row>
    <row r="910">
      <c r="C910" s="80"/>
      <c r="D910" s="80"/>
      <c r="E910" s="80"/>
      <c r="F910" s="80"/>
    </row>
    <row r="911">
      <c r="C911" s="80"/>
      <c r="D911" s="80"/>
      <c r="E911" s="80"/>
      <c r="F911" s="80"/>
    </row>
    <row r="912">
      <c r="C912" s="80"/>
      <c r="D912" s="80"/>
      <c r="E912" s="80"/>
      <c r="F912" s="80"/>
    </row>
    <row r="913">
      <c r="C913" s="80"/>
      <c r="D913" s="80"/>
      <c r="E913" s="80"/>
      <c r="F913" s="80"/>
    </row>
    <row r="914">
      <c r="C914" s="80"/>
      <c r="D914" s="80"/>
      <c r="E914" s="80"/>
      <c r="F914" s="80"/>
    </row>
    <row r="915">
      <c r="C915" s="80"/>
      <c r="D915" s="80"/>
      <c r="E915" s="80"/>
      <c r="F915" s="80"/>
    </row>
    <row r="916">
      <c r="C916" s="80"/>
      <c r="D916" s="80"/>
      <c r="E916" s="80"/>
      <c r="F916" s="80"/>
    </row>
    <row r="917">
      <c r="C917" s="80"/>
      <c r="D917" s="80"/>
      <c r="E917" s="80"/>
      <c r="F917" s="80"/>
    </row>
    <row r="918">
      <c r="C918" s="80"/>
      <c r="D918" s="80"/>
      <c r="E918" s="80"/>
      <c r="F918" s="80"/>
    </row>
    <row r="919">
      <c r="C919" s="80"/>
      <c r="D919" s="80"/>
      <c r="E919" s="80"/>
      <c r="F919" s="80"/>
    </row>
    <row r="920">
      <c r="C920" s="80"/>
      <c r="D920" s="80"/>
      <c r="E920" s="80"/>
      <c r="F920" s="80"/>
    </row>
    <row r="921">
      <c r="C921" s="80"/>
      <c r="D921" s="80"/>
      <c r="E921" s="80"/>
      <c r="F921" s="80"/>
    </row>
    <row r="922">
      <c r="C922" s="80"/>
      <c r="D922" s="80"/>
      <c r="E922" s="80"/>
      <c r="F922" s="80"/>
    </row>
    <row r="923">
      <c r="C923" s="80"/>
      <c r="D923" s="80"/>
      <c r="E923" s="80"/>
      <c r="F923" s="80"/>
    </row>
    <row r="924">
      <c r="C924" s="80"/>
      <c r="D924" s="80"/>
      <c r="E924" s="80"/>
      <c r="F924" s="80"/>
    </row>
    <row r="925">
      <c r="C925" s="80"/>
      <c r="D925" s="80"/>
      <c r="E925" s="80"/>
      <c r="F925" s="80"/>
    </row>
    <row r="926">
      <c r="C926" s="80"/>
      <c r="D926" s="80"/>
      <c r="E926" s="80"/>
      <c r="F926" s="80"/>
    </row>
    <row r="927">
      <c r="C927" s="80"/>
      <c r="D927" s="80"/>
      <c r="E927" s="80"/>
      <c r="F927" s="80"/>
    </row>
    <row r="928">
      <c r="C928" s="80"/>
      <c r="D928" s="80"/>
      <c r="E928" s="80"/>
      <c r="F928" s="80"/>
    </row>
    <row r="929">
      <c r="C929" s="80"/>
      <c r="D929" s="80"/>
      <c r="E929" s="80"/>
      <c r="F929" s="80"/>
    </row>
    <row r="930">
      <c r="C930" s="80"/>
      <c r="D930" s="80"/>
      <c r="E930" s="80"/>
      <c r="F930" s="80"/>
    </row>
    <row r="931">
      <c r="C931" s="80"/>
      <c r="D931" s="80"/>
      <c r="E931" s="80"/>
      <c r="F931" s="80"/>
    </row>
    <row r="932">
      <c r="C932" s="80"/>
      <c r="D932" s="80"/>
      <c r="E932" s="80"/>
      <c r="F932" s="80"/>
    </row>
    <row r="933">
      <c r="C933" s="80"/>
      <c r="D933" s="80"/>
      <c r="E933" s="80"/>
      <c r="F933" s="80"/>
    </row>
    <row r="934">
      <c r="C934" s="80"/>
      <c r="D934" s="80"/>
      <c r="E934" s="80"/>
      <c r="F934" s="80"/>
    </row>
    <row r="935">
      <c r="C935" s="80"/>
      <c r="D935" s="80"/>
      <c r="E935" s="80"/>
      <c r="F935" s="80"/>
    </row>
    <row r="936">
      <c r="C936" s="80"/>
      <c r="D936" s="80"/>
      <c r="E936" s="80"/>
      <c r="F936" s="80"/>
    </row>
    <row r="937">
      <c r="C937" s="80"/>
      <c r="D937" s="80"/>
      <c r="E937" s="80"/>
      <c r="F937" s="80"/>
    </row>
    <row r="938">
      <c r="C938" s="80"/>
      <c r="D938" s="80"/>
      <c r="E938" s="80"/>
      <c r="F938" s="80"/>
    </row>
    <row r="939">
      <c r="C939" s="80"/>
      <c r="D939" s="80"/>
      <c r="E939" s="80"/>
      <c r="F939" s="80"/>
    </row>
    <row r="940">
      <c r="C940" s="80"/>
      <c r="D940" s="80"/>
      <c r="E940" s="80"/>
      <c r="F940" s="80"/>
    </row>
    <row r="941">
      <c r="C941" s="80"/>
      <c r="D941" s="80"/>
      <c r="E941" s="80"/>
      <c r="F941" s="80"/>
    </row>
    <row r="942">
      <c r="C942" s="80"/>
      <c r="D942" s="80"/>
      <c r="E942" s="80"/>
      <c r="F942" s="80"/>
    </row>
    <row r="943">
      <c r="C943" s="80"/>
      <c r="D943" s="80"/>
      <c r="E943" s="80"/>
      <c r="F943" s="80"/>
    </row>
    <row r="944">
      <c r="C944" s="80"/>
      <c r="D944" s="80"/>
      <c r="E944" s="80"/>
      <c r="F944" s="80"/>
    </row>
    <row r="945">
      <c r="C945" s="80"/>
      <c r="D945" s="80"/>
      <c r="E945" s="80"/>
      <c r="F945" s="80"/>
    </row>
    <row r="946">
      <c r="C946" s="80"/>
      <c r="D946" s="80"/>
      <c r="E946" s="80"/>
      <c r="F946" s="80"/>
    </row>
    <row r="947">
      <c r="C947" s="80"/>
      <c r="D947" s="80"/>
      <c r="E947" s="80"/>
      <c r="F947" s="80"/>
    </row>
    <row r="948">
      <c r="C948" s="80"/>
      <c r="D948" s="80"/>
      <c r="E948" s="80"/>
      <c r="F948" s="80"/>
    </row>
    <row r="949">
      <c r="C949" s="80"/>
      <c r="D949" s="80"/>
      <c r="E949" s="80"/>
      <c r="F949" s="80"/>
    </row>
    <row r="950">
      <c r="C950" s="80"/>
      <c r="D950" s="80"/>
      <c r="E950" s="80"/>
      <c r="F950" s="80"/>
    </row>
    <row r="951">
      <c r="C951" s="80"/>
      <c r="D951" s="80"/>
      <c r="E951" s="80"/>
      <c r="F951" s="80"/>
    </row>
    <row r="952">
      <c r="C952" s="80"/>
      <c r="D952" s="80"/>
      <c r="E952" s="80"/>
      <c r="F952" s="80"/>
    </row>
    <row r="953">
      <c r="C953" s="80"/>
      <c r="D953" s="80"/>
      <c r="E953" s="80"/>
      <c r="F953" s="80"/>
    </row>
    <row r="954">
      <c r="C954" s="80"/>
      <c r="D954" s="80"/>
      <c r="E954" s="80"/>
      <c r="F954" s="80"/>
    </row>
    <row r="955">
      <c r="C955" s="80"/>
      <c r="D955" s="80"/>
      <c r="E955" s="80"/>
      <c r="F955" s="80"/>
    </row>
    <row r="956">
      <c r="C956" s="80"/>
      <c r="D956" s="80"/>
      <c r="E956" s="80"/>
      <c r="F956" s="80"/>
    </row>
    <row r="957">
      <c r="C957" s="80"/>
      <c r="D957" s="80"/>
      <c r="E957" s="80"/>
      <c r="F957" s="80"/>
    </row>
    <row r="958">
      <c r="C958" s="80"/>
      <c r="D958" s="80"/>
      <c r="E958" s="80"/>
      <c r="F958" s="80"/>
    </row>
    <row r="959">
      <c r="C959" s="80"/>
      <c r="D959" s="80"/>
      <c r="E959" s="80"/>
      <c r="F959" s="80"/>
    </row>
    <row r="960">
      <c r="C960" s="80"/>
      <c r="D960" s="80"/>
      <c r="E960" s="80"/>
      <c r="F960" s="80"/>
    </row>
    <row r="961">
      <c r="C961" s="80"/>
      <c r="D961" s="80"/>
      <c r="E961" s="80"/>
      <c r="F961" s="80"/>
    </row>
    <row r="962">
      <c r="C962" s="80"/>
      <c r="D962" s="80"/>
      <c r="E962" s="80"/>
      <c r="F962" s="80"/>
    </row>
    <row r="963">
      <c r="C963" s="80"/>
      <c r="D963" s="80"/>
      <c r="E963" s="80"/>
      <c r="F963" s="80"/>
    </row>
    <row r="964">
      <c r="C964" s="80"/>
      <c r="D964" s="80"/>
      <c r="E964" s="80"/>
      <c r="F964" s="80"/>
    </row>
    <row r="965">
      <c r="C965" s="80"/>
      <c r="D965" s="80"/>
      <c r="E965" s="80"/>
      <c r="F965" s="80"/>
    </row>
    <row r="966">
      <c r="C966" s="80"/>
      <c r="D966" s="80"/>
      <c r="E966" s="80"/>
      <c r="F966" s="80"/>
    </row>
    <row r="967">
      <c r="C967" s="80"/>
      <c r="D967" s="80"/>
      <c r="E967" s="80"/>
      <c r="F967" s="80"/>
    </row>
    <row r="968">
      <c r="C968" s="80"/>
      <c r="D968" s="80"/>
      <c r="E968" s="80"/>
      <c r="F968" s="80"/>
    </row>
    <row r="969">
      <c r="C969" s="80"/>
      <c r="D969" s="80"/>
      <c r="E969" s="80"/>
      <c r="F969" s="80"/>
    </row>
    <row r="970">
      <c r="C970" s="80"/>
      <c r="D970" s="80"/>
      <c r="E970" s="80"/>
      <c r="F970" s="80"/>
    </row>
    <row r="971">
      <c r="C971" s="80"/>
      <c r="D971" s="80"/>
      <c r="E971" s="80"/>
      <c r="F971" s="80"/>
    </row>
    <row r="972">
      <c r="C972" s="80"/>
      <c r="D972" s="80"/>
      <c r="E972" s="80"/>
      <c r="F972" s="80"/>
    </row>
    <row r="973">
      <c r="C973" s="80"/>
      <c r="D973" s="80"/>
      <c r="E973" s="80"/>
      <c r="F973" s="80"/>
    </row>
    <row r="974">
      <c r="C974" s="80"/>
      <c r="D974" s="80"/>
      <c r="E974" s="80"/>
      <c r="F974" s="80"/>
    </row>
    <row r="975">
      <c r="C975" s="80"/>
      <c r="D975" s="80"/>
      <c r="E975" s="80"/>
      <c r="F975" s="80"/>
    </row>
    <row r="976">
      <c r="C976" s="80"/>
      <c r="D976" s="80"/>
      <c r="E976" s="80"/>
      <c r="F976" s="80"/>
    </row>
    <row r="977">
      <c r="C977" s="80"/>
      <c r="D977" s="80"/>
      <c r="E977" s="80"/>
      <c r="F977" s="80"/>
    </row>
    <row r="978">
      <c r="C978" s="80"/>
      <c r="D978" s="80"/>
      <c r="E978" s="80"/>
      <c r="F978" s="80"/>
    </row>
    <row r="979">
      <c r="C979" s="80"/>
      <c r="D979" s="80"/>
      <c r="E979" s="80"/>
      <c r="F979" s="80"/>
    </row>
    <row r="980">
      <c r="C980" s="80"/>
      <c r="D980" s="80"/>
      <c r="E980" s="80"/>
      <c r="F980" s="80"/>
    </row>
    <row r="981">
      <c r="C981" s="80"/>
      <c r="D981" s="80"/>
      <c r="E981" s="80"/>
      <c r="F981" s="80"/>
    </row>
    <row r="982">
      <c r="C982" s="80"/>
      <c r="D982" s="80"/>
      <c r="E982" s="80"/>
      <c r="F982" s="80"/>
    </row>
    <row r="983">
      <c r="C983" s="80"/>
      <c r="D983" s="80"/>
      <c r="E983" s="80"/>
      <c r="F983" s="80"/>
    </row>
    <row r="984">
      <c r="C984" s="80"/>
      <c r="D984" s="80"/>
      <c r="E984" s="80"/>
      <c r="F984" s="80"/>
    </row>
    <row r="985">
      <c r="C985" s="80"/>
      <c r="D985" s="80"/>
      <c r="E985" s="80"/>
      <c r="F985" s="80"/>
    </row>
    <row r="986">
      <c r="C986" s="80"/>
      <c r="D986" s="80"/>
      <c r="E986" s="80"/>
      <c r="F986" s="80"/>
    </row>
    <row r="987">
      <c r="C987" s="80"/>
      <c r="D987" s="80"/>
      <c r="E987" s="80"/>
      <c r="F987" s="80"/>
    </row>
    <row r="988">
      <c r="C988" s="80"/>
      <c r="D988" s="80"/>
      <c r="E988" s="80"/>
      <c r="F988" s="80"/>
    </row>
    <row r="989">
      <c r="C989" s="80"/>
      <c r="D989" s="80"/>
      <c r="E989" s="80"/>
      <c r="F989" s="80"/>
    </row>
    <row r="990">
      <c r="C990" s="80"/>
      <c r="D990" s="80"/>
      <c r="E990" s="80"/>
      <c r="F990" s="80"/>
    </row>
    <row r="991">
      <c r="C991" s="80"/>
      <c r="D991" s="80"/>
      <c r="E991" s="80"/>
      <c r="F991" s="80"/>
    </row>
    <row r="992">
      <c r="C992" s="80"/>
      <c r="D992" s="80"/>
      <c r="E992" s="80"/>
      <c r="F992" s="80"/>
    </row>
    <row r="993">
      <c r="C993" s="80"/>
      <c r="D993" s="80"/>
      <c r="E993" s="80"/>
      <c r="F993" s="80"/>
    </row>
    <row r="994">
      <c r="C994" s="80"/>
      <c r="D994" s="80"/>
      <c r="E994" s="80"/>
      <c r="F994" s="80"/>
    </row>
    <row r="995">
      <c r="C995" s="80"/>
      <c r="D995" s="80"/>
      <c r="E995" s="80"/>
      <c r="F995" s="80"/>
    </row>
    <row r="996">
      <c r="C996" s="80"/>
      <c r="D996" s="80"/>
      <c r="E996" s="80"/>
      <c r="F996" s="80"/>
    </row>
    <row r="997">
      <c r="C997" s="80"/>
      <c r="D997" s="80"/>
      <c r="E997" s="80"/>
      <c r="F997" s="80"/>
    </row>
    <row r="998">
      <c r="C998" s="80"/>
      <c r="D998" s="80"/>
      <c r="E998" s="80"/>
      <c r="F998" s="80"/>
    </row>
    <row r="999">
      <c r="C999" s="80"/>
      <c r="D999" s="80"/>
      <c r="E999" s="80"/>
      <c r="F999" s="8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2" max="2" width="96.43"/>
    <col customWidth="1" min="3" max="4" width="19.86"/>
    <col customWidth="1" min="5" max="5" width="17.86"/>
    <col customWidth="1" min="6" max="6" width="15.86"/>
  </cols>
  <sheetData>
    <row r="1">
      <c r="A1" s="362" t="s">
        <v>2036</v>
      </c>
      <c r="B1" s="362" t="s">
        <v>2037</v>
      </c>
      <c r="C1" s="363" t="s">
        <v>174</v>
      </c>
      <c r="D1" s="363" t="s">
        <v>2011</v>
      </c>
      <c r="E1" s="363" t="s">
        <v>2039</v>
      </c>
      <c r="F1" s="363" t="s">
        <v>2040</v>
      </c>
    </row>
    <row r="2">
      <c r="A2" s="364" t="s">
        <v>1698</v>
      </c>
      <c r="B2" s="364" t="s">
        <v>1732</v>
      </c>
      <c r="C2" s="365" t="s">
        <v>188</v>
      </c>
      <c r="D2" s="365">
        <v>10.0</v>
      </c>
      <c r="E2" s="365">
        <v>1.0</v>
      </c>
      <c r="F2" s="365">
        <v>1.0</v>
      </c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>
      <c r="A3" s="364" t="s">
        <v>1698</v>
      </c>
      <c r="B3" s="364" t="s">
        <v>1711</v>
      </c>
      <c r="C3" s="365" t="s">
        <v>188</v>
      </c>
      <c r="D3" s="365">
        <v>10.0</v>
      </c>
      <c r="E3" s="365">
        <v>1.0</v>
      </c>
      <c r="F3" s="365">
        <v>1.0</v>
      </c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>
      <c r="A4" s="367" t="s">
        <v>1698</v>
      </c>
      <c r="B4" s="367" t="s">
        <v>1699</v>
      </c>
      <c r="C4" s="368" t="s">
        <v>188</v>
      </c>
      <c r="D4" s="368">
        <v>10.0</v>
      </c>
      <c r="E4" s="368">
        <v>1.0</v>
      </c>
      <c r="F4" s="368">
        <v>1.0</v>
      </c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</row>
    <row r="5">
      <c r="A5" s="367" t="s">
        <v>1698</v>
      </c>
      <c r="B5" s="367" t="s">
        <v>1723</v>
      </c>
      <c r="C5" s="368" t="s">
        <v>188</v>
      </c>
      <c r="D5" s="368">
        <v>9.0</v>
      </c>
      <c r="E5" s="368">
        <v>2.0</v>
      </c>
      <c r="F5" s="368">
        <v>2.0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</row>
    <row r="6">
      <c r="A6" s="367" t="s">
        <v>1698</v>
      </c>
      <c r="B6" s="367" t="s">
        <v>1741</v>
      </c>
      <c r="C6" s="368" t="s">
        <v>188</v>
      </c>
      <c r="D6" s="368">
        <v>9.0</v>
      </c>
      <c r="E6" s="368">
        <v>2.0</v>
      </c>
      <c r="F6" s="368">
        <v>2.0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</row>
    <row r="7">
      <c r="A7" s="367" t="s">
        <v>1547</v>
      </c>
      <c r="B7" s="367" t="s">
        <v>1573</v>
      </c>
      <c r="C7" s="368" t="s">
        <v>188</v>
      </c>
      <c r="D7" s="368">
        <v>9.0</v>
      </c>
      <c r="E7" s="368">
        <v>1.0</v>
      </c>
      <c r="F7" s="368">
        <v>2.0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</row>
    <row r="8">
      <c r="A8" s="370" t="s">
        <v>1200</v>
      </c>
      <c r="B8" s="370" t="s">
        <v>1201</v>
      </c>
      <c r="C8" s="371" t="s">
        <v>188</v>
      </c>
      <c r="D8" s="371">
        <v>9.0</v>
      </c>
      <c r="E8" s="371">
        <v>1.0</v>
      </c>
      <c r="F8" s="371">
        <v>2.0</v>
      </c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</row>
    <row r="9">
      <c r="A9" s="370" t="s">
        <v>1281</v>
      </c>
      <c r="B9" s="370" t="s">
        <v>1345</v>
      </c>
      <c r="C9" s="371" t="s">
        <v>188</v>
      </c>
      <c r="D9" s="371">
        <v>9.0</v>
      </c>
      <c r="E9" s="371">
        <v>1.0</v>
      </c>
      <c r="F9" s="371">
        <v>2.0</v>
      </c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</row>
    <row r="10">
      <c r="A10" s="370" t="s">
        <v>429</v>
      </c>
      <c r="B10" s="370" t="s">
        <v>479</v>
      </c>
      <c r="C10" s="371" t="s">
        <v>188</v>
      </c>
      <c r="D10" s="371">
        <v>8.0</v>
      </c>
      <c r="E10" s="371">
        <v>1.0</v>
      </c>
      <c r="F10" s="371">
        <v>3.0</v>
      </c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</row>
    <row r="11">
      <c r="A11" s="370" t="s">
        <v>1200</v>
      </c>
      <c r="B11" s="370" t="s">
        <v>1246</v>
      </c>
      <c r="C11" s="371" t="s">
        <v>188</v>
      </c>
      <c r="D11" s="371">
        <v>8.0</v>
      </c>
      <c r="E11" s="371">
        <v>2.0</v>
      </c>
      <c r="F11" s="371">
        <v>3.0</v>
      </c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</row>
    <row r="12">
      <c r="A12" s="370" t="s">
        <v>1200</v>
      </c>
      <c r="B12" s="370" t="s">
        <v>1217</v>
      </c>
      <c r="C12" s="371" t="s">
        <v>188</v>
      </c>
      <c r="D12" s="371">
        <v>8.0</v>
      </c>
      <c r="E12" s="371">
        <v>2.0</v>
      </c>
      <c r="F12" s="371">
        <v>3.0</v>
      </c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</row>
    <row r="13">
      <c r="A13" s="370" t="s">
        <v>1059</v>
      </c>
      <c r="B13" s="370" t="s">
        <v>1060</v>
      </c>
      <c r="C13" s="371" t="s">
        <v>188</v>
      </c>
      <c r="D13" s="371">
        <v>8.0</v>
      </c>
      <c r="E13" s="371">
        <v>1.0</v>
      </c>
      <c r="F13" s="371">
        <v>3.0</v>
      </c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</row>
    <row r="14">
      <c r="A14" s="370" t="s">
        <v>1698</v>
      </c>
      <c r="B14" s="370" t="s">
        <v>1762</v>
      </c>
      <c r="C14" s="371" t="s">
        <v>188</v>
      </c>
      <c r="D14" s="371">
        <v>8.0</v>
      </c>
      <c r="E14" s="371">
        <v>3.0</v>
      </c>
      <c r="F14" s="371">
        <v>3.0</v>
      </c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2"/>
      <c r="V14" s="372"/>
      <c r="W14" s="372"/>
      <c r="X14" s="372"/>
      <c r="Y14" s="372"/>
      <c r="Z14" s="372"/>
      <c r="AA14" s="372"/>
    </row>
    <row r="15">
      <c r="A15" s="370" t="s">
        <v>1026</v>
      </c>
      <c r="B15" s="370" t="s">
        <v>1037</v>
      </c>
      <c r="C15" s="371" t="s">
        <v>188</v>
      </c>
      <c r="D15" s="371">
        <v>8.0</v>
      </c>
      <c r="E15" s="371">
        <v>1.0</v>
      </c>
      <c r="F15" s="371">
        <v>3.0</v>
      </c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  <c r="Z15" s="372"/>
      <c r="AA15" s="372"/>
    </row>
    <row r="16">
      <c r="A16" s="370" t="s">
        <v>1281</v>
      </c>
      <c r="B16" s="370" t="s">
        <v>1282</v>
      </c>
      <c r="C16" s="371" t="s">
        <v>188</v>
      </c>
      <c r="D16" s="371">
        <v>7.0</v>
      </c>
      <c r="E16" s="371">
        <v>2.0</v>
      </c>
      <c r="F16" s="371">
        <v>4.0</v>
      </c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2"/>
      <c r="X16" s="372"/>
      <c r="Y16" s="372"/>
      <c r="Z16" s="372"/>
      <c r="AA16" s="372"/>
    </row>
    <row r="17">
      <c r="A17" s="373" t="s">
        <v>1200</v>
      </c>
      <c r="B17" s="373" t="s">
        <v>1238</v>
      </c>
      <c r="C17" s="374" t="s">
        <v>188</v>
      </c>
      <c r="D17" s="374">
        <v>7.0</v>
      </c>
      <c r="E17" s="374">
        <v>3.0</v>
      </c>
      <c r="F17" s="374">
        <v>4.0</v>
      </c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</row>
    <row r="18">
      <c r="A18" s="373" t="s">
        <v>1934</v>
      </c>
      <c r="B18" s="373" t="s">
        <v>1942</v>
      </c>
      <c r="C18" s="374" t="s">
        <v>188</v>
      </c>
      <c r="D18" s="374">
        <v>7.0</v>
      </c>
      <c r="E18" s="374">
        <v>1.0</v>
      </c>
      <c r="F18" s="374">
        <v>4.0</v>
      </c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</row>
    <row r="19">
      <c r="A19" s="373" t="s">
        <v>1823</v>
      </c>
      <c r="B19" s="373" t="s">
        <v>1824</v>
      </c>
      <c r="C19" s="374" t="s">
        <v>188</v>
      </c>
      <c r="D19" s="374">
        <v>7.0</v>
      </c>
      <c r="E19" s="374">
        <v>1.0</v>
      </c>
      <c r="F19" s="374">
        <v>4.0</v>
      </c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</row>
    <row r="20">
      <c r="A20" s="373" t="s">
        <v>185</v>
      </c>
      <c r="B20" s="373" t="s">
        <v>194</v>
      </c>
      <c r="C20" s="374" t="s">
        <v>188</v>
      </c>
      <c r="D20" s="374">
        <v>7.0</v>
      </c>
      <c r="E20" s="374">
        <v>1.0</v>
      </c>
      <c r="F20" s="374">
        <v>4.0</v>
      </c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</row>
    <row r="21">
      <c r="A21" s="373" t="s">
        <v>1059</v>
      </c>
      <c r="B21" s="373" t="s">
        <v>1093</v>
      </c>
      <c r="C21" s="374" t="s">
        <v>188</v>
      </c>
      <c r="D21" s="374">
        <v>7.0</v>
      </c>
      <c r="E21" s="374">
        <v>2.0</v>
      </c>
      <c r="F21" s="374">
        <v>4.0</v>
      </c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</row>
    <row r="22">
      <c r="A22" s="373" t="s">
        <v>1059</v>
      </c>
      <c r="B22" s="373" t="s">
        <v>1070</v>
      </c>
      <c r="C22" s="374" t="s">
        <v>188</v>
      </c>
      <c r="D22" s="374">
        <v>7.0</v>
      </c>
      <c r="E22" s="374">
        <v>2.0</v>
      </c>
      <c r="F22" s="374">
        <v>4.0</v>
      </c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5"/>
      <c r="AA22" s="375"/>
    </row>
    <row r="23">
      <c r="A23" s="373" t="s">
        <v>1059</v>
      </c>
      <c r="B23" s="373" t="s">
        <v>1085</v>
      </c>
      <c r="C23" s="374" t="s">
        <v>188</v>
      </c>
      <c r="D23" s="374">
        <v>6.0</v>
      </c>
      <c r="E23" s="374">
        <v>3.0</v>
      </c>
      <c r="F23" s="374">
        <v>5.0</v>
      </c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  <c r="W23" s="375"/>
      <c r="X23" s="375"/>
      <c r="Y23" s="375"/>
      <c r="Z23" s="375"/>
      <c r="AA23" s="375"/>
    </row>
    <row r="24">
      <c r="A24" s="373" t="s">
        <v>1438</v>
      </c>
      <c r="B24" s="373" t="s">
        <v>1469</v>
      </c>
      <c r="C24" s="374" t="s">
        <v>188</v>
      </c>
      <c r="D24" s="374">
        <v>6.0</v>
      </c>
      <c r="E24" s="374">
        <v>1.0</v>
      </c>
      <c r="F24" s="374">
        <v>5.0</v>
      </c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</row>
    <row r="25">
      <c r="A25" s="373" t="s">
        <v>1487</v>
      </c>
      <c r="B25" s="373" t="s">
        <v>1494</v>
      </c>
      <c r="C25" s="374" t="s">
        <v>188</v>
      </c>
      <c r="D25" s="374">
        <v>6.0</v>
      </c>
      <c r="E25" s="374">
        <v>1.0</v>
      </c>
      <c r="F25" s="374">
        <v>5.0</v>
      </c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</row>
    <row r="26">
      <c r="A26" s="373" t="s">
        <v>992</v>
      </c>
      <c r="B26" s="373" t="s">
        <v>997</v>
      </c>
      <c r="C26" s="374" t="s">
        <v>188</v>
      </c>
      <c r="D26" s="374">
        <v>6.0</v>
      </c>
      <c r="E26" s="374">
        <v>1.0</v>
      </c>
      <c r="F26" s="374">
        <v>5.0</v>
      </c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375"/>
    </row>
    <row r="27">
      <c r="A27" s="373" t="s">
        <v>1281</v>
      </c>
      <c r="B27" s="373" t="s">
        <v>1332</v>
      </c>
      <c r="C27" s="374" t="s">
        <v>188</v>
      </c>
      <c r="D27" s="374">
        <v>6.0</v>
      </c>
      <c r="E27" s="374">
        <v>3.0</v>
      </c>
      <c r="F27" s="374">
        <v>5.0</v>
      </c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</row>
    <row r="28">
      <c r="A28" s="373" t="s">
        <v>895</v>
      </c>
      <c r="B28" s="373" t="s">
        <v>925</v>
      </c>
      <c r="C28" s="374" t="s">
        <v>188</v>
      </c>
      <c r="D28" s="374">
        <v>6.0</v>
      </c>
      <c r="E28" s="374">
        <v>1.0</v>
      </c>
      <c r="F28" s="374">
        <v>5.0</v>
      </c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</row>
    <row r="29">
      <c r="A29" s="373" t="s">
        <v>895</v>
      </c>
      <c r="B29" s="373" t="s">
        <v>919</v>
      </c>
      <c r="C29" s="374" t="s">
        <v>188</v>
      </c>
      <c r="D29" s="374">
        <v>6.0</v>
      </c>
      <c r="E29" s="374">
        <v>1.0</v>
      </c>
      <c r="F29" s="374">
        <v>5.0</v>
      </c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  <c r="W29" s="375"/>
      <c r="X29" s="375"/>
      <c r="Y29" s="375"/>
      <c r="Z29" s="375"/>
      <c r="AA29" s="375"/>
    </row>
    <row r="30">
      <c r="A30" s="373" t="s">
        <v>1281</v>
      </c>
      <c r="B30" s="373" t="s">
        <v>1307</v>
      </c>
      <c r="C30" s="374" t="s">
        <v>188</v>
      </c>
      <c r="D30" s="374">
        <v>6.0</v>
      </c>
      <c r="E30" s="374">
        <v>3.0</v>
      </c>
      <c r="F30" s="374">
        <v>5.0</v>
      </c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W30" s="375"/>
      <c r="X30" s="375"/>
      <c r="Y30" s="375"/>
      <c r="Z30" s="375"/>
      <c r="AA30" s="375"/>
    </row>
    <row r="31">
      <c r="A31" s="373" t="s">
        <v>1487</v>
      </c>
      <c r="B31" s="373" t="s">
        <v>1502</v>
      </c>
      <c r="C31" s="374" t="s">
        <v>188</v>
      </c>
      <c r="D31" s="374">
        <v>6.0</v>
      </c>
      <c r="E31" s="374">
        <v>1.0</v>
      </c>
      <c r="F31" s="374">
        <v>5.0</v>
      </c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</row>
    <row r="32">
      <c r="A32" s="373" t="s">
        <v>1487</v>
      </c>
      <c r="B32" s="373" t="s">
        <v>1516</v>
      </c>
      <c r="C32" s="374" t="s">
        <v>188</v>
      </c>
      <c r="D32" s="374">
        <v>6.0</v>
      </c>
      <c r="E32" s="374">
        <v>1.0</v>
      </c>
      <c r="F32" s="374">
        <v>5.0</v>
      </c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75"/>
      <c r="AA32" s="375"/>
    </row>
    <row r="33">
      <c r="A33" s="376" t="s">
        <v>992</v>
      </c>
      <c r="B33" s="376" t="s">
        <v>1005</v>
      </c>
      <c r="C33" s="377" t="s">
        <v>188</v>
      </c>
      <c r="D33" s="377">
        <v>6.0</v>
      </c>
      <c r="E33" s="377">
        <v>1.0</v>
      </c>
      <c r="F33" s="377">
        <v>5.0</v>
      </c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</row>
    <row r="34">
      <c r="A34" s="376" t="s">
        <v>1281</v>
      </c>
      <c r="B34" s="376" t="s">
        <v>1294</v>
      </c>
      <c r="C34" s="377" t="s">
        <v>188</v>
      </c>
      <c r="D34" s="377">
        <v>6.0</v>
      </c>
      <c r="E34" s="377">
        <v>3.0</v>
      </c>
      <c r="F34" s="377">
        <v>5.0</v>
      </c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</row>
    <row r="35">
      <c r="A35" s="376" t="s">
        <v>429</v>
      </c>
      <c r="B35" s="376" t="s">
        <v>488</v>
      </c>
      <c r="C35" s="377" t="s">
        <v>188</v>
      </c>
      <c r="D35" s="377">
        <v>6.0</v>
      </c>
      <c r="E35" s="377">
        <v>2.0</v>
      </c>
      <c r="F35" s="377">
        <v>5.0</v>
      </c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  <c r="AA35" s="378"/>
    </row>
    <row r="36">
      <c r="A36" s="376" t="s">
        <v>429</v>
      </c>
      <c r="B36" s="376" t="s">
        <v>471</v>
      </c>
      <c r="C36" s="377" t="s">
        <v>188</v>
      </c>
      <c r="D36" s="377">
        <v>6.0</v>
      </c>
      <c r="E36" s="377">
        <v>2.0</v>
      </c>
      <c r="F36" s="377">
        <v>5.0</v>
      </c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</row>
    <row r="37">
      <c r="A37" s="376" t="s">
        <v>1200</v>
      </c>
      <c r="B37" s="376" t="s">
        <v>1225</v>
      </c>
      <c r="C37" s="377" t="s">
        <v>188</v>
      </c>
      <c r="D37" s="377">
        <v>6.0</v>
      </c>
      <c r="E37" s="377">
        <v>4.0</v>
      </c>
      <c r="F37" s="377">
        <v>5.0</v>
      </c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</row>
    <row r="38">
      <c r="A38" s="376" t="s">
        <v>1200</v>
      </c>
      <c r="B38" s="376" t="s">
        <v>1211</v>
      </c>
      <c r="C38" s="377" t="s">
        <v>188</v>
      </c>
      <c r="D38" s="377">
        <v>6.0</v>
      </c>
      <c r="E38" s="377">
        <v>4.0</v>
      </c>
      <c r="F38" s="377">
        <v>5.0</v>
      </c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</row>
    <row r="39">
      <c r="A39" s="376" t="s">
        <v>185</v>
      </c>
      <c r="B39" s="376" t="s">
        <v>259</v>
      </c>
      <c r="C39" s="377" t="s">
        <v>188</v>
      </c>
      <c r="D39" s="377">
        <v>6.0</v>
      </c>
      <c r="E39" s="377">
        <v>2.0</v>
      </c>
      <c r="F39" s="377">
        <v>5.0</v>
      </c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</row>
    <row r="40">
      <c r="A40" s="376" t="s">
        <v>1547</v>
      </c>
      <c r="B40" s="376" t="s">
        <v>1583</v>
      </c>
      <c r="C40" s="377" t="s">
        <v>188</v>
      </c>
      <c r="D40" s="377">
        <v>6.0</v>
      </c>
      <c r="E40" s="377">
        <v>2.0</v>
      </c>
      <c r="F40" s="377">
        <v>5.0</v>
      </c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</row>
    <row r="41">
      <c r="A41" s="376" t="s">
        <v>185</v>
      </c>
      <c r="B41" s="376" t="s">
        <v>278</v>
      </c>
      <c r="C41" s="377" t="s">
        <v>188</v>
      </c>
      <c r="D41" s="377">
        <v>6.0</v>
      </c>
      <c r="E41" s="377">
        <v>2.0</v>
      </c>
      <c r="F41" s="377">
        <v>5.0</v>
      </c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</row>
    <row r="42">
      <c r="A42" s="376" t="s">
        <v>1547</v>
      </c>
      <c r="B42" s="376" t="s">
        <v>1598</v>
      </c>
      <c r="C42" s="377" t="s">
        <v>188</v>
      </c>
      <c r="D42" s="377">
        <v>5.0</v>
      </c>
      <c r="E42" s="377">
        <v>3.0</v>
      </c>
      <c r="F42" s="377">
        <v>6.0</v>
      </c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>
      <c r="A43" s="376" t="s">
        <v>1547</v>
      </c>
      <c r="B43" s="376" t="s">
        <v>1554</v>
      </c>
      <c r="C43" s="377" t="s">
        <v>188</v>
      </c>
      <c r="D43" s="377">
        <v>5.0</v>
      </c>
      <c r="E43" s="377">
        <v>3.0</v>
      </c>
      <c r="F43" s="377">
        <v>6.0</v>
      </c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</row>
    <row r="44">
      <c r="A44" s="376" t="s">
        <v>895</v>
      </c>
      <c r="B44" s="376" t="s">
        <v>946</v>
      </c>
      <c r="C44" s="377" t="s">
        <v>188</v>
      </c>
      <c r="D44" s="377">
        <v>5.0</v>
      </c>
      <c r="E44" s="377">
        <v>2.0</v>
      </c>
      <c r="F44" s="377">
        <v>6.0</v>
      </c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</row>
    <row r="45">
      <c r="A45" s="376" t="s">
        <v>895</v>
      </c>
      <c r="B45" s="376" t="s">
        <v>954</v>
      </c>
      <c r="C45" s="377" t="s">
        <v>188</v>
      </c>
      <c r="D45" s="377">
        <v>5.0</v>
      </c>
      <c r="E45" s="377">
        <v>2.0</v>
      </c>
      <c r="F45" s="377">
        <v>6.0</v>
      </c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378"/>
    </row>
    <row r="46">
      <c r="A46" s="376" t="s">
        <v>1026</v>
      </c>
      <c r="B46" s="376" t="s">
        <v>1031</v>
      </c>
      <c r="C46" s="377" t="s">
        <v>188</v>
      </c>
      <c r="D46" s="377">
        <v>5.0</v>
      </c>
      <c r="E46" s="377">
        <v>2.0</v>
      </c>
      <c r="F46" s="377">
        <v>6.0</v>
      </c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</row>
    <row r="47">
      <c r="A47" s="376" t="s">
        <v>185</v>
      </c>
      <c r="B47" s="376" t="s">
        <v>220</v>
      </c>
      <c r="C47" s="377" t="s">
        <v>188</v>
      </c>
      <c r="D47" s="377">
        <v>5.0</v>
      </c>
      <c r="E47" s="377">
        <v>3.0</v>
      </c>
      <c r="F47" s="377">
        <v>6.0</v>
      </c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</row>
    <row r="48">
      <c r="A48" s="376" t="s">
        <v>185</v>
      </c>
      <c r="B48" s="376" t="s">
        <v>271</v>
      </c>
      <c r="C48" s="377" t="s">
        <v>188</v>
      </c>
      <c r="D48" s="377">
        <v>5.0</v>
      </c>
      <c r="E48" s="377">
        <v>3.0</v>
      </c>
      <c r="F48" s="377">
        <v>6.0</v>
      </c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378"/>
    </row>
    <row r="49">
      <c r="A49" s="376" t="s">
        <v>185</v>
      </c>
      <c r="B49" s="376" t="s">
        <v>2041</v>
      </c>
      <c r="C49" s="377" t="s">
        <v>188</v>
      </c>
      <c r="D49" s="377">
        <v>5.0</v>
      </c>
      <c r="E49" s="377">
        <v>3.0</v>
      </c>
      <c r="F49" s="377">
        <v>6.0</v>
      </c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</row>
    <row r="50">
      <c r="A50" s="376" t="s">
        <v>1200</v>
      </c>
      <c r="B50" s="376" t="s">
        <v>1232</v>
      </c>
      <c r="C50" s="377" t="s">
        <v>188</v>
      </c>
      <c r="D50" s="377">
        <v>5.0</v>
      </c>
      <c r="E50" s="377">
        <v>5.0</v>
      </c>
      <c r="F50" s="377">
        <v>6.0</v>
      </c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</row>
    <row r="51">
      <c r="A51" s="376" t="s">
        <v>1487</v>
      </c>
      <c r="B51" s="376" t="s">
        <v>1510</v>
      </c>
      <c r="C51" s="377" t="s">
        <v>188</v>
      </c>
      <c r="D51" s="377">
        <v>5.0</v>
      </c>
      <c r="E51" s="377">
        <v>2.0</v>
      </c>
      <c r="F51" s="377">
        <v>6.0</v>
      </c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</row>
    <row r="52">
      <c r="A52" s="376" t="s">
        <v>1059</v>
      </c>
      <c r="B52" s="376" t="s">
        <v>1101</v>
      </c>
      <c r="C52" s="377" t="s">
        <v>188</v>
      </c>
      <c r="D52" s="377">
        <v>5.0</v>
      </c>
      <c r="E52" s="377">
        <v>4.0</v>
      </c>
      <c r="F52" s="377">
        <v>6.0</v>
      </c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</row>
    <row r="53">
      <c r="A53" s="376" t="s">
        <v>1059</v>
      </c>
      <c r="B53" s="376" t="s">
        <v>1079</v>
      </c>
      <c r="C53" s="377" t="s">
        <v>188</v>
      </c>
      <c r="D53" s="377">
        <v>5.0</v>
      </c>
      <c r="E53" s="377">
        <v>4.0</v>
      </c>
      <c r="F53" s="377">
        <v>6.0</v>
      </c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</row>
    <row r="54">
      <c r="A54" s="379" t="s">
        <v>185</v>
      </c>
      <c r="B54" s="379" t="s">
        <v>213</v>
      </c>
      <c r="C54" s="380" t="s">
        <v>188</v>
      </c>
      <c r="D54" s="380">
        <v>5.0</v>
      </c>
      <c r="E54" s="380">
        <v>3.0</v>
      </c>
      <c r="F54" s="380">
        <v>6.0</v>
      </c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381"/>
      <c r="Z54" s="381"/>
      <c r="AA54" s="381"/>
    </row>
    <row r="55">
      <c r="A55" s="379" t="s">
        <v>185</v>
      </c>
      <c r="B55" s="379" t="s">
        <v>186</v>
      </c>
      <c r="C55" s="380" t="s">
        <v>188</v>
      </c>
      <c r="D55" s="380">
        <v>5.0</v>
      </c>
      <c r="E55" s="380">
        <v>3.0</v>
      </c>
      <c r="F55" s="380">
        <v>6.0</v>
      </c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</row>
    <row r="56">
      <c r="A56" s="379" t="s">
        <v>1438</v>
      </c>
      <c r="B56" s="379" t="s">
        <v>1476</v>
      </c>
      <c r="C56" s="380" t="s">
        <v>188</v>
      </c>
      <c r="D56" s="380">
        <v>5.0</v>
      </c>
      <c r="E56" s="380">
        <v>2.0</v>
      </c>
      <c r="F56" s="380">
        <v>6.0</v>
      </c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  <c r="X56" s="381"/>
      <c r="Y56" s="381"/>
      <c r="Z56" s="381"/>
      <c r="AA56" s="381"/>
    </row>
    <row r="57">
      <c r="A57" s="379" t="s">
        <v>1888</v>
      </c>
      <c r="B57" s="379" t="s">
        <v>1898</v>
      </c>
      <c r="C57" s="380" t="s">
        <v>188</v>
      </c>
      <c r="D57" s="380">
        <v>5.0</v>
      </c>
      <c r="E57" s="380">
        <v>1.0</v>
      </c>
      <c r="F57" s="380">
        <v>6.0</v>
      </c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381"/>
    </row>
    <row r="58">
      <c r="A58" s="379" t="s">
        <v>185</v>
      </c>
      <c r="B58" s="379" t="s">
        <v>266</v>
      </c>
      <c r="C58" s="380" t="s">
        <v>188</v>
      </c>
      <c r="D58" s="380">
        <v>4.0</v>
      </c>
      <c r="E58" s="380">
        <v>4.0</v>
      </c>
      <c r="F58" s="380">
        <v>7.0</v>
      </c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  <c r="X58" s="381"/>
      <c r="Y58" s="381"/>
      <c r="Z58" s="381"/>
      <c r="AA58" s="381"/>
    </row>
    <row r="59">
      <c r="A59" s="379" t="s">
        <v>185</v>
      </c>
      <c r="B59" s="379" t="s">
        <v>247</v>
      </c>
      <c r="C59" s="380" t="s">
        <v>188</v>
      </c>
      <c r="D59" s="380">
        <v>4.0</v>
      </c>
      <c r="E59" s="380">
        <v>4.0</v>
      </c>
      <c r="F59" s="380">
        <v>7.0</v>
      </c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  <c r="X59" s="381"/>
      <c r="Y59" s="381"/>
      <c r="Z59" s="381"/>
      <c r="AA59" s="381"/>
    </row>
    <row r="60">
      <c r="A60" s="379" t="s">
        <v>185</v>
      </c>
      <c r="B60" s="379" t="s">
        <v>236</v>
      </c>
      <c r="C60" s="380" t="s">
        <v>188</v>
      </c>
      <c r="D60" s="380">
        <v>4.0</v>
      </c>
      <c r="E60" s="380">
        <v>4.0</v>
      </c>
      <c r="F60" s="380">
        <v>7.0</v>
      </c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</row>
    <row r="61">
      <c r="A61" s="379" t="s">
        <v>185</v>
      </c>
      <c r="B61" s="379" t="s">
        <v>230</v>
      </c>
      <c r="C61" s="380" t="s">
        <v>188</v>
      </c>
      <c r="D61" s="380">
        <v>4.0</v>
      </c>
      <c r="E61" s="380">
        <v>4.0</v>
      </c>
      <c r="F61" s="380">
        <v>7.0</v>
      </c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81"/>
    </row>
    <row r="62">
      <c r="A62" s="379" t="s">
        <v>1487</v>
      </c>
      <c r="B62" s="379" t="s">
        <v>1488</v>
      </c>
      <c r="C62" s="380" t="s">
        <v>188</v>
      </c>
      <c r="D62" s="380">
        <v>4.0</v>
      </c>
      <c r="E62" s="380">
        <v>3.0</v>
      </c>
      <c r="F62" s="380">
        <v>7.0</v>
      </c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381"/>
      <c r="Z62" s="381"/>
      <c r="AA62" s="381"/>
    </row>
    <row r="63">
      <c r="A63" s="379" t="s">
        <v>1281</v>
      </c>
      <c r="B63" s="379" t="s">
        <v>1340</v>
      </c>
      <c r="C63" s="380" t="s">
        <v>188</v>
      </c>
      <c r="D63" s="380">
        <v>4.0</v>
      </c>
      <c r="E63" s="380">
        <v>4.0</v>
      </c>
      <c r="F63" s="380">
        <v>7.0</v>
      </c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  <c r="X63" s="381"/>
      <c r="Y63" s="381"/>
      <c r="Z63" s="381"/>
      <c r="AA63" s="381"/>
    </row>
    <row r="64">
      <c r="A64" s="379" t="s">
        <v>1547</v>
      </c>
      <c r="B64" s="379" t="s">
        <v>1548</v>
      </c>
      <c r="C64" s="380" t="s">
        <v>188</v>
      </c>
      <c r="D64" s="380">
        <v>4.0</v>
      </c>
      <c r="E64" s="380">
        <v>4.0</v>
      </c>
      <c r="F64" s="380">
        <v>7.0</v>
      </c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1"/>
      <c r="AA64" s="381"/>
    </row>
    <row r="65">
      <c r="A65" s="379" t="s">
        <v>1547</v>
      </c>
      <c r="B65" s="379" t="s">
        <v>1561</v>
      </c>
      <c r="C65" s="380" t="s">
        <v>188</v>
      </c>
      <c r="D65" s="380">
        <v>4.0</v>
      </c>
      <c r="E65" s="380">
        <v>4.0</v>
      </c>
      <c r="F65" s="380">
        <v>7.0</v>
      </c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1"/>
      <c r="AA65" s="381"/>
    </row>
    <row r="66">
      <c r="A66" s="379" t="s">
        <v>1547</v>
      </c>
      <c r="B66" s="379" t="s">
        <v>1567</v>
      </c>
      <c r="C66" s="380" t="s">
        <v>188</v>
      </c>
      <c r="D66" s="380">
        <v>4.0</v>
      </c>
      <c r="E66" s="380">
        <v>4.0</v>
      </c>
      <c r="F66" s="380">
        <v>7.0</v>
      </c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81"/>
    </row>
    <row r="67">
      <c r="A67" s="379" t="s">
        <v>895</v>
      </c>
      <c r="B67" s="379" t="s">
        <v>902</v>
      </c>
      <c r="C67" s="380" t="s">
        <v>188</v>
      </c>
      <c r="D67" s="380">
        <v>4.0</v>
      </c>
      <c r="E67" s="380">
        <v>3.0</v>
      </c>
      <c r="F67" s="380">
        <v>7.0</v>
      </c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81"/>
    </row>
    <row r="68">
      <c r="A68" s="379" t="s">
        <v>895</v>
      </c>
      <c r="B68" s="379" t="s">
        <v>914</v>
      </c>
      <c r="C68" s="380" t="s">
        <v>188</v>
      </c>
      <c r="D68" s="380">
        <v>4.0</v>
      </c>
      <c r="E68" s="380">
        <v>3.0</v>
      </c>
      <c r="F68" s="380">
        <v>7.0</v>
      </c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1"/>
      <c r="AA68" s="381"/>
    </row>
    <row r="69">
      <c r="A69" s="379" t="s">
        <v>1438</v>
      </c>
      <c r="B69" s="379" t="s">
        <v>1482</v>
      </c>
      <c r="C69" s="380" t="s">
        <v>188</v>
      </c>
      <c r="D69" s="380">
        <v>4.0</v>
      </c>
      <c r="E69" s="380">
        <v>3.0</v>
      </c>
      <c r="F69" s="380">
        <v>7.0</v>
      </c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1"/>
      <c r="AA69" s="381"/>
    </row>
    <row r="70">
      <c r="A70" s="379" t="s">
        <v>1438</v>
      </c>
      <c r="B70" s="379" t="s">
        <v>1461</v>
      </c>
      <c r="C70" s="380" t="s">
        <v>188</v>
      </c>
      <c r="D70" s="380">
        <v>4.0</v>
      </c>
      <c r="E70" s="380">
        <v>3.0</v>
      </c>
      <c r="F70" s="380">
        <v>7.0</v>
      </c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  <c r="AA70" s="381"/>
    </row>
    <row r="71">
      <c r="A71" s="379" t="s">
        <v>1438</v>
      </c>
      <c r="B71" s="379" t="s">
        <v>1446</v>
      </c>
      <c r="C71" s="380" t="s">
        <v>188</v>
      </c>
      <c r="D71" s="380">
        <v>4.0</v>
      </c>
      <c r="E71" s="380">
        <v>3.0</v>
      </c>
      <c r="F71" s="380">
        <v>7.0</v>
      </c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  <c r="AA71" s="381"/>
    </row>
    <row r="72">
      <c r="A72" s="379" t="s">
        <v>992</v>
      </c>
      <c r="B72" s="379" t="s">
        <v>1016</v>
      </c>
      <c r="C72" s="380" t="s">
        <v>188</v>
      </c>
      <c r="D72" s="380">
        <v>4.0</v>
      </c>
      <c r="E72" s="380">
        <v>2.0</v>
      </c>
      <c r="F72" s="380">
        <v>7.0</v>
      </c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381"/>
    </row>
    <row r="73">
      <c r="A73" s="382" t="s">
        <v>429</v>
      </c>
      <c r="B73" s="382" t="s">
        <v>495</v>
      </c>
      <c r="C73" s="383" t="s">
        <v>188</v>
      </c>
      <c r="D73" s="383">
        <v>4.0</v>
      </c>
      <c r="E73" s="383">
        <v>3.0</v>
      </c>
      <c r="F73" s="383">
        <v>7.0</v>
      </c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4"/>
      <c r="Y73" s="384"/>
      <c r="Z73" s="384"/>
      <c r="AA73" s="384"/>
    </row>
    <row r="74">
      <c r="A74" s="382" t="s">
        <v>1851</v>
      </c>
      <c r="B74" s="382" t="s">
        <v>1865</v>
      </c>
      <c r="C74" s="383" t="s">
        <v>188</v>
      </c>
      <c r="D74" s="383">
        <v>4.0</v>
      </c>
      <c r="E74" s="383">
        <v>1.0</v>
      </c>
      <c r="F74" s="383">
        <v>7.0</v>
      </c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4"/>
      <c r="W74" s="384"/>
      <c r="X74" s="384"/>
      <c r="Y74" s="384"/>
      <c r="Z74" s="384"/>
      <c r="AA74" s="384"/>
    </row>
    <row r="75">
      <c r="A75" s="382" t="s">
        <v>1851</v>
      </c>
      <c r="B75" s="382" t="s">
        <v>1860</v>
      </c>
      <c r="C75" s="383" t="s">
        <v>188</v>
      </c>
      <c r="D75" s="383">
        <v>4.0</v>
      </c>
      <c r="E75" s="383">
        <v>1.0</v>
      </c>
      <c r="F75" s="383">
        <v>7.0</v>
      </c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  <c r="X75" s="384"/>
      <c r="Y75" s="384"/>
      <c r="Z75" s="384"/>
      <c r="AA75" s="384"/>
    </row>
    <row r="76">
      <c r="A76" s="382" t="s">
        <v>1281</v>
      </c>
      <c r="B76" s="382" t="s">
        <v>1317</v>
      </c>
      <c r="C76" s="383" t="s">
        <v>188</v>
      </c>
      <c r="D76" s="383">
        <v>3.0</v>
      </c>
      <c r="E76" s="383">
        <v>5.0</v>
      </c>
      <c r="F76" s="383">
        <v>8.0</v>
      </c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  <c r="X76" s="384"/>
      <c r="Y76" s="384"/>
      <c r="Z76" s="384"/>
      <c r="AA76" s="384"/>
    </row>
    <row r="77">
      <c r="A77" s="382" t="s">
        <v>1438</v>
      </c>
      <c r="B77" s="382" t="s">
        <v>1442</v>
      </c>
      <c r="C77" s="383" t="s">
        <v>188</v>
      </c>
      <c r="D77" s="383">
        <v>3.0</v>
      </c>
      <c r="E77" s="383">
        <v>4.0</v>
      </c>
      <c r="F77" s="383">
        <v>8.0</v>
      </c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  <c r="X77" s="384"/>
      <c r="Y77" s="384"/>
      <c r="Z77" s="384"/>
      <c r="AA77" s="384"/>
    </row>
    <row r="78">
      <c r="A78" s="382" t="s">
        <v>992</v>
      </c>
      <c r="B78" s="382" t="s">
        <v>1022</v>
      </c>
      <c r="C78" s="383" t="s">
        <v>188</v>
      </c>
      <c r="D78" s="383">
        <v>3.0</v>
      </c>
      <c r="E78" s="383">
        <v>3.0</v>
      </c>
      <c r="F78" s="383">
        <v>8.0</v>
      </c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  <c r="X78" s="384"/>
      <c r="Y78" s="384"/>
      <c r="Z78" s="384"/>
      <c r="AA78" s="384"/>
    </row>
    <row r="79">
      <c r="A79" s="382" t="s">
        <v>1487</v>
      </c>
      <c r="B79" s="382" t="s">
        <v>1523</v>
      </c>
      <c r="C79" s="383" t="s">
        <v>188</v>
      </c>
      <c r="D79" s="383">
        <v>3.0</v>
      </c>
      <c r="E79" s="383">
        <v>4.0</v>
      </c>
      <c r="F79" s="383">
        <v>8.0</v>
      </c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</row>
    <row r="80">
      <c r="A80" s="382" t="s">
        <v>1912</v>
      </c>
      <c r="B80" s="382" t="s">
        <v>1927</v>
      </c>
      <c r="C80" s="383" t="s">
        <v>188</v>
      </c>
      <c r="D80" s="383">
        <v>3.0</v>
      </c>
      <c r="E80" s="383">
        <v>1.0</v>
      </c>
      <c r="F80" s="383">
        <v>8.0</v>
      </c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  <c r="R80" s="384"/>
      <c r="S80" s="384"/>
      <c r="T80" s="384"/>
      <c r="U80" s="384"/>
      <c r="V80" s="384"/>
      <c r="W80" s="384"/>
      <c r="X80" s="384"/>
      <c r="Y80" s="384"/>
      <c r="Z80" s="384"/>
      <c r="AA80" s="384"/>
    </row>
    <row r="81">
      <c r="A81" s="382" t="s">
        <v>1912</v>
      </c>
      <c r="B81" s="382" t="s">
        <v>1913</v>
      </c>
      <c r="C81" s="383" t="s">
        <v>188</v>
      </c>
      <c r="D81" s="383">
        <v>3.0</v>
      </c>
      <c r="E81" s="383">
        <v>1.0</v>
      </c>
      <c r="F81" s="383">
        <v>8.0</v>
      </c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  <c r="X81" s="384"/>
      <c r="Y81" s="384"/>
      <c r="Z81" s="384"/>
      <c r="AA81" s="384"/>
    </row>
    <row r="82">
      <c r="A82" s="382" t="s">
        <v>1823</v>
      </c>
      <c r="B82" s="382" t="s">
        <v>1837</v>
      </c>
      <c r="C82" s="383" t="s">
        <v>188</v>
      </c>
      <c r="D82" s="383">
        <v>3.0</v>
      </c>
      <c r="E82" s="383">
        <v>2.0</v>
      </c>
      <c r="F82" s="383">
        <v>8.0</v>
      </c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  <c r="X82" s="384"/>
      <c r="Y82" s="384"/>
      <c r="Z82" s="384"/>
      <c r="AA82" s="384"/>
    </row>
    <row r="83">
      <c r="A83" s="382" t="s">
        <v>185</v>
      </c>
      <c r="B83" s="382" t="s">
        <v>202</v>
      </c>
      <c r="C83" s="383" t="s">
        <v>188</v>
      </c>
      <c r="D83" s="383">
        <v>3.0</v>
      </c>
      <c r="E83" s="383">
        <v>5.0</v>
      </c>
      <c r="F83" s="383">
        <v>8.0</v>
      </c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384"/>
      <c r="Z83" s="384"/>
      <c r="AA83" s="384"/>
    </row>
    <row r="84">
      <c r="A84" s="382" t="s">
        <v>185</v>
      </c>
      <c r="B84" s="382" t="s">
        <v>226</v>
      </c>
      <c r="C84" s="383" t="s">
        <v>188</v>
      </c>
      <c r="D84" s="383">
        <v>3.0</v>
      </c>
      <c r="E84" s="383">
        <v>5.0</v>
      </c>
      <c r="F84" s="383">
        <v>8.0</v>
      </c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  <c r="X84" s="384"/>
      <c r="Y84" s="384"/>
      <c r="Z84" s="384"/>
      <c r="AA84" s="384"/>
    </row>
    <row r="85">
      <c r="A85" s="382" t="s">
        <v>185</v>
      </c>
      <c r="B85" s="382" t="s">
        <v>252</v>
      </c>
      <c r="C85" s="383" t="s">
        <v>188</v>
      </c>
      <c r="D85" s="383">
        <v>3.0</v>
      </c>
      <c r="E85" s="383">
        <v>5.0</v>
      </c>
      <c r="F85" s="383">
        <v>8.0</v>
      </c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</row>
    <row r="86">
      <c r="A86" s="382" t="s">
        <v>185</v>
      </c>
      <c r="B86" s="382" t="s">
        <v>255</v>
      </c>
      <c r="C86" s="383" t="s">
        <v>188</v>
      </c>
      <c r="D86" s="383">
        <v>3.0</v>
      </c>
      <c r="E86" s="383">
        <v>5.0</v>
      </c>
      <c r="F86" s="383">
        <v>8.0</v>
      </c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  <c r="X86" s="384"/>
      <c r="Y86" s="384"/>
      <c r="Z86" s="384"/>
      <c r="AA86" s="384"/>
    </row>
    <row r="87">
      <c r="A87" s="382" t="s">
        <v>1872</v>
      </c>
      <c r="B87" s="382" t="s">
        <v>1884</v>
      </c>
      <c r="C87" s="383" t="s">
        <v>188</v>
      </c>
      <c r="D87" s="383">
        <v>3.0</v>
      </c>
      <c r="E87" s="383">
        <v>1.0</v>
      </c>
      <c r="F87" s="383">
        <v>8.0</v>
      </c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84"/>
      <c r="AA87" s="384"/>
    </row>
    <row r="88">
      <c r="A88" s="382" t="s">
        <v>1026</v>
      </c>
      <c r="B88" s="382" t="s">
        <v>1027</v>
      </c>
      <c r="C88" s="383" t="s">
        <v>188</v>
      </c>
      <c r="D88" s="383">
        <v>3.0</v>
      </c>
      <c r="E88" s="383">
        <v>3.0</v>
      </c>
      <c r="F88" s="383">
        <v>8.0</v>
      </c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  <c r="AA88" s="384"/>
    </row>
    <row r="89">
      <c r="A89" s="382" t="s">
        <v>1026</v>
      </c>
      <c r="B89" s="382" t="s">
        <v>1045</v>
      </c>
      <c r="C89" s="383" t="s">
        <v>188</v>
      </c>
      <c r="D89" s="383">
        <v>3.0</v>
      </c>
      <c r="E89" s="383">
        <v>3.0</v>
      </c>
      <c r="F89" s="383">
        <v>8.0</v>
      </c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  <c r="X89" s="384"/>
      <c r="Y89" s="384"/>
      <c r="Z89" s="384"/>
      <c r="AA89" s="384"/>
    </row>
    <row r="90">
      <c r="A90" s="382" t="s">
        <v>1026</v>
      </c>
      <c r="B90" s="382" t="s">
        <v>1049</v>
      </c>
      <c r="C90" s="383" t="s">
        <v>188</v>
      </c>
      <c r="D90" s="383">
        <v>3.0</v>
      </c>
      <c r="E90" s="383">
        <v>3.0</v>
      </c>
      <c r="F90" s="383">
        <v>8.0</v>
      </c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  <c r="X90" s="384"/>
      <c r="Y90" s="384"/>
      <c r="Z90" s="384"/>
      <c r="AA90" s="384"/>
    </row>
    <row r="91">
      <c r="A91" s="382" t="s">
        <v>1026</v>
      </c>
      <c r="B91" s="382" t="s">
        <v>1055</v>
      </c>
      <c r="C91" s="383" t="s">
        <v>188</v>
      </c>
      <c r="D91" s="383">
        <v>3.0</v>
      </c>
      <c r="E91" s="383">
        <v>3.0</v>
      </c>
      <c r="F91" s="383">
        <v>8.0</v>
      </c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  <c r="AA91" s="384"/>
    </row>
    <row r="92">
      <c r="A92" s="382" t="s">
        <v>1872</v>
      </c>
      <c r="B92" s="382" t="s">
        <v>1880</v>
      </c>
      <c r="C92" s="383" t="s">
        <v>188</v>
      </c>
      <c r="D92" s="383">
        <v>3.0</v>
      </c>
      <c r="E92" s="383">
        <v>1.0</v>
      </c>
      <c r="F92" s="383">
        <v>8.0</v>
      </c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  <c r="X92" s="384"/>
      <c r="Y92" s="384"/>
      <c r="Z92" s="384"/>
      <c r="AA92" s="384"/>
    </row>
    <row r="93">
      <c r="A93" s="382" t="s">
        <v>1872</v>
      </c>
      <c r="B93" s="382" t="s">
        <v>1873</v>
      </c>
      <c r="C93" s="383" t="s">
        <v>188</v>
      </c>
      <c r="D93" s="383">
        <v>3.0</v>
      </c>
      <c r="E93" s="383">
        <v>1.0</v>
      </c>
      <c r="F93" s="383">
        <v>8.0</v>
      </c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384"/>
      <c r="Z93" s="384"/>
      <c r="AA93" s="384"/>
    </row>
    <row r="94">
      <c r="A94" s="382" t="s">
        <v>1888</v>
      </c>
      <c r="B94" s="382" t="s">
        <v>1908</v>
      </c>
      <c r="C94" s="383" t="s">
        <v>188</v>
      </c>
      <c r="D94" s="383">
        <v>3.0</v>
      </c>
      <c r="E94" s="383">
        <v>2.0</v>
      </c>
      <c r="F94" s="383">
        <v>8.0</v>
      </c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84"/>
      <c r="AA94" s="384"/>
    </row>
    <row r="95">
      <c r="A95" s="382" t="s">
        <v>1888</v>
      </c>
      <c r="B95" s="382" t="s">
        <v>1894</v>
      </c>
      <c r="C95" s="383" t="s">
        <v>188</v>
      </c>
      <c r="D95" s="383">
        <v>3.0</v>
      </c>
      <c r="E95" s="383">
        <v>2.0</v>
      </c>
      <c r="F95" s="383">
        <v>8.0</v>
      </c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84"/>
      <c r="AA95" s="384"/>
    </row>
    <row r="96">
      <c r="A96" s="382" t="s">
        <v>1888</v>
      </c>
      <c r="B96" s="382" t="s">
        <v>1889</v>
      </c>
      <c r="C96" s="383" t="s">
        <v>188</v>
      </c>
      <c r="D96" s="383">
        <v>3.0</v>
      </c>
      <c r="E96" s="383">
        <v>2.0</v>
      </c>
      <c r="F96" s="383">
        <v>8.0</v>
      </c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  <c r="X96" s="384"/>
      <c r="Y96" s="384"/>
      <c r="Z96" s="384"/>
      <c r="AA96" s="384"/>
    </row>
    <row r="97">
      <c r="A97" s="382" t="s">
        <v>1547</v>
      </c>
      <c r="B97" s="382" t="s">
        <v>1593</v>
      </c>
      <c r="C97" s="383" t="s">
        <v>188</v>
      </c>
      <c r="D97" s="383">
        <v>3.0</v>
      </c>
      <c r="E97" s="383">
        <v>5.0</v>
      </c>
      <c r="F97" s="383">
        <v>8.0</v>
      </c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  <c r="X97" s="384"/>
      <c r="Y97" s="384"/>
      <c r="Z97" s="384"/>
      <c r="AA97" s="384"/>
    </row>
    <row r="98">
      <c r="A98" s="382" t="s">
        <v>1281</v>
      </c>
      <c r="B98" s="382" t="s">
        <v>1302</v>
      </c>
      <c r="C98" s="383" t="s">
        <v>188</v>
      </c>
      <c r="D98" s="383">
        <v>3.0</v>
      </c>
      <c r="E98" s="383">
        <v>5.0</v>
      </c>
      <c r="F98" s="383">
        <v>8.0</v>
      </c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  <c r="X98" s="384"/>
      <c r="Y98" s="384"/>
      <c r="Z98" s="384"/>
      <c r="AA98" s="384"/>
    </row>
    <row r="99">
      <c r="A99" s="382" t="s">
        <v>1281</v>
      </c>
      <c r="B99" s="382" t="s">
        <v>1291</v>
      </c>
      <c r="C99" s="383" t="s">
        <v>188</v>
      </c>
      <c r="D99" s="383">
        <v>3.0</v>
      </c>
      <c r="E99" s="383">
        <v>5.0</v>
      </c>
      <c r="F99" s="383">
        <v>8.0</v>
      </c>
      <c r="G99" s="384"/>
      <c r="H99" s="384"/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  <c r="X99" s="384"/>
      <c r="Y99" s="384"/>
      <c r="Z99" s="384"/>
      <c r="AA99" s="384"/>
    </row>
    <row r="100">
      <c r="A100" s="382" t="s">
        <v>1851</v>
      </c>
      <c r="B100" s="382" t="s">
        <v>1856</v>
      </c>
      <c r="C100" s="383" t="s">
        <v>188</v>
      </c>
      <c r="D100" s="383">
        <v>3.0</v>
      </c>
      <c r="E100" s="383">
        <v>2.0</v>
      </c>
      <c r="F100" s="383">
        <v>8.0</v>
      </c>
      <c r="G100" s="384"/>
      <c r="H100" s="384"/>
      <c r="I100" s="384"/>
      <c r="J100" s="384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  <c r="X100" s="384"/>
      <c r="Y100" s="384"/>
      <c r="Z100" s="384"/>
      <c r="AA100" s="384"/>
    </row>
    <row r="101">
      <c r="A101" s="382" t="s">
        <v>895</v>
      </c>
      <c r="B101" s="382" t="s">
        <v>899</v>
      </c>
      <c r="C101" s="383" t="s">
        <v>188</v>
      </c>
      <c r="D101" s="383">
        <v>3.0</v>
      </c>
      <c r="E101" s="383">
        <v>4.0</v>
      </c>
      <c r="F101" s="383">
        <v>8.0</v>
      </c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  <c r="X101" s="384"/>
      <c r="Y101" s="384"/>
      <c r="Z101" s="384"/>
      <c r="AA101" s="384"/>
    </row>
    <row r="102">
      <c r="A102" s="382" t="s">
        <v>895</v>
      </c>
      <c r="B102" s="382" t="s">
        <v>969</v>
      </c>
      <c r="C102" s="383" t="s">
        <v>188</v>
      </c>
      <c r="D102" s="383">
        <v>3.0</v>
      </c>
      <c r="E102" s="383">
        <v>4.0</v>
      </c>
      <c r="F102" s="383">
        <v>8.0</v>
      </c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  <c r="X102" s="384"/>
      <c r="Y102" s="384"/>
      <c r="Z102" s="384"/>
      <c r="AA102" s="384"/>
    </row>
    <row r="103">
      <c r="A103" s="382" t="s">
        <v>895</v>
      </c>
      <c r="B103" s="382" t="s">
        <v>962</v>
      </c>
      <c r="C103" s="383" t="s">
        <v>188</v>
      </c>
      <c r="D103" s="383">
        <v>3.0</v>
      </c>
      <c r="E103" s="383">
        <v>4.0</v>
      </c>
      <c r="F103" s="383">
        <v>8.0</v>
      </c>
      <c r="G103" s="384"/>
      <c r="H103" s="384"/>
      <c r="I103" s="384"/>
      <c r="J103" s="384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  <c r="X103" s="384"/>
      <c r="Y103" s="384"/>
      <c r="Z103" s="384"/>
      <c r="AA103" s="384"/>
    </row>
    <row r="104">
      <c r="A104" s="382" t="s">
        <v>895</v>
      </c>
      <c r="B104" s="382" t="s">
        <v>942</v>
      </c>
      <c r="C104" s="383" t="s">
        <v>188</v>
      </c>
      <c r="D104" s="383">
        <v>3.0</v>
      </c>
      <c r="E104" s="383">
        <v>4.0</v>
      </c>
      <c r="F104" s="383">
        <v>8.0</v>
      </c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84"/>
      <c r="AA104" s="384"/>
    </row>
    <row r="105">
      <c r="A105" s="382" t="s">
        <v>895</v>
      </c>
      <c r="B105" s="382" t="s">
        <v>938</v>
      </c>
      <c r="C105" s="383" t="s">
        <v>188</v>
      </c>
      <c r="D105" s="383">
        <v>3.0</v>
      </c>
      <c r="E105" s="383">
        <v>4.0</v>
      </c>
      <c r="F105" s="383">
        <v>8.0</v>
      </c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84"/>
      <c r="AA105" s="384"/>
    </row>
    <row r="106">
      <c r="A106" s="382" t="s">
        <v>895</v>
      </c>
      <c r="B106" s="382" t="s">
        <v>932</v>
      </c>
      <c r="C106" s="383" t="s">
        <v>188</v>
      </c>
      <c r="D106" s="383">
        <v>3.0</v>
      </c>
      <c r="E106" s="383">
        <v>4.0</v>
      </c>
      <c r="F106" s="383">
        <v>8.0</v>
      </c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384"/>
      <c r="Z106" s="384"/>
      <c r="AA106" s="384"/>
    </row>
    <row r="107">
      <c r="A107" s="382" t="s">
        <v>895</v>
      </c>
      <c r="B107" s="382" t="s">
        <v>910</v>
      </c>
      <c r="C107" s="383" t="s">
        <v>188</v>
      </c>
      <c r="D107" s="383">
        <v>3.0</v>
      </c>
      <c r="E107" s="383">
        <v>4.0</v>
      </c>
      <c r="F107" s="383">
        <v>8.0</v>
      </c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384"/>
      <c r="Z107" s="384"/>
      <c r="AA107" s="384"/>
    </row>
    <row r="108">
      <c r="A108" s="382" t="s">
        <v>895</v>
      </c>
      <c r="B108" s="382" t="s">
        <v>973</v>
      </c>
      <c r="C108" s="383" t="s">
        <v>188</v>
      </c>
      <c r="D108" s="383">
        <v>3.0</v>
      </c>
      <c r="E108" s="383">
        <v>4.0</v>
      </c>
      <c r="F108" s="383">
        <v>8.0</v>
      </c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  <c r="X108" s="384"/>
      <c r="Y108" s="384"/>
      <c r="Z108" s="384"/>
      <c r="AA108" s="384"/>
    </row>
    <row r="109">
      <c r="A109" s="382" t="s">
        <v>1934</v>
      </c>
      <c r="B109" s="382" t="s">
        <v>1935</v>
      </c>
      <c r="C109" s="383" t="s">
        <v>188</v>
      </c>
      <c r="D109" s="383">
        <v>3.0</v>
      </c>
      <c r="E109" s="383">
        <v>2.0</v>
      </c>
      <c r="F109" s="383">
        <v>8.0</v>
      </c>
      <c r="G109" s="384"/>
      <c r="H109" s="384"/>
      <c r="I109" s="384"/>
      <c r="J109" s="384"/>
      <c r="K109" s="384"/>
      <c r="L109" s="384"/>
      <c r="M109" s="384"/>
      <c r="N109" s="384"/>
      <c r="O109" s="384"/>
      <c r="P109" s="384"/>
      <c r="Q109" s="384"/>
      <c r="R109" s="384"/>
      <c r="S109" s="384"/>
      <c r="T109" s="384"/>
      <c r="U109" s="384"/>
      <c r="V109" s="384"/>
      <c r="W109" s="384"/>
      <c r="X109" s="384"/>
      <c r="Y109" s="384"/>
      <c r="Z109" s="384"/>
      <c r="AA109" s="384"/>
    </row>
    <row r="110">
      <c r="A110" s="382" t="s">
        <v>895</v>
      </c>
      <c r="B110" s="382" t="s">
        <v>979</v>
      </c>
      <c r="C110" s="383" t="s">
        <v>188</v>
      </c>
      <c r="D110" s="383">
        <v>3.0</v>
      </c>
      <c r="E110" s="383">
        <v>4.0</v>
      </c>
      <c r="F110" s="383">
        <v>8.0</v>
      </c>
      <c r="G110" s="384"/>
      <c r="H110" s="384"/>
      <c r="I110" s="384"/>
      <c r="J110" s="384"/>
      <c r="K110" s="384"/>
      <c r="L110" s="384"/>
      <c r="M110" s="384"/>
      <c r="N110" s="384"/>
      <c r="O110" s="384"/>
      <c r="P110" s="384"/>
      <c r="Q110" s="384"/>
      <c r="R110" s="384"/>
      <c r="S110" s="384"/>
      <c r="T110" s="384"/>
      <c r="U110" s="384"/>
      <c r="V110" s="384"/>
      <c r="W110" s="384"/>
      <c r="X110" s="384"/>
      <c r="Y110" s="384"/>
      <c r="Z110" s="384"/>
      <c r="AA110" s="384"/>
    </row>
    <row r="111">
      <c r="A111" s="382" t="s">
        <v>1851</v>
      </c>
      <c r="B111" s="382" t="s">
        <v>1852</v>
      </c>
      <c r="C111" s="383" t="s">
        <v>188</v>
      </c>
      <c r="D111" s="383">
        <v>3.0</v>
      </c>
      <c r="E111" s="383">
        <v>2.0</v>
      </c>
      <c r="F111" s="383">
        <v>8.0</v>
      </c>
      <c r="G111" s="384"/>
      <c r="H111" s="384"/>
      <c r="I111" s="384"/>
      <c r="J111" s="384"/>
      <c r="K111" s="384"/>
      <c r="L111" s="384"/>
      <c r="M111" s="384"/>
      <c r="N111" s="384"/>
      <c r="O111" s="384"/>
      <c r="P111" s="384"/>
      <c r="Q111" s="384"/>
      <c r="R111" s="384"/>
      <c r="S111" s="384"/>
      <c r="T111" s="384"/>
      <c r="U111" s="384"/>
      <c r="V111" s="384"/>
      <c r="W111" s="384"/>
      <c r="X111" s="384"/>
      <c r="Y111" s="384"/>
      <c r="Z111" s="384"/>
      <c r="AA111" s="384"/>
    </row>
    <row r="112">
      <c r="A112" s="385" t="s">
        <v>1698</v>
      </c>
      <c r="B112" s="385" t="s">
        <v>1758</v>
      </c>
      <c r="C112" s="386" t="s">
        <v>188</v>
      </c>
      <c r="D112" s="386">
        <v>3.0</v>
      </c>
      <c r="E112" s="386">
        <v>4.0</v>
      </c>
      <c r="F112" s="386">
        <v>8.0</v>
      </c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87"/>
    </row>
    <row r="113">
      <c r="A113" s="385" t="s">
        <v>1698</v>
      </c>
      <c r="B113" s="385" t="s">
        <v>1777</v>
      </c>
      <c r="C113" s="386" t="s">
        <v>188</v>
      </c>
      <c r="D113" s="386">
        <v>3.0</v>
      </c>
      <c r="E113" s="386">
        <v>4.0</v>
      </c>
      <c r="F113" s="386">
        <v>8.0</v>
      </c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  <c r="X113" s="387"/>
      <c r="Y113" s="387"/>
      <c r="Z113" s="387"/>
      <c r="AA113" s="387"/>
    </row>
    <row r="114">
      <c r="A114" s="385" t="s">
        <v>1026</v>
      </c>
      <c r="B114" s="385" t="s">
        <v>1053</v>
      </c>
      <c r="C114" s="386" t="s">
        <v>188</v>
      </c>
      <c r="D114" s="386">
        <v>2.0</v>
      </c>
      <c r="E114" s="386">
        <v>4.0</v>
      </c>
      <c r="F114" s="386">
        <v>9.0</v>
      </c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  <c r="X114" s="387"/>
      <c r="Y114" s="387"/>
      <c r="Z114" s="387"/>
      <c r="AA114" s="387"/>
    </row>
    <row r="115">
      <c r="A115" s="385" t="s">
        <v>1912</v>
      </c>
      <c r="B115" s="385" t="s">
        <v>1924</v>
      </c>
      <c r="C115" s="386" t="s">
        <v>188</v>
      </c>
      <c r="D115" s="386">
        <v>2.0</v>
      </c>
      <c r="E115" s="386">
        <v>2.0</v>
      </c>
      <c r="F115" s="386">
        <v>9.0</v>
      </c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  <c r="X115" s="387"/>
      <c r="Y115" s="387"/>
      <c r="Z115" s="387"/>
      <c r="AA115" s="387"/>
    </row>
    <row r="116">
      <c r="A116" s="385" t="s">
        <v>1912</v>
      </c>
      <c r="B116" s="385" t="s">
        <v>1918</v>
      </c>
      <c r="C116" s="386" t="s">
        <v>188</v>
      </c>
      <c r="D116" s="386">
        <v>2.0</v>
      </c>
      <c r="E116" s="386">
        <v>2.0</v>
      </c>
      <c r="F116" s="386">
        <v>9.0</v>
      </c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  <c r="X116" s="387"/>
      <c r="Y116" s="387"/>
      <c r="Z116" s="387"/>
      <c r="AA116" s="387"/>
    </row>
    <row r="117">
      <c r="A117" s="385" t="s">
        <v>1698</v>
      </c>
      <c r="B117" s="385" t="s">
        <v>1752</v>
      </c>
      <c r="C117" s="386" t="s">
        <v>188</v>
      </c>
      <c r="D117" s="386">
        <v>2.0</v>
      </c>
      <c r="E117" s="386">
        <v>5.0</v>
      </c>
      <c r="F117" s="386">
        <v>9.0</v>
      </c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  <c r="X117" s="387"/>
      <c r="Y117" s="387"/>
      <c r="Z117" s="387"/>
      <c r="AA117" s="387"/>
    </row>
    <row r="118">
      <c r="A118" s="385" t="s">
        <v>1934</v>
      </c>
      <c r="B118" s="385" t="s">
        <v>1939</v>
      </c>
      <c r="C118" s="386" t="s">
        <v>188</v>
      </c>
      <c r="D118" s="386">
        <v>2.0</v>
      </c>
      <c r="E118" s="386">
        <v>3.0</v>
      </c>
      <c r="F118" s="386">
        <v>9.0</v>
      </c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  <c r="X118" s="387"/>
      <c r="Y118" s="387"/>
      <c r="Z118" s="387"/>
      <c r="AA118" s="387"/>
    </row>
    <row r="119">
      <c r="A119" s="385" t="s">
        <v>1823</v>
      </c>
      <c r="B119" s="385" t="s">
        <v>1848</v>
      </c>
      <c r="C119" s="386" t="s">
        <v>188</v>
      </c>
      <c r="D119" s="386">
        <v>2.0</v>
      </c>
      <c r="E119" s="386">
        <v>3.0</v>
      </c>
      <c r="F119" s="386">
        <v>9.0</v>
      </c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  <c r="X119" s="387"/>
      <c r="Y119" s="387"/>
      <c r="Z119" s="387"/>
      <c r="AA119" s="387"/>
    </row>
    <row r="120">
      <c r="A120" s="385" t="s">
        <v>1823</v>
      </c>
      <c r="B120" s="385" t="s">
        <v>1832</v>
      </c>
      <c r="C120" s="386" t="s">
        <v>188</v>
      </c>
      <c r="D120" s="386">
        <v>2.0</v>
      </c>
      <c r="E120" s="386">
        <v>3.0</v>
      </c>
      <c r="F120" s="386">
        <v>9.0</v>
      </c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87"/>
    </row>
    <row r="121">
      <c r="A121" s="385" t="s">
        <v>1888</v>
      </c>
      <c r="B121" s="385" t="s">
        <v>1905</v>
      </c>
      <c r="C121" s="386" t="s">
        <v>188</v>
      </c>
      <c r="D121" s="386">
        <v>2.0</v>
      </c>
      <c r="E121" s="386">
        <v>3.0</v>
      </c>
      <c r="F121" s="386">
        <v>9.0</v>
      </c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87"/>
    </row>
    <row r="122">
      <c r="A122" s="385" t="s">
        <v>1698</v>
      </c>
      <c r="B122" s="385" t="s">
        <v>1772</v>
      </c>
      <c r="C122" s="386" t="s">
        <v>188</v>
      </c>
      <c r="D122" s="386">
        <v>2.0</v>
      </c>
      <c r="E122" s="386">
        <v>5.0</v>
      </c>
      <c r="F122" s="386">
        <v>9.0</v>
      </c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  <c r="X122" s="387"/>
      <c r="Y122" s="387"/>
      <c r="Z122" s="387"/>
      <c r="AA122" s="387"/>
    </row>
    <row r="123">
      <c r="A123" s="385" t="s">
        <v>1698</v>
      </c>
      <c r="B123" s="385" t="s">
        <v>1781</v>
      </c>
      <c r="C123" s="386" t="s">
        <v>188</v>
      </c>
      <c r="D123" s="386">
        <v>2.0</v>
      </c>
      <c r="E123" s="386">
        <v>5.0</v>
      </c>
      <c r="F123" s="386">
        <v>9.0</v>
      </c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  <c r="X123" s="387"/>
      <c r="Y123" s="387"/>
      <c r="Z123" s="387"/>
      <c r="AA123" s="387"/>
    </row>
    <row r="124">
      <c r="A124" s="385" t="s">
        <v>185</v>
      </c>
      <c r="B124" s="385" t="s">
        <v>241</v>
      </c>
      <c r="C124" s="386" t="s">
        <v>188</v>
      </c>
      <c r="D124" s="386">
        <v>2.0</v>
      </c>
      <c r="E124" s="386">
        <v>6.0</v>
      </c>
      <c r="F124" s="386">
        <v>9.0</v>
      </c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87"/>
      <c r="AA124" s="387"/>
    </row>
    <row r="125">
      <c r="A125" s="385" t="s">
        <v>1872</v>
      </c>
      <c r="B125" s="385" t="s">
        <v>1877</v>
      </c>
      <c r="C125" s="386" t="s">
        <v>188</v>
      </c>
      <c r="D125" s="386">
        <v>2.0</v>
      </c>
      <c r="E125" s="386">
        <v>2.0</v>
      </c>
      <c r="F125" s="386">
        <v>9.0</v>
      </c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  <c r="X125" s="387"/>
      <c r="Y125" s="387"/>
      <c r="Z125" s="387"/>
      <c r="AA125" s="387"/>
    </row>
    <row r="126">
      <c r="A126" s="385" t="s">
        <v>1823</v>
      </c>
      <c r="B126" s="385" t="s">
        <v>1845</v>
      </c>
      <c r="C126" s="386" t="s">
        <v>188</v>
      </c>
      <c r="D126" s="386">
        <v>2.0</v>
      </c>
      <c r="E126" s="386">
        <v>3.0</v>
      </c>
      <c r="F126" s="386">
        <v>9.0</v>
      </c>
      <c r="G126" s="387"/>
      <c r="H126" s="387"/>
      <c r="I126" s="387"/>
      <c r="J126" s="387"/>
      <c r="K126" s="387"/>
      <c r="L126" s="387"/>
      <c r="M126" s="387"/>
      <c r="N126" s="387"/>
      <c r="O126" s="387"/>
      <c r="P126" s="387"/>
      <c r="Q126" s="387"/>
      <c r="R126" s="387"/>
      <c r="S126" s="387"/>
      <c r="T126" s="387"/>
      <c r="U126" s="387"/>
      <c r="V126" s="387"/>
      <c r="W126" s="387"/>
      <c r="X126" s="387"/>
      <c r="Y126" s="387"/>
      <c r="Z126" s="387"/>
      <c r="AA126" s="387"/>
    </row>
    <row r="127">
      <c r="A127" s="385" t="s">
        <v>1912</v>
      </c>
      <c r="B127" s="385" t="s">
        <v>1921</v>
      </c>
      <c r="C127" s="386" t="s">
        <v>188</v>
      </c>
      <c r="D127" s="386">
        <v>2.0</v>
      </c>
      <c r="E127" s="386">
        <v>2.0</v>
      </c>
      <c r="F127" s="386">
        <v>9.0</v>
      </c>
      <c r="G127" s="387"/>
      <c r="H127" s="387"/>
      <c r="I127" s="387"/>
      <c r="J127" s="387"/>
      <c r="K127" s="387"/>
      <c r="L127" s="387"/>
      <c r="M127" s="387"/>
      <c r="N127" s="387"/>
      <c r="O127" s="387"/>
      <c r="P127" s="387"/>
      <c r="Q127" s="387"/>
      <c r="R127" s="387"/>
      <c r="S127" s="387"/>
      <c r="T127" s="387"/>
      <c r="U127" s="387"/>
      <c r="V127" s="387"/>
      <c r="W127" s="387"/>
      <c r="X127" s="387"/>
      <c r="Y127" s="387"/>
      <c r="Z127" s="387"/>
      <c r="AA127" s="387"/>
    </row>
    <row r="128">
      <c r="A128" s="385" t="s">
        <v>296</v>
      </c>
      <c r="B128" s="385" t="s">
        <v>297</v>
      </c>
      <c r="C128" s="386" t="s">
        <v>188</v>
      </c>
      <c r="D128" s="386">
        <v>2.0</v>
      </c>
      <c r="E128" s="386">
        <v>1.0</v>
      </c>
      <c r="F128" s="386">
        <v>9.0</v>
      </c>
      <c r="G128" s="387"/>
      <c r="H128" s="387"/>
      <c r="I128" s="387"/>
      <c r="J128" s="387"/>
      <c r="K128" s="387"/>
      <c r="L128" s="387"/>
      <c r="M128" s="387"/>
      <c r="N128" s="387"/>
      <c r="O128" s="387"/>
      <c r="P128" s="387"/>
      <c r="Q128" s="387"/>
      <c r="R128" s="387"/>
      <c r="S128" s="387"/>
      <c r="T128" s="387"/>
      <c r="U128" s="387"/>
      <c r="V128" s="387"/>
      <c r="W128" s="387"/>
      <c r="X128" s="387"/>
      <c r="Y128" s="387"/>
      <c r="Z128" s="387"/>
      <c r="AA128" s="387"/>
    </row>
    <row r="129">
      <c r="A129" s="385" t="s">
        <v>992</v>
      </c>
      <c r="B129" s="385" t="s">
        <v>1013</v>
      </c>
      <c r="C129" s="386" t="s">
        <v>188</v>
      </c>
      <c r="D129" s="386">
        <v>2.0</v>
      </c>
      <c r="E129" s="386">
        <v>4.0</v>
      </c>
      <c r="F129" s="386">
        <v>9.0</v>
      </c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87"/>
    </row>
    <row r="130">
      <c r="A130" s="385" t="s">
        <v>1281</v>
      </c>
      <c r="B130" s="385" t="s">
        <v>1326</v>
      </c>
      <c r="C130" s="386" t="s">
        <v>188</v>
      </c>
      <c r="D130" s="386">
        <v>2.0</v>
      </c>
      <c r="E130" s="386">
        <v>6.0</v>
      </c>
      <c r="F130" s="386">
        <v>9.0</v>
      </c>
      <c r="G130" s="387"/>
      <c r="H130" s="387"/>
      <c r="I130" s="387"/>
      <c r="J130" s="387"/>
      <c r="K130" s="387"/>
      <c r="L130" s="387"/>
      <c r="M130" s="387"/>
      <c r="N130" s="387"/>
      <c r="O130" s="387"/>
      <c r="P130" s="387"/>
      <c r="Q130" s="387"/>
      <c r="R130" s="387"/>
      <c r="S130" s="387"/>
      <c r="T130" s="387"/>
      <c r="U130" s="387"/>
      <c r="V130" s="387"/>
      <c r="W130" s="387"/>
      <c r="X130" s="387"/>
      <c r="Y130" s="387"/>
      <c r="Z130" s="387"/>
      <c r="AA130" s="387"/>
    </row>
    <row r="131">
      <c r="A131" s="385" t="s">
        <v>1281</v>
      </c>
      <c r="B131" s="385" t="s">
        <v>1321</v>
      </c>
      <c r="C131" s="386" t="s">
        <v>188</v>
      </c>
      <c r="D131" s="386">
        <v>2.0</v>
      </c>
      <c r="E131" s="386">
        <v>6.0</v>
      </c>
      <c r="F131" s="386">
        <v>9.0</v>
      </c>
      <c r="G131" s="387"/>
      <c r="H131" s="387"/>
      <c r="I131" s="387"/>
      <c r="J131" s="387"/>
      <c r="K131" s="387"/>
      <c r="L131" s="387"/>
      <c r="M131" s="387"/>
      <c r="N131" s="387"/>
      <c r="O131" s="387"/>
      <c r="P131" s="387"/>
      <c r="Q131" s="387"/>
      <c r="R131" s="387"/>
      <c r="S131" s="387"/>
      <c r="T131" s="387"/>
      <c r="U131" s="387"/>
      <c r="V131" s="387"/>
      <c r="W131" s="387"/>
      <c r="X131" s="387"/>
      <c r="Y131" s="387"/>
      <c r="Z131" s="387"/>
      <c r="AA131" s="387"/>
    </row>
    <row r="132">
      <c r="A132" s="385" t="s">
        <v>1281</v>
      </c>
      <c r="B132" s="385" t="s">
        <v>1314</v>
      </c>
      <c r="C132" s="386" t="s">
        <v>188</v>
      </c>
      <c r="D132" s="386">
        <v>2.0</v>
      </c>
      <c r="E132" s="386">
        <v>6.0</v>
      </c>
      <c r="F132" s="386">
        <v>9.0</v>
      </c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87"/>
      <c r="AA132" s="387"/>
    </row>
    <row r="133">
      <c r="A133" s="385" t="s">
        <v>895</v>
      </c>
      <c r="B133" s="385" t="s">
        <v>966</v>
      </c>
      <c r="C133" s="386" t="s">
        <v>188</v>
      </c>
      <c r="D133" s="386">
        <v>2.0</v>
      </c>
      <c r="E133" s="386">
        <v>5.0</v>
      </c>
      <c r="F133" s="386">
        <v>9.0</v>
      </c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87"/>
      <c r="AA133" s="387"/>
    </row>
    <row r="134">
      <c r="A134" s="385" t="s">
        <v>895</v>
      </c>
      <c r="B134" s="385" t="s">
        <v>907</v>
      </c>
      <c r="C134" s="386" t="s">
        <v>188</v>
      </c>
      <c r="D134" s="386">
        <v>2.0</v>
      </c>
      <c r="E134" s="386">
        <v>5.0</v>
      </c>
      <c r="F134" s="386">
        <v>9.0</v>
      </c>
      <c r="G134" s="387"/>
      <c r="H134" s="387"/>
      <c r="I134" s="387"/>
      <c r="J134" s="387"/>
      <c r="K134" s="387"/>
      <c r="L134" s="387"/>
      <c r="M134" s="387"/>
      <c r="N134" s="387"/>
      <c r="O134" s="387"/>
      <c r="P134" s="387"/>
      <c r="Q134" s="387"/>
      <c r="R134" s="387"/>
      <c r="S134" s="387"/>
      <c r="T134" s="387"/>
      <c r="U134" s="387"/>
      <c r="V134" s="387"/>
      <c r="W134" s="387"/>
      <c r="X134" s="387"/>
      <c r="Y134" s="387"/>
      <c r="Z134" s="387"/>
      <c r="AA134" s="387"/>
    </row>
    <row r="135">
      <c r="A135" s="385" t="s">
        <v>992</v>
      </c>
      <c r="B135" s="385" t="s">
        <v>993</v>
      </c>
      <c r="C135" s="386" t="s">
        <v>188</v>
      </c>
      <c r="D135" s="386">
        <v>2.0</v>
      </c>
      <c r="E135" s="386">
        <v>4.0</v>
      </c>
      <c r="F135" s="386">
        <v>9.0</v>
      </c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7"/>
      <c r="V135" s="387"/>
      <c r="W135" s="387"/>
      <c r="X135" s="387"/>
      <c r="Y135" s="387"/>
      <c r="Z135" s="387"/>
      <c r="AA135" s="387"/>
    </row>
    <row r="136">
      <c r="A136" s="385" t="s">
        <v>895</v>
      </c>
      <c r="B136" s="385" t="s">
        <v>896</v>
      </c>
      <c r="C136" s="386" t="s">
        <v>188</v>
      </c>
      <c r="D136" s="386">
        <v>2.0</v>
      </c>
      <c r="E136" s="386">
        <v>5.0</v>
      </c>
      <c r="F136" s="386">
        <v>9.0</v>
      </c>
      <c r="G136" s="387"/>
      <c r="H136" s="387"/>
      <c r="I136" s="387"/>
      <c r="J136" s="387"/>
      <c r="K136" s="387"/>
      <c r="L136" s="387"/>
      <c r="M136" s="387"/>
      <c r="N136" s="387"/>
      <c r="O136" s="387"/>
      <c r="P136" s="387"/>
      <c r="Q136" s="387"/>
      <c r="R136" s="387"/>
      <c r="S136" s="387"/>
      <c r="T136" s="387"/>
      <c r="U136" s="387"/>
      <c r="V136" s="387"/>
      <c r="W136" s="387"/>
      <c r="X136" s="387"/>
      <c r="Y136" s="387"/>
      <c r="Z136" s="387"/>
      <c r="AA136" s="387"/>
    </row>
    <row r="137">
      <c r="A137" s="385" t="s">
        <v>1281</v>
      </c>
      <c r="B137" s="385" t="s">
        <v>1329</v>
      </c>
      <c r="C137" s="386" t="s">
        <v>188</v>
      </c>
      <c r="D137" s="386">
        <v>2.0</v>
      </c>
      <c r="E137" s="386">
        <v>6.0</v>
      </c>
      <c r="F137" s="386">
        <v>9.0</v>
      </c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87"/>
    </row>
    <row r="138">
      <c r="A138" s="385" t="s">
        <v>1438</v>
      </c>
      <c r="B138" s="385" t="s">
        <v>1439</v>
      </c>
      <c r="C138" s="386" t="s">
        <v>188</v>
      </c>
      <c r="D138" s="386">
        <v>2.0</v>
      </c>
      <c r="E138" s="386">
        <v>5.0</v>
      </c>
      <c r="F138" s="386">
        <v>9.0</v>
      </c>
      <c r="G138" s="387"/>
      <c r="H138" s="387"/>
      <c r="I138" s="387"/>
      <c r="J138" s="387"/>
      <c r="K138" s="387"/>
      <c r="L138" s="387"/>
      <c r="M138" s="387"/>
      <c r="N138" s="387"/>
      <c r="O138" s="387"/>
      <c r="P138" s="387"/>
      <c r="Q138" s="387"/>
      <c r="R138" s="387"/>
      <c r="S138" s="387"/>
      <c r="T138" s="387"/>
      <c r="U138" s="387"/>
      <c r="V138" s="387"/>
      <c r="W138" s="387"/>
      <c r="X138" s="387"/>
      <c r="Y138" s="387"/>
      <c r="Z138" s="387"/>
      <c r="AA138" s="387"/>
    </row>
    <row r="139">
      <c r="A139" s="388" t="s">
        <v>1438</v>
      </c>
      <c r="B139" s="388" t="s">
        <v>1455</v>
      </c>
      <c r="C139" s="389" t="s">
        <v>188</v>
      </c>
      <c r="D139" s="389">
        <v>2.0</v>
      </c>
      <c r="E139" s="389">
        <v>5.0</v>
      </c>
      <c r="F139" s="389">
        <v>9.0</v>
      </c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390"/>
      <c r="Z139" s="390"/>
      <c r="AA139" s="390"/>
    </row>
    <row r="140">
      <c r="A140" s="388" t="s">
        <v>1438</v>
      </c>
      <c r="B140" s="388" t="s">
        <v>1458</v>
      </c>
      <c r="C140" s="389" t="s">
        <v>188</v>
      </c>
      <c r="D140" s="389">
        <v>2.0</v>
      </c>
      <c r="E140" s="389">
        <v>5.0</v>
      </c>
      <c r="F140" s="389">
        <v>9.0</v>
      </c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  <c r="X140" s="390"/>
      <c r="Y140" s="390"/>
      <c r="Z140" s="390"/>
      <c r="AA140" s="390"/>
    </row>
    <row r="141">
      <c r="A141" s="388" t="s">
        <v>895</v>
      </c>
      <c r="B141" s="388" t="s">
        <v>936</v>
      </c>
      <c r="C141" s="389" t="s">
        <v>188</v>
      </c>
      <c r="D141" s="389">
        <v>1.0</v>
      </c>
      <c r="E141" s="389">
        <v>6.0</v>
      </c>
      <c r="F141" s="389">
        <v>10.0</v>
      </c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90"/>
      <c r="AA141" s="390"/>
    </row>
    <row r="142">
      <c r="A142" s="388" t="s">
        <v>895</v>
      </c>
      <c r="B142" s="388" t="s">
        <v>977</v>
      </c>
      <c r="C142" s="389" t="s">
        <v>188</v>
      </c>
      <c r="D142" s="389">
        <v>1.0</v>
      </c>
      <c r="E142" s="389">
        <v>6.0</v>
      </c>
      <c r="F142" s="389">
        <v>10.0</v>
      </c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90"/>
      <c r="AA142" s="390"/>
    </row>
    <row r="143">
      <c r="A143" s="388" t="s">
        <v>1698</v>
      </c>
      <c r="B143" s="388" t="s">
        <v>1770</v>
      </c>
      <c r="C143" s="389" t="s">
        <v>188</v>
      </c>
      <c r="D143" s="389">
        <v>1.0</v>
      </c>
      <c r="E143" s="389">
        <v>6.0</v>
      </c>
      <c r="F143" s="389">
        <v>10.0</v>
      </c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390"/>
    </row>
    <row r="144">
      <c r="A144" s="388" t="s">
        <v>1698</v>
      </c>
      <c r="B144" s="388" t="s">
        <v>1775</v>
      </c>
      <c r="C144" s="389" t="s">
        <v>188</v>
      </c>
      <c r="D144" s="389">
        <v>1.0</v>
      </c>
      <c r="E144" s="389">
        <v>6.0</v>
      </c>
      <c r="F144" s="389">
        <v>10.0</v>
      </c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390"/>
    </row>
    <row r="145">
      <c r="A145" s="388" t="s">
        <v>1438</v>
      </c>
      <c r="B145" s="388" t="s">
        <v>1451</v>
      </c>
      <c r="C145" s="389" t="s">
        <v>188</v>
      </c>
      <c r="D145" s="389">
        <v>1.0</v>
      </c>
      <c r="E145" s="389">
        <v>6.0</v>
      </c>
      <c r="F145" s="389">
        <v>10.0</v>
      </c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  <c r="X145" s="390"/>
      <c r="Y145" s="390"/>
      <c r="Z145" s="390"/>
      <c r="AA145" s="390"/>
    </row>
    <row r="146">
      <c r="A146" s="388" t="s">
        <v>1438</v>
      </c>
      <c r="B146" s="388" t="s">
        <v>1453</v>
      </c>
      <c r="C146" s="389" t="s">
        <v>188</v>
      </c>
      <c r="D146" s="389">
        <v>1.0</v>
      </c>
      <c r="E146" s="389">
        <v>6.0</v>
      </c>
      <c r="F146" s="389">
        <v>10.0</v>
      </c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  <c r="AA146" s="390"/>
    </row>
    <row r="147">
      <c r="A147" s="388" t="s">
        <v>185</v>
      </c>
      <c r="B147" s="388" t="s">
        <v>244</v>
      </c>
      <c r="C147" s="389" t="s">
        <v>188</v>
      </c>
      <c r="D147" s="389">
        <v>1.0</v>
      </c>
      <c r="E147" s="389">
        <v>7.0</v>
      </c>
      <c r="F147" s="389">
        <v>10.0</v>
      </c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  <c r="X147" s="390"/>
      <c r="Y147" s="390"/>
      <c r="Z147" s="390"/>
      <c r="AA147" s="390"/>
    </row>
    <row r="148">
      <c r="A148" s="388" t="s">
        <v>895</v>
      </c>
      <c r="B148" s="388" t="s">
        <v>960</v>
      </c>
      <c r="C148" s="389" t="s">
        <v>188</v>
      </c>
      <c r="D148" s="389">
        <v>1.0</v>
      </c>
      <c r="E148" s="389">
        <v>6.0</v>
      </c>
      <c r="F148" s="389">
        <v>10.0</v>
      </c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390"/>
    </row>
    <row r="149">
      <c r="A149" s="388" t="s">
        <v>1698</v>
      </c>
      <c r="B149" s="388" t="s">
        <v>1755</v>
      </c>
      <c r="C149" s="389" t="s">
        <v>188</v>
      </c>
      <c r="D149" s="389">
        <v>1.0</v>
      </c>
      <c r="E149" s="389">
        <v>6.0</v>
      </c>
      <c r="F149" s="389">
        <v>10.0</v>
      </c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390"/>
    </row>
    <row r="150">
      <c r="A150" s="388" t="s">
        <v>1438</v>
      </c>
      <c r="B150" s="388" t="s">
        <v>1466</v>
      </c>
      <c r="C150" s="389" t="s">
        <v>188</v>
      </c>
      <c r="D150" s="389">
        <v>1.0</v>
      </c>
      <c r="E150" s="389">
        <v>6.0</v>
      </c>
      <c r="F150" s="389">
        <v>10.0</v>
      </c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90"/>
      <c r="AA150" s="390"/>
    </row>
    <row r="151">
      <c r="A151" s="388" t="s">
        <v>1281</v>
      </c>
      <c r="B151" s="388" t="s">
        <v>1324</v>
      </c>
      <c r="C151" s="389" t="s">
        <v>188</v>
      </c>
      <c r="D151" s="389">
        <v>1.0</v>
      </c>
      <c r="E151" s="389">
        <v>7.0</v>
      </c>
      <c r="F151" s="389">
        <v>10.0</v>
      </c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90"/>
      <c r="AA151" s="390"/>
    </row>
    <row r="152">
      <c r="A152" s="388" t="s">
        <v>1281</v>
      </c>
      <c r="B152" s="388" t="s">
        <v>1356</v>
      </c>
      <c r="C152" s="389" t="s">
        <v>188</v>
      </c>
      <c r="D152" s="389">
        <v>1.0</v>
      </c>
      <c r="E152" s="389">
        <v>7.0</v>
      </c>
      <c r="F152" s="389">
        <v>10.0</v>
      </c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  <c r="Z152" s="390"/>
      <c r="AA152" s="390"/>
    </row>
    <row r="153">
      <c r="A153" s="388" t="s">
        <v>1851</v>
      </c>
      <c r="B153" s="388" t="s">
        <v>1870</v>
      </c>
      <c r="C153" s="389" t="s">
        <v>188</v>
      </c>
      <c r="D153" s="389">
        <v>1.0</v>
      </c>
      <c r="E153" s="389">
        <v>3.0</v>
      </c>
      <c r="F153" s="389">
        <v>10.0</v>
      </c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  <c r="X153" s="390"/>
      <c r="Y153" s="390"/>
      <c r="Z153" s="390"/>
      <c r="AA153" s="390"/>
    </row>
    <row r="154">
      <c r="A154" s="388" t="s">
        <v>1823</v>
      </c>
      <c r="B154" s="388" t="s">
        <v>1835</v>
      </c>
      <c r="C154" s="389" t="s">
        <v>188</v>
      </c>
      <c r="D154" s="389">
        <v>1.0</v>
      </c>
      <c r="E154" s="389">
        <v>4.0</v>
      </c>
      <c r="F154" s="389">
        <v>10.0</v>
      </c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  <c r="Z154" s="390"/>
      <c r="AA154" s="390"/>
    </row>
    <row r="155">
      <c r="A155" s="388" t="s">
        <v>1823</v>
      </c>
      <c r="B155" s="388" t="s">
        <v>1841</v>
      </c>
      <c r="C155" s="389" t="s">
        <v>188</v>
      </c>
      <c r="D155" s="389">
        <v>1.0</v>
      </c>
      <c r="E155" s="389">
        <v>4.0</v>
      </c>
      <c r="F155" s="389">
        <v>10.0</v>
      </c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  <c r="X155" s="390"/>
      <c r="Y155" s="390"/>
      <c r="Z155" s="390"/>
      <c r="AA155" s="390"/>
    </row>
    <row r="156">
      <c r="A156" s="388" t="s">
        <v>1823</v>
      </c>
      <c r="B156" s="388" t="s">
        <v>1843</v>
      </c>
      <c r="C156" s="389" t="s">
        <v>188</v>
      </c>
      <c r="D156" s="389">
        <v>1.0</v>
      </c>
      <c r="E156" s="389">
        <v>4.0</v>
      </c>
      <c r="F156" s="389">
        <v>10.0</v>
      </c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  <c r="Z156" s="390"/>
      <c r="AA156" s="390"/>
    </row>
    <row r="157">
      <c r="A157" s="391" t="s">
        <v>1547</v>
      </c>
      <c r="B157" s="391" t="s">
        <v>1590</v>
      </c>
      <c r="C157" s="392" t="s">
        <v>188</v>
      </c>
      <c r="D157" s="392">
        <v>1.0</v>
      </c>
      <c r="E157" s="392">
        <v>6.0</v>
      </c>
      <c r="F157" s="392">
        <v>10.0</v>
      </c>
      <c r="G157" s="393"/>
      <c r="H157" s="393"/>
      <c r="I157" s="393"/>
      <c r="J157" s="393"/>
      <c r="K157" s="393"/>
      <c r="L157" s="393"/>
      <c r="M157" s="393"/>
      <c r="N157" s="393"/>
      <c r="O157" s="393"/>
      <c r="P157" s="393"/>
      <c r="Q157" s="393"/>
      <c r="R157" s="393"/>
      <c r="S157" s="393"/>
      <c r="T157" s="393"/>
      <c r="U157" s="393"/>
      <c r="V157" s="393"/>
      <c r="W157" s="393"/>
      <c r="X157" s="393"/>
      <c r="Y157" s="393"/>
      <c r="Z157" s="393"/>
      <c r="AA157" s="393"/>
    </row>
    <row r="158">
      <c r="A158" s="391" t="s">
        <v>1059</v>
      </c>
      <c r="B158" s="391" t="s">
        <v>1114</v>
      </c>
      <c r="C158" s="392" t="s">
        <v>188</v>
      </c>
      <c r="D158" s="392">
        <v>1.0</v>
      </c>
      <c r="E158" s="392">
        <v>5.0</v>
      </c>
      <c r="F158" s="392">
        <v>10.0</v>
      </c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93"/>
    </row>
    <row r="159">
      <c r="A159" s="391" t="s">
        <v>1059</v>
      </c>
      <c r="B159" s="391" t="s">
        <v>1112</v>
      </c>
      <c r="C159" s="392" t="s">
        <v>188</v>
      </c>
      <c r="D159" s="392">
        <v>0.0</v>
      </c>
      <c r="E159" s="392">
        <v>6.0</v>
      </c>
      <c r="F159" s="392">
        <v>11.0</v>
      </c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93"/>
    </row>
    <row r="160">
      <c r="A160" s="391" t="s">
        <v>1059</v>
      </c>
      <c r="B160" s="391" t="s">
        <v>1111</v>
      </c>
      <c r="C160" s="392" t="s">
        <v>188</v>
      </c>
      <c r="D160" s="392">
        <v>0.0</v>
      </c>
      <c r="E160" s="392">
        <v>6.0</v>
      </c>
      <c r="F160" s="392">
        <v>11.0</v>
      </c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93"/>
      <c r="AA160" s="393"/>
    </row>
    <row r="161">
      <c r="A161" s="391" t="s">
        <v>1059</v>
      </c>
      <c r="B161" s="391" t="s">
        <v>1108</v>
      </c>
      <c r="C161" s="392" t="s">
        <v>188</v>
      </c>
      <c r="D161" s="392">
        <v>0.0</v>
      </c>
      <c r="E161" s="392">
        <v>6.0</v>
      </c>
      <c r="F161" s="392">
        <v>11.0</v>
      </c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93"/>
    </row>
    <row r="162">
      <c r="A162" s="391" t="s">
        <v>1931</v>
      </c>
      <c r="B162" s="391" t="s">
        <v>1932</v>
      </c>
      <c r="C162" s="392" t="s">
        <v>188</v>
      </c>
      <c r="D162" s="392">
        <v>0.0</v>
      </c>
      <c r="E162" s="392">
        <v>1.0</v>
      </c>
      <c r="F162" s="392">
        <v>11.0</v>
      </c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93"/>
    </row>
    <row r="163">
      <c r="A163" s="391" t="s">
        <v>1888</v>
      </c>
      <c r="B163" s="391" t="s">
        <v>1904</v>
      </c>
      <c r="C163" s="392" t="s">
        <v>188</v>
      </c>
      <c r="D163" s="392">
        <v>0.0</v>
      </c>
      <c r="E163" s="392">
        <v>4.0</v>
      </c>
      <c r="F163" s="392">
        <v>11.0</v>
      </c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393"/>
    </row>
    <row r="164">
      <c r="A164" s="391" t="s">
        <v>1931</v>
      </c>
      <c r="B164" s="391" t="s">
        <v>1933</v>
      </c>
      <c r="C164" s="392" t="s">
        <v>188</v>
      </c>
      <c r="D164" s="392">
        <v>0.0</v>
      </c>
      <c r="E164" s="392">
        <v>1.0</v>
      </c>
      <c r="F164" s="392">
        <v>11.0</v>
      </c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93"/>
    </row>
    <row r="165">
      <c r="A165" s="391" t="s">
        <v>1281</v>
      </c>
      <c r="B165" s="391" t="s">
        <v>1355</v>
      </c>
      <c r="C165" s="392" t="s">
        <v>188</v>
      </c>
      <c r="D165" s="392">
        <v>0.0</v>
      </c>
      <c r="E165" s="392">
        <v>8.0</v>
      </c>
      <c r="F165" s="392">
        <v>11.0</v>
      </c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93"/>
    </row>
    <row r="166">
      <c r="A166" s="391" t="s">
        <v>895</v>
      </c>
      <c r="B166" s="391" t="s">
        <v>952</v>
      </c>
      <c r="C166" s="392" t="s">
        <v>188</v>
      </c>
      <c r="D166" s="392">
        <v>0.0</v>
      </c>
      <c r="E166" s="392">
        <v>7.0</v>
      </c>
      <c r="F166" s="392">
        <v>11.0</v>
      </c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93"/>
    </row>
    <row r="167">
      <c r="A167" s="391" t="s">
        <v>1438</v>
      </c>
      <c r="B167" s="391" t="s">
        <v>1468</v>
      </c>
      <c r="C167" s="392" t="s">
        <v>188</v>
      </c>
      <c r="D167" s="392">
        <v>0.0</v>
      </c>
      <c r="E167" s="392">
        <v>7.0</v>
      </c>
      <c r="F167" s="392">
        <v>11.0</v>
      </c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93"/>
    </row>
    <row r="168">
      <c r="A168" s="394"/>
      <c r="B168" s="394"/>
      <c r="C168" s="395"/>
      <c r="D168" s="395"/>
      <c r="E168" s="395"/>
      <c r="F168" s="395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96"/>
    </row>
    <row r="169">
      <c r="A169" s="394"/>
      <c r="B169" s="394"/>
      <c r="C169" s="395"/>
      <c r="D169" s="395"/>
      <c r="E169" s="395"/>
      <c r="F169" s="395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  <c r="X169" s="396"/>
      <c r="Y169" s="396"/>
      <c r="Z169" s="396"/>
      <c r="AA169" s="396"/>
    </row>
    <row r="170">
      <c r="A170" s="394"/>
      <c r="B170" s="394"/>
      <c r="C170" s="395"/>
      <c r="D170" s="395"/>
      <c r="E170" s="395"/>
      <c r="F170" s="395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96"/>
      <c r="AA170" s="396"/>
    </row>
    <row r="171">
      <c r="A171" s="394"/>
      <c r="B171" s="394"/>
      <c r="C171" s="395"/>
      <c r="D171" s="395"/>
      <c r="E171" s="395"/>
      <c r="F171" s="395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96"/>
    </row>
    <row r="172">
      <c r="A172" s="394"/>
      <c r="B172" s="394"/>
      <c r="C172" s="395"/>
      <c r="D172" s="395"/>
      <c r="E172" s="395"/>
      <c r="F172" s="395"/>
      <c r="G172" s="396"/>
      <c r="H172" s="396"/>
      <c r="I172" s="396"/>
      <c r="J172" s="396"/>
      <c r="K172" s="396"/>
      <c r="L172" s="396"/>
      <c r="M172" s="396"/>
      <c r="N172" s="396"/>
      <c r="O172" s="396"/>
      <c r="P172" s="396"/>
      <c r="Q172" s="396"/>
      <c r="R172" s="396"/>
      <c r="S172" s="396"/>
      <c r="T172" s="396"/>
      <c r="U172" s="396"/>
      <c r="V172" s="396"/>
      <c r="W172" s="396"/>
      <c r="X172" s="396"/>
      <c r="Y172" s="396"/>
      <c r="Z172" s="396"/>
      <c r="AA172" s="396"/>
    </row>
    <row r="173">
      <c r="A173" s="394"/>
      <c r="B173" s="394"/>
      <c r="C173" s="395"/>
      <c r="D173" s="395"/>
      <c r="E173" s="395"/>
      <c r="F173" s="395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396"/>
      <c r="AA173" s="396"/>
    </row>
    <row r="174">
      <c r="A174" s="394"/>
      <c r="B174" s="394"/>
      <c r="C174" s="395"/>
      <c r="D174" s="395"/>
      <c r="E174" s="395"/>
      <c r="F174" s="395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96"/>
    </row>
    <row r="175">
      <c r="A175" s="394"/>
      <c r="B175" s="394"/>
      <c r="C175" s="395"/>
      <c r="D175" s="395"/>
      <c r="E175" s="395"/>
      <c r="F175" s="395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  <c r="X175" s="396"/>
      <c r="Y175" s="396"/>
      <c r="Z175" s="396"/>
      <c r="AA175" s="396"/>
    </row>
    <row r="176">
      <c r="A176" s="394"/>
      <c r="B176" s="394"/>
      <c r="C176" s="395"/>
      <c r="D176" s="395"/>
      <c r="E176" s="395"/>
      <c r="F176" s="395"/>
      <c r="G176" s="396"/>
      <c r="H176" s="396"/>
      <c r="I176" s="396"/>
      <c r="J176" s="396"/>
      <c r="K176" s="396"/>
      <c r="L176" s="396"/>
      <c r="M176" s="396"/>
      <c r="N176" s="396"/>
      <c r="O176" s="396"/>
      <c r="P176" s="396"/>
      <c r="Q176" s="396"/>
      <c r="R176" s="396"/>
      <c r="S176" s="396"/>
      <c r="T176" s="396"/>
      <c r="U176" s="396"/>
      <c r="V176" s="396"/>
      <c r="W176" s="396"/>
      <c r="X176" s="396"/>
      <c r="Y176" s="396"/>
      <c r="Z176" s="396"/>
      <c r="AA176" s="396"/>
    </row>
    <row r="177">
      <c r="A177" s="394"/>
      <c r="B177" s="394"/>
      <c r="C177" s="395"/>
      <c r="D177" s="395"/>
      <c r="E177" s="395"/>
      <c r="F177" s="395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396"/>
    </row>
    <row r="178">
      <c r="A178" s="394"/>
      <c r="B178" s="394"/>
      <c r="C178" s="395"/>
      <c r="D178" s="395"/>
      <c r="E178" s="395"/>
      <c r="F178" s="395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396"/>
    </row>
    <row r="179">
      <c r="A179" s="394"/>
      <c r="B179" s="394"/>
      <c r="C179" s="395"/>
      <c r="D179" s="395"/>
      <c r="E179" s="395"/>
      <c r="F179" s="395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96"/>
    </row>
    <row r="180">
      <c r="A180" s="394"/>
      <c r="B180" s="394"/>
      <c r="C180" s="395"/>
      <c r="D180" s="395"/>
      <c r="E180" s="395"/>
      <c r="F180" s="395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  <c r="AA180" s="396"/>
    </row>
    <row r="181">
      <c r="A181" s="394"/>
      <c r="B181" s="394"/>
      <c r="C181" s="395"/>
      <c r="D181" s="395"/>
      <c r="E181" s="395"/>
      <c r="F181" s="395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96"/>
      <c r="AA181" s="396"/>
    </row>
    <row r="182">
      <c r="A182" s="394"/>
      <c r="B182" s="394"/>
      <c r="C182" s="395"/>
      <c r="D182" s="395"/>
      <c r="E182" s="395"/>
      <c r="F182" s="395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96"/>
    </row>
    <row r="183">
      <c r="A183" s="394"/>
      <c r="B183" s="394"/>
      <c r="C183" s="395"/>
      <c r="D183" s="395"/>
      <c r="E183" s="395"/>
      <c r="F183" s="395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  <c r="X183" s="396"/>
      <c r="Y183" s="396"/>
      <c r="Z183" s="396"/>
      <c r="AA183" s="396"/>
    </row>
    <row r="184">
      <c r="A184" s="394"/>
      <c r="B184" s="394"/>
      <c r="C184" s="395"/>
      <c r="D184" s="395"/>
      <c r="E184" s="395"/>
      <c r="F184" s="395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396"/>
    </row>
    <row r="185">
      <c r="A185" s="394"/>
      <c r="B185" s="394"/>
      <c r="C185" s="395"/>
      <c r="D185" s="395"/>
      <c r="E185" s="395"/>
      <c r="F185" s="395"/>
      <c r="G185" s="396"/>
      <c r="H185" s="396"/>
      <c r="I185" s="396"/>
      <c r="J185" s="396"/>
      <c r="K185" s="396"/>
      <c r="L185" s="396"/>
      <c r="M185" s="396"/>
      <c r="N185" s="396"/>
      <c r="O185" s="396"/>
      <c r="P185" s="396"/>
      <c r="Q185" s="396"/>
      <c r="R185" s="396"/>
      <c r="S185" s="396"/>
      <c r="T185" s="396"/>
      <c r="U185" s="396"/>
      <c r="V185" s="396"/>
      <c r="W185" s="396"/>
      <c r="X185" s="396"/>
      <c r="Y185" s="396"/>
      <c r="Z185" s="396"/>
      <c r="AA185" s="396"/>
    </row>
    <row r="186">
      <c r="A186" s="394"/>
      <c r="B186" s="394"/>
      <c r="C186" s="395"/>
      <c r="D186" s="395"/>
      <c r="E186" s="395"/>
      <c r="F186" s="395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96"/>
    </row>
    <row r="187">
      <c r="A187" s="394"/>
      <c r="B187" s="394"/>
      <c r="C187" s="395"/>
      <c r="D187" s="395"/>
      <c r="E187" s="395"/>
      <c r="F187" s="395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96"/>
    </row>
    <row r="188">
      <c r="A188" s="394"/>
      <c r="B188" s="394"/>
      <c r="C188" s="395"/>
      <c r="D188" s="395"/>
      <c r="E188" s="395"/>
      <c r="F188" s="395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396"/>
    </row>
    <row r="189">
      <c r="A189" s="394"/>
      <c r="B189" s="394"/>
      <c r="C189" s="395"/>
      <c r="D189" s="395"/>
      <c r="E189" s="395"/>
      <c r="F189" s="395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96"/>
    </row>
    <row r="190">
      <c r="A190" s="394"/>
      <c r="B190" s="394"/>
      <c r="C190" s="395"/>
      <c r="D190" s="395"/>
      <c r="E190" s="395"/>
      <c r="F190" s="395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96"/>
    </row>
    <row r="191">
      <c r="A191" s="394"/>
      <c r="B191" s="394"/>
      <c r="C191" s="395"/>
      <c r="D191" s="395"/>
      <c r="E191" s="395"/>
      <c r="F191" s="395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96"/>
    </row>
    <row r="192">
      <c r="A192" s="394"/>
      <c r="B192" s="394"/>
      <c r="C192" s="395"/>
      <c r="D192" s="395"/>
      <c r="E192" s="395"/>
      <c r="F192" s="395"/>
      <c r="G192" s="396"/>
      <c r="H192" s="396"/>
      <c r="I192" s="396"/>
      <c r="J192" s="396"/>
      <c r="K192" s="396"/>
      <c r="L192" s="396"/>
      <c r="M192" s="396"/>
      <c r="N192" s="396"/>
      <c r="O192" s="396"/>
      <c r="P192" s="396"/>
      <c r="Q192" s="396"/>
      <c r="R192" s="396"/>
      <c r="S192" s="396"/>
      <c r="T192" s="396"/>
      <c r="U192" s="396"/>
      <c r="V192" s="396"/>
      <c r="W192" s="396"/>
      <c r="X192" s="396"/>
      <c r="Y192" s="396"/>
      <c r="Z192" s="396"/>
      <c r="AA192" s="396"/>
    </row>
    <row r="193">
      <c r="A193" s="394"/>
      <c r="B193" s="394"/>
      <c r="C193" s="395"/>
      <c r="D193" s="395"/>
      <c r="E193" s="395"/>
      <c r="F193" s="395"/>
      <c r="G193" s="396"/>
      <c r="H193" s="396"/>
      <c r="I193" s="396"/>
      <c r="J193" s="396"/>
      <c r="K193" s="396"/>
      <c r="L193" s="396"/>
      <c r="M193" s="396"/>
      <c r="N193" s="396"/>
      <c r="O193" s="396"/>
      <c r="P193" s="396"/>
      <c r="Q193" s="396"/>
      <c r="R193" s="396"/>
      <c r="S193" s="396"/>
      <c r="T193" s="396"/>
      <c r="U193" s="396"/>
      <c r="V193" s="396"/>
      <c r="W193" s="396"/>
      <c r="X193" s="396"/>
      <c r="Y193" s="396"/>
      <c r="Z193" s="396"/>
      <c r="AA193" s="396"/>
    </row>
    <row r="194">
      <c r="A194" s="394"/>
      <c r="B194" s="394"/>
      <c r="C194" s="395"/>
      <c r="D194" s="395"/>
      <c r="E194" s="395"/>
      <c r="F194" s="395"/>
      <c r="G194" s="396"/>
      <c r="H194" s="396"/>
      <c r="I194" s="396"/>
      <c r="J194" s="396"/>
      <c r="K194" s="396"/>
      <c r="L194" s="396"/>
      <c r="M194" s="396"/>
      <c r="N194" s="396"/>
      <c r="O194" s="396"/>
      <c r="P194" s="396"/>
      <c r="Q194" s="396"/>
      <c r="R194" s="396"/>
      <c r="S194" s="396"/>
      <c r="T194" s="396"/>
      <c r="U194" s="396"/>
      <c r="V194" s="396"/>
      <c r="W194" s="396"/>
      <c r="X194" s="396"/>
      <c r="Y194" s="396"/>
      <c r="Z194" s="396"/>
      <c r="AA194" s="396"/>
    </row>
    <row r="195">
      <c r="A195" s="394"/>
      <c r="B195" s="394"/>
      <c r="C195" s="395"/>
      <c r="D195" s="395"/>
      <c r="E195" s="395"/>
      <c r="F195" s="395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  <c r="AA195" s="396"/>
    </row>
    <row r="196">
      <c r="A196" s="394"/>
      <c r="B196" s="394"/>
      <c r="C196" s="395"/>
      <c r="D196" s="395"/>
      <c r="E196" s="395"/>
      <c r="F196" s="395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396"/>
    </row>
    <row r="197">
      <c r="A197" s="394"/>
      <c r="B197" s="394"/>
      <c r="C197" s="395"/>
      <c r="D197" s="395"/>
      <c r="E197" s="395"/>
      <c r="F197" s="395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  <c r="X197" s="396"/>
      <c r="Y197" s="396"/>
      <c r="Z197" s="396"/>
      <c r="AA197" s="396"/>
    </row>
    <row r="198">
      <c r="A198" s="394"/>
      <c r="B198" s="394"/>
      <c r="C198" s="395"/>
      <c r="D198" s="395"/>
      <c r="E198" s="395"/>
      <c r="F198" s="395"/>
      <c r="G198" s="396"/>
      <c r="H198" s="396"/>
      <c r="I198" s="396"/>
      <c r="J198" s="396"/>
      <c r="K198" s="396"/>
      <c r="L198" s="396"/>
      <c r="M198" s="396"/>
      <c r="N198" s="396"/>
      <c r="O198" s="396"/>
      <c r="P198" s="396"/>
      <c r="Q198" s="396"/>
      <c r="R198" s="396"/>
      <c r="S198" s="396"/>
      <c r="T198" s="396"/>
      <c r="U198" s="396"/>
      <c r="V198" s="396"/>
      <c r="W198" s="396"/>
      <c r="X198" s="396"/>
      <c r="Y198" s="396"/>
      <c r="Z198" s="396"/>
      <c r="AA198" s="396"/>
    </row>
    <row r="199">
      <c r="A199" s="394"/>
      <c r="B199" s="394"/>
      <c r="C199" s="395"/>
      <c r="D199" s="395"/>
      <c r="E199" s="395"/>
      <c r="F199" s="395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96"/>
      <c r="AA199" s="396"/>
    </row>
    <row r="200">
      <c r="A200" s="394"/>
      <c r="B200" s="394"/>
      <c r="C200" s="395"/>
      <c r="D200" s="395"/>
      <c r="E200" s="395"/>
      <c r="F200" s="395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  <c r="AA200" s="396"/>
    </row>
    <row r="201">
      <c r="A201" s="394"/>
      <c r="B201" s="394"/>
      <c r="C201" s="395"/>
      <c r="D201" s="395"/>
      <c r="E201" s="395"/>
      <c r="F201" s="395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96"/>
    </row>
    <row r="202">
      <c r="A202" s="394"/>
      <c r="B202" s="394"/>
      <c r="C202" s="395"/>
      <c r="D202" s="395"/>
      <c r="E202" s="395"/>
      <c r="F202" s="395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96"/>
    </row>
    <row r="203">
      <c r="A203" s="394"/>
      <c r="B203" s="394"/>
      <c r="C203" s="395"/>
      <c r="D203" s="395"/>
      <c r="E203" s="395"/>
      <c r="F203" s="395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96"/>
    </row>
    <row r="204">
      <c r="A204" s="394"/>
      <c r="B204" s="394"/>
      <c r="C204" s="395"/>
      <c r="D204" s="395"/>
      <c r="E204" s="395"/>
      <c r="F204" s="395"/>
      <c r="G204" s="396"/>
      <c r="H204" s="396"/>
      <c r="I204" s="396"/>
      <c r="J204" s="396"/>
      <c r="K204" s="396"/>
      <c r="L204" s="396"/>
      <c r="M204" s="396"/>
      <c r="N204" s="396"/>
      <c r="O204" s="396"/>
      <c r="P204" s="396"/>
      <c r="Q204" s="396"/>
      <c r="R204" s="396"/>
      <c r="S204" s="396"/>
      <c r="T204" s="396"/>
      <c r="U204" s="396"/>
      <c r="V204" s="396"/>
      <c r="W204" s="396"/>
      <c r="X204" s="396"/>
      <c r="Y204" s="396"/>
      <c r="Z204" s="396"/>
      <c r="AA204" s="396"/>
    </row>
    <row r="205">
      <c r="A205" s="394"/>
      <c r="B205" s="394"/>
      <c r="C205" s="395"/>
      <c r="D205" s="395"/>
      <c r="E205" s="395"/>
      <c r="F205" s="395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  <c r="AA205" s="396"/>
    </row>
    <row r="206">
      <c r="A206" s="394"/>
      <c r="B206" s="394"/>
      <c r="C206" s="395"/>
      <c r="D206" s="395"/>
      <c r="E206" s="395"/>
      <c r="F206" s="395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96"/>
      <c r="AA206" s="396"/>
    </row>
    <row r="207">
      <c r="A207" s="394"/>
      <c r="B207" s="394"/>
      <c r="C207" s="395"/>
      <c r="D207" s="395"/>
      <c r="E207" s="395"/>
      <c r="F207" s="395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96"/>
    </row>
    <row r="208">
      <c r="A208" s="394"/>
      <c r="B208" s="394"/>
      <c r="C208" s="395"/>
      <c r="D208" s="395"/>
      <c r="E208" s="395"/>
      <c r="F208" s="395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96"/>
    </row>
    <row r="209">
      <c r="A209" s="394"/>
      <c r="B209" s="394"/>
      <c r="C209" s="395"/>
      <c r="D209" s="395"/>
      <c r="E209" s="395"/>
      <c r="F209" s="395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  <c r="AA209" s="396"/>
    </row>
    <row r="210">
      <c r="A210" s="394"/>
      <c r="B210" s="394"/>
      <c r="C210" s="395"/>
      <c r="D210" s="395"/>
      <c r="E210" s="395"/>
      <c r="F210" s="395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396"/>
      <c r="Z210" s="396"/>
      <c r="AA210" s="396"/>
    </row>
    <row r="211">
      <c r="A211" s="394"/>
      <c r="B211" s="394"/>
      <c r="C211" s="395"/>
      <c r="D211" s="395"/>
      <c r="E211" s="395"/>
      <c r="F211" s="395"/>
      <c r="G211" s="396"/>
      <c r="H211" s="396"/>
      <c r="I211" s="396"/>
      <c r="J211" s="396"/>
      <c r="K211" s="396"/>
      <c r="L211" s="396"/>
      <c r="M211" s="396"/>
      <c r="N211" s="396"/>
      <c r="O211" s="396"/>
      <c r="P211" s="396"/>
      <c r="Q211" s="396"/>
      <c r="R211" s="396"/>
      <c r="S211" s="396"/>
      <c r="T211" s="396"/>
      <c r="U211" s="396"/>
      <c r="V211" s="396"/>
      <c r="W211" s="396"/>
      <c r="X211" s="396"/>
      <c r="Y211" s="396"/>
      <c r="Z211" s="396"/>
      <c r="AA211" s="396"/>
    </row>
    <row r="212">
      <c r="A212" s="394"/>
      <c r="B212" s="394"/>
      <c r="C212" s="395"/>
      <c r="D212" s="395"/>
      <c r="E212" s="395"/>
      <c r="F212" s="395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96"/>
    </row>
    <row r="213">
      <c r="A213" s="394"/>
      <c r="B213" s="394"/>
      <c r="C213" s="395"/>
      <c r="D213" s="395"/>
      <c r="E213" s="395"/>
      <c r="F213" s="395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96"/>
    </row>
    <row r="214">
      <c r="A214" s="394"/>
      <c r="B214" s="394"/>
      <c r="C214" s="395"/>
      <c r="D214" s="395"/>
      <c r="E214" s="395"/>
      <c r="F214" s="395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  <c r="AA214" s="396"/>
    </row>
    <row r="215">
      <c r="A215" s="394"/>
      <c r="B215" s="394"/>
      <c r="C215" s="395"/>
      <c r="D215" s="395"/>
      <c r="E215" s="395"/>
      <c r="F215" s="395"/>
      <c r="G215" s="396"/>
      <c r="H215" s="396"/>
      <c r="I215" s="396"/>
      <c r="J215" s="396"/>
      <c r="K215" s="396"/>
      <c r="L215" s="396"/>
      <c r="M215" s="396"/>
      <c r="N215" s="396"/>
      <c r="O215" s="396"/>
      <c r="P215" s="396"/>
      <c r="Q215" s="396"/>
      <c r="R215" s="396"/>
      <c r="S215" s="396"/>
      <c r="T215" s="396"/>
      <c r="U215" s="396"/>
      <c r="V215" s="396"/>
      <c r="W215" s="396"/>
      <c r="X215" s="396"/>
      <c r="Y215" s="396"/>
      <c r="Z215" s="396"/>
      <c r="AA215" s="396"/>
    </row>
    <row r="216">
      <c r="A216" s="394"/>
      <c r="B216" s="394"/>
      <c r="C216" s="395"/>
      <c r="D216" s="395"/>
      <c r="E216" s="395"/>
      <c r="F216" s="395"/>
      <c r="G216" s="396"/>
      <c r="H216" s="396"/>
      <c r="I216" s="396"/>
      <c r="J216" s="396"/>
      <c r="K216" s="396"/>
      <c r="L216" s="396"/>
      <c r="M216" s="396"/>
      <c r="N216" s="396"/>
      <c r="O216" s="396"/>
      <c r="P216" s="396"/>
      <c r="Q216" s="396"/>
      <c r="R216" s="396"/>
      <c r="S216" s="396"/>
      <c r="T216" s="396"/>
      <c r="U216" s="396"/>
      <c r="V216" s="396"/>
      <c r="W216" s="396"/>
      <c r="X216" s="396"/>
      <c r="Y216" s="396"/>
      <c r="Z216" s="396"/>
      <c r="AA216" s="396"/>
    </row>
    <row r="217">
      <c r="A217" s="394"/>
      <c r="B217" s="394"/>
      <c r="C217" s="395"/>
      <c r="D217" s="395"/>
      <c r="E217" s="395"/>
      <c r="F217" s="395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96"/>
      <c r="AA217" s="396"/>
    </row>
    <row r="218">
      <c r="A218" s="394"/>
      <c r="B218" s="394"/>
      <c r="C218" s="395"/>
      <c r="D218" s="395"/>
      <c r="E218" s="395"/>
      <c r="F218" s="395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396"/>
    </row>
    <row r="219">
      <c r="A219" s="394"/>
      <c r="B219" s="394"/>
      <c r="C219" s="395"/>
      <c r="D219" s="395"/>
      <c r="E219" s="395"/>
      <c r="F219" s="395"/>
      <c r="G219" s="396"/>
      <c r="H219" s="396"/>
      <c r="I219" s="396"/>
      <c r="J219" s="396"/>
      <c r="K219" s="396"/>
      <c r="L219" s="396"/>
      <c r="M219" s="396"/>
      <c r="N219" s="396"/>
      <c r="O219" s="396"/>
      <c r="P219" s="396"/>
      <c r="Q219" s="396"/>
      <c r="R219" s="396"/>
      <c r="S219" s="396"/>
      <c r="T219" s="396"/>
      <c r="U219" s="396"/>
      <c r="V219" s="396"/>
      <c r="W219" s="396"/>
      <c r="X219" s="396"/>
      <c r="Y219" s="396"/>
      <c r="Z219" s="396"/>
      <c r="AA219" s="396"/>
    </row>
    <row r="220">
      <c r="A220" s="394"/>
      <c r="B220" s="394"/>
      <c r="C220" s="395"/>
      <c r="D220" s="395"/>
      <c r="E220" s="395"/>
      <c r="F220" s="395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  <c r="X220" s="396"/>
      <c r="Y220" s="396"/>
      <c r="Z220" s="396"/>
      <c r="AA220" s="396"/>
    </row>
    <row r="221">
      <c r="A221" s="394"/>
      <c r="B221" s="394"/>
      <c r="C221" s="395"/>
      <c r="D221" s="395"/>
      <c r="E221" s="395"/>
      <c r="F221" s="395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  <c r="AA221" s="396"/>
    </row>
    <row r="222">
      <c r="A222" s="394"/>
      <c r="B222" s="394"/>
      <c r="C222" s="395"/>
      <c r="D222" s="395"/>
      <c r="E222" s="395"/>
      <c r="F222" s="395"/>
      <c r="G222" s="396"/>
      <c r="H222" s="396"/>
      <c r="I222" s="396"/>
      <c r="J222" s="396"/>
      <c r="K222" s="396"/>
      <c r="L222" s="396"/>
      <c r="M222" s="396"/>
      <c r="N222" s="396"/>
      <c r="O222" s="396"/>
      <c r="P222" s="396"/>
      <c r="Q222" s="396"/>
      <c r="R222" s="396"/>
      <c r="S222" s="396"/>
      <c r="T222" s="396"/>
      <c r="U222" s="396"/>
      <c r="V222" s="396"/>
      <c r="W222" s="396"/>
      <c r="X222" s="396"/>
      <c r="Y222" s="396"/>
      <c r="Z222" s="396"/>
      <c r="AA222" s="396"/>
    </row>
    <row r="223">
      <c r="A223" s="394"/>
      <c r="B223" s="394"/>
      <c r="C223" s="395"/>
      <c r="D223" s="395"/>
      <c r="E223" s="395"/>
      <c r="F223" s="395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96"/>
    </row>
    <row r="224">
      <c r="A224" s="394"/>
      <c r="B224" s="394"/>
      <c r="C224" s="395"/>
      <c r="D224" s="395"/>
      <c r="E224" s="395"/>
      <c r="F224" s="395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96"/>
    </row>
    <row r="225">
      <c r="A225" s="394"/>
      <c r="B225" s="394"/>
      <c r="C225" s="395"/>
      <c r="D225" s="395"/>
      <c r="E225" s="395"/>
      <c r="F225" s="395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  <c r="X225" s="396"/>
      <c r="Y225" s="396"/>
      <c r="Z225" s="396"/>
      <c r="AA225" s="396"/>
    </row>
    <row r="226">
      <c r="A226" s="394"/>
      <c r="B226" s="394"/>
      <c r="C226" s="395"/>
      <c r="D226" s="395"/>
      <c r="E226" s="395"/>
      <c r="F226" s="395"/>
      <c r="G226" s="396"/>
      <c r="H226" s="396"/>
      <c r="I226" s="396"/>
      <c r="J226" s="396"/>
      <c r="K226" s="396"/>
      <c r="L226" s="396"/>
      <c r="M226" s="396"/>
      <c r="N226" s="396"/>
      <c r="O226" s="396"/>
      <c r="P226" s="396"/>
      <c r="Q226" s="396"/>
      <c r="R226" s="396"/>
      <c r="S226" s="396"/>
      <c r="T226" s="396"/>
      <c r="U226" s="396"/>
      <c r="V226" s="396"/>
      <c r="W226" s="396"/>
      <c r="X226" s="396"/>
      <c r="Y226" s="396"/>
      <c r="Z226" s="396"/>
      <c r="AA226" s="396"/>
    </row>
    <row r="227">
      <c r="A227" s="394"/>
      <c r="B227" s="394"/>
      <c r="C227" s="395"/>
      <c r="D227" s="395"/>
      <c r="E227" s="395"/>
      <c r="F227" s="395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  <c r="X227" s="396"/>
      <c r="Y227" s="396"/>
      <c r="Z227" s="396"/>
      <c r="AA227" s="396"/>
    </row>
    <row r="228">
      <c r="A228" s="394"/>
      <c r="B228" s="394"/>
      <c r="C228" s="395"/>
      <c r="D228" s="395"/>
      <c r="E228" s="395"/>
      <c r="F228" s="395"/>
      <c r="G228" s="396"/>
      <c r="H228" s="396"/>
      <c r="I228" s="396"/>
      <c r="J228" s="396"/>
      <c r="K228" s="396"/>
      <c r="L228" s="396"/>
      <c r="M228" s="396"/>
      <c r="N228" s="396"/>
      <c r="O228" s="396"/>
      <c r="P228" s="396"/>
      <c r="Q228" s="396"/>
      <c r="R228" s="396"/>
      <c r="S228" s="396"/>
      <c r="T228" s="396"/>
      <c r="U228" s="396"/>
      <c r="V228" s="396"/>
      <c r="W228" s="396"/>
      <c r="X228" s="396"/>
      <c r="Y228" s="396"/>
      <c r="Z228" s="396"/>
      <c r="AA228" s="396"/>
    </row>
    <row r="229">
      <c r="A229" s="394"/>
      <c r="B229" s="394"/>
      <c r="C229" s="395"/>
      <c r="D229" s="395"/>
      <c r="E229" s="395"/>
      <c r="F229" s="395"/>
      <c r="G229" s="396"/>
      <c r="H229" s="396"/>
      <c r="I229" s="396"/>
      <c r="J229" s="396"/>
      <c r="K229" s="396"/>
      <c r="L229" s="396"/>
      <c r="M229" s="396"/>
      <c r="N229" s="396"/>
      <c r="O229" s="396"/>
      <c r="P229" s="396"/>
      <c r="Q229" s="396"/>
      <c r="R229" s="396"/>
      <c r="S229" s="396"/>
      <c r="T229" s="396"/>
      <c r="U229" s="396"/>
      <c r="V229" s="396"/>
      <c r="W229" s="396"/>
      <c r="X229" s="396"/>
      <c r="Y229" s="396"/>
      <c r="Z229" s="396"/>
      <c r="AA229" s="396"/>
    </row>
    <row r="230">
      <c r="A230" s="394"/>
      <c r="B230" s="394"/>
      <c r="C230" s="395"/>
      <c r="D230" s="395"/>
      <c r="E230" s="395"/>
      <c r="F230" s="395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396"/>
    </row>
    <row r="231">
      <c r="A231" s="394"/>
      <c r="B231" s="394"/>
      <c r="C231" s="395"/>
      <c r="D231" s="395"/>
      <c r="E231" s="395"/>
      <c r="F231" s="395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  <c r="X231" s="396"/>
      <c r="Y231" s="396"/>
      <c r="Z231" s="396"/>
      <c r="AA231" s="396"/>
    </row>
    <row r="232">
      <c r="A232" s="394"/>
      <c r="B232" s="394"/>
      <c r="C232" s="395"/>
      <c r="D232" s="395"/>
      <c r="E232" s="395"/>
      <c r="F232" s="395"/>
      <c r="G232" s="396"/>
      <c r="H232" s="396"/>
      <c r="I232" s="396"/>
      <c r="J232" s="396"/>
      <c r="K232" s="396"/>
      <c r="L232" s="396"/>
      <c r="M232" s="396"/>
      <c r="N232" s="396"/>
      <c r="O232" s="396"/>
      <c r="P232" s="396"/>
      <c r="Q232" s="396"/>
      <c r="R232" s="396"/>
      <c r="S232" s="396"/>
      <c r="T232" s="396"/>
      <c r="U232" s="396"/>
      <c r="V232" s="396"/>
      <c r="W232" s="396"/>
      <c r="X232" s="396"/>
      <c r="Y232" s="396"/>
      <c r="Z232" s="396"/>
      <c r="AA232" s="396"/>
    </row>
    <row r="233">
      <c r="A233" s="394"/>
      <c r="B233" s="394"/>
      <c r="C233" s="395"/>
      <c r="D233" s="395"/>
      <c r="E233" s="395"/>
      <c r="F233" s="395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96"/>
      <c r="AA233" s="396"/>
    </row>
    <row r="234">
      <c r="A234" s="394"/>
      <c r="B234" s="394"/>
      <c r="C234" s="395"/>
      <c r="D234" s="395"/>
      <c r="E234" s="395"/>
      <c r="F234" s="395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96"/>
      <c r="AA234" s="396"/>
    </row>
    <row r="235">
      <c r="A235" s="394"/>
      <c r="B235" s="394"/>
      <c r="C235" s="395"/>
      <c r="D235" s="395"/>
      <c r="E235" s="395"/>
      <c r="F235" s="395"/>
      <c r="G235" s="396"/>
      <c r="H235" s="396"/>
      <c r="I235" s="396"/>
      <c r="J235" s="396"/>
      <c r="K235" s="396"/>
      <c r="L235" s="396"/>
      <c r="M235" s="396"/>
      <c r="N235" s="396"/>
      <c r="O235" s="396"/>
      <c r="P235" s="396"/>
      <c r="Q235" s="396"/>
      <c r="R235" s="396"/>
      <c r="S235" s="396"/>
      <c r="T235" s="396"/>
      <c r="U235" s="396"/>
      <c r="V235" s="396"/>
      <c r="W235" s="396"/>
      <c r="X235" s="396"/>
      <c r="Y235" s="396"/>
      <c r="Z235" s="396"/>
      <c r="AA235" s="396"/>
    </row>
    <row r="236">
      <c r="A236" s="394"/>
      <c r="B236" s="394"/>
      <c r="C236" s="395"/>
      <c r="D236" s="395"/>
      <c r="E236" s="395"/>
      <c r="F236" s="395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396"/>
    </row>
    <row r="237">
      <c r="A237" s="394"/>
      <c r="B237" s="394"/>
      <c r="C237" s="395"/>
      <c r="D237" s="395"/>
      <c r="E237" s="395"/>
      <c r="F237" s="395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96"/>
    </row>
    <row r="238">
      <c r="A238" s="394"/>
      <c r="B238" s="394"/>
      <c r="C238" s="395"/>
      <c r="D238" s="395"/>
      <c r="E238" s="395"/>
      <c r="F238" s="395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96"/>
    </row>
    <row r="239">
      <c r="A239" s="394"/>
      <c r="B239" s="394"/>
      <c r="C239" s="395"/>
      <c r="D239" s="395"/>
      <c r="E239" s="395"/>
      <c r="F239" s="395"/>
      <c r="G239" s="396"/>
      <c r="H239" s="396"/>
      <c r="I239" s="396"/>
      <c r="J239" s="396"/>
      <c r="K239" s="396"/>
      <c r="L239" s="396"/>
      <c r="M239" s="396"/>
      <c r="N239" s="396"/>
      <c r="O239" s="396"/>
      <c r="P239" s="396"/>
      <c r="Q239" s="396"/>
      <c r="R239" s="396"/>
      <c r="S239" s="396"/>
      <c r="T239" s="396"/>
      <c r="U239" s="396"/>
      <c r="V239" s="396"/>
      <c r="W239" s="396"/>
      <c r="X239" s="396"/>
      <c r="Y239" s="396"/>
      <c r="Z239" s="396"/>
      <c r="AA239" s="396"/>
    </row>
    <row r="240">
      <c r="A240" s="394"/>
      <c r="B240" s="394"/>
      <c r="C240" s="395"/>
      <c r="D240" s="395"/>
      <c r="E240" s="395"/>
      <c r="F240" s="395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  <c r="X240" s="396"/>
      <c r="Y240" s="396"/>
      <c r="Z240" s="396"/>
      <c r="AA240" s="396"/>
    </row>
    <row r="241">
      <c r="A241" s="394"/>
      <c r="B241" s="394"/>
      <c r="C241" s="395"/>
      <c r="D241" s="395"/>
      <c r="E241" s="395"/>
      <c r="F241" s="395"/>
      <c r="G241" s="396"/>
      <c r="H241" s="396"/>
      <c r="I241" s="396"/>
      <c r="J241" s="396"/>
      <c r="K241" s="396"/>
      <c r="L241" s="396"/>
      <c r="M241" s="396"/>
      <c r="N241" s="396"/>
      <c r="O241" s="396"/>
      <c r="P241" s="396"/>
      <c r="Q241" s="396"/>
      <c r="R241" s="396"/>
      <c r="S241" s="396"/>
      <c r="T241" s="396"/>
      <c r="U241" s="396"/>
      <c r="V241" s="396"/>
      <c r="W241" s="396"/>
      <c r="X241" s="396"/>
      <c r="Y241" s="396"/>
      <c r="Z241" s="396"/>
      <c r="AA241" s="396"/>
    </row>
    <row r="242">
      <c r="A242" s="394"/>
      <c r="B242" s="394"/>
      <c r="C242" s="395"/>
      <c r="D242" s="395"/>
      <c r="E242" s="395"/>
      <c r="F242" s="395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396"/>
    </row>
    <row r="243">
      <c r="A243" s="394"/>
      <c r="B243" s="394"/>
      <c r="C243" s="395"/>
      <c r="D243" s="395"/>
      <c r="E243" s="395"/>
      <c r="F243" s="395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  <c r="X243" s="396"/>
      <c r="Y243" s="396"/>
      <c r="Z243" s="396"/>
      <c r="AA243" s="396"/>
    </row>
    <row r="244">
      <c r="A244" s="394"/>
      <c r="B244" s="394"/>
      <c r="C244" s="395"/>
      <c r="D244" s="395"/>
      <c r="E244" s="395"/>
      <c r="F244" s="395"/>
      <c r="G244" s="396"/>
      <c r="H244" s="396"/>
      <c r="I244" s="396"/>
      <c r="J244" s="396"/>
      <c r="K244" s="396"/>
      <c r="L244" s="396"/>
      <c r="M244" s="396"/>
      <c r="N244" s="396"/>
      <c r="O244" s="396"/>
      <c r="P244" s="396"/>
      <c r="Q244" s="396"/>
      <c r="R244" s="396"/>
      <c r="S244" s="396"/>
      <c r="T244" s="396"/>
      <c r="U244" s="396"/>
      <c r="V244" s="396"/>
      <c r="W244" s="396"/>
      <c r="X244" s="396"/>
      <c r="Y244" s="396"/>
      <c r="Z244" s="396"/>
      <c r="AA244" s="396"/>
    </row>
    <row r="245">
      <c r="A245" s="394"/>
      <c r="B245" s="394"/>
      <c r="C245" s="395"/>
      <c r="D245" s="395"/>
      <c r="E245" s="395"/>
      <c r="F245" s="395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96"/>
    </row>
    <row r="246">
      <c r="A246" s="394"/>
      <c r="B246" s="394"/>
      <c r="C246" s="395"/>
      <c r="D246" s="395"/>
      <c r="E246" s="395"/>
      <c r="F246" s="395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96"/>
    </row>
    <row r="247">
      <c r="A247" s="394"/>
      <c r="B247" s="394"/>
      <c r="C247" s="395"/>
      <c r="D247" s="395"/>
      <c r="E247" s="395"/>
      <c r="F247" s="395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96"/>
    </row>
    <row r="248">
      <c r="A248" s="394"/>
      <c r="B248" s="394"/>
      <c r="C248" s="395"/>
      <c r="D248" s="395"/>
      <c r="E248" s="395"/>
      <c r="F248" s="395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396"/>
    </row>
    <row r="249">
      <c r="A249" s="394"/>
      <c r="B249" s="394"/>
      <c r="C249" s="395"/>
      <c r="D249" s="395"/>
      <c r="E249" s="395"/>
      <c r="F249" s="395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96"/>
      <c r="AA249" s="396"/>
    </row>
    <row r="250">
      <c r="A250" s="394"/>
      <c r="B250" s="394"/>
      <c r="C250" s="395"/>
      <c r="D250" s="395"/>
      <c r="E250" s="395"/>
      <c r="F250" s="395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396"/>
    </row>
    <row r="251">
      <c r="A251" s="394"/>
      <c r="B251" s="394"/>
      <c r="C251" s="395"/>
      <c r="D251" s="395"/>
      <c r="E251" s="395"/>
      <c r="F251" s="395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  <c r="X251" s="396"/>
      <c r="Y251" s="396"/>
      <c r="Z251" s="396"/>
      <c r="AA251" s="396"/>
    </row>
    <row r="252">
      <c r="A252" s="394"/>
      <c r="B252" s="394"/>
      <c r="C252" s="395"/>
      <c r="D252" s="395"/>
      <c r="E252" s="395"/>
      <c r="F252" s="395"/>
      <c r="G252" s="396"/>
      <c r="H252" s="396"/>
      <c r="I252" s="396"/>
      <c r="J252" s="396"/>
      <c r="K252" s="396"/>
      <c r="L252" s="396"/>
      <c r="M252" s="396"/>
      <c r="N252" s="396"/>
      <c r="O252" s="396"/>
      <c r="P252" s="396"/>
      <c r="Q252" s="396"/>
      <c r="R252" s="396"/>
      <c r="S252" s="396"/>
      <c r="T252" s="396"/>
      <c r="U252" s="396"/>
      <c r="V252" s="396"/>
      <c r="W252" s="396"/>
      <c r="X252" s="396"/>
      <c r="Y252" s="396"/>
      <c r="Z252" s="396"/>
      <c r="AA252" s="396"/>
    </row>
    <row r="253">
      <c r="A253" s="394"/>
      <c r="B253" s="394"/>
      <c r="C253" s="395"/>
      <c r="D253" s="395"/>
      <c r="E253" s="395"/>
      <c r="F253" s="395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  <c r="X253" s="396"/>
      <c r="Y253" s="396"/>
      <c r="Z253" s="396"/>
      <c r="AA253" s="396"/>
    </row>
    <row r="254">
      <c r="A254" s="394"/>
      <c r="B254" s="394"/>
      <c r="C254" s="395"/>
      <c r="D254" s="395"/>
      <c r="E254" s="395"/>
      <c r="F254" s="395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396"/>
      <c r="AA254" s="396"/>
    </row>
    <row r="255">
      <c r="A255" s="394"/>
      <c r="B255" s="394"/>
      <c r="C255" s="395"/>
      <c r="D255" s="395"/>
      <c r="E255" s="395"/>
      <c r="F255" s="395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  <c r="X255" s="396"/>
      <c r="Y255" s="396"/>
      <c r="Z255" s="396"/>
      <c r="AA255" s="396"/>
    </row>
    <row r="256">
      <c r="A256" s="394"/>
      <c r="B256" s="394"/>
      <c r="C256" s="395"/>
      <c r="D256" s="395"/>
      <c r="E256" s="395"/>
      <c r="F256" s="395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396"/>
    </row>
    <row r="257">
      <c r="A257" s="394"/>
      <c r="B257" s="394"/>
      <c r="C257" s="395"/>
      <c r="D257" s="395"/>
      <c r="E257" s="395"/>
      <c r="F257" s="395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96"/>
    </row>
    <row r="258">
      <c r="A258" s="394"/>
      <c r="B258" s="394"/>
      <c r="C258" s="395"/>
      <c r="D258" s="395"/>
      <c r="E258" s="395"/>
      <c r="F258" s="395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96"/>
    </row>
    <row r="259">
      <c r="A259" s="394"/>
      <c r="B259" s="394"/>
      <c r="C259" s="395"/>
      <c r="D259" s="395"/>
      <c r="E259" s="395"/>
      <c r="F259" s="395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96"/>
    </row>
    <row r="260">
      <c r="A260" s="394"/>
      <c r="B260" s="394"/>
      <c r="C260" s="395"/>
      <c r="D260" s="395"/>
      <c r="E260" s="395"/>
      <c r="F260" s="395"/>
      <c r="G260" s="396"/>
      <c r="H260" s="396"/>
      <c r="I260" s="396"/>
      <c r="J260" s="396"/>
      <c r="K260" s="396"/>
      <c r="L260" s="396"/>
      <c r="M260" s="396"/>
      <c r="N260" s="396"/>
      <c r="O260" s="396"/>
      <c r="P260" s="396"/>
      <c r="Q260" s="396"/>
      <c r="R260" s="396"/>
      <c r="S260" s="396"/>
      <c r="T260" s="396"/>
      <c r="U260" s="396"/>
      <c r="V260" s="396"/>
      <c r="W260" s="396"/>
      <c r="X260" s="396"/>
      <c r="Y260" s="396"/>
      <c r="Z260" s="396"/>
      <c r="AA260" s="396"/>
    </row>
    <row r="261">
      <c r="A261" s="394"/>
      <c r="B261" s="394"/>
      <c r="C261" s="395"/>
      <c r="D261" s="395"/>
      <c r="E261" s="395"/>
      <c r="F261" s="395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396"/>
      <c r="AA261" s="396"/>
    </row>
    <row r="262">
      <c r="A262" s="394"/>
      <c r="B262" s="394"/>
      <c r="C262" s="395"/>
      <c r="D262" s="395"/>
      <c r="E262" s="395"/>
      <c r="F262" s="395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396"/>
    </row>
    <row r="263">
      <c r="A263" s="394"/>
      <c r="B263" s="394"/>
      <c r="C263" s="395"/>
      <c r="D263" s="395"/>
      <c r="E263" s="395"/>
      <c r="F263" s="395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396"/>
    </row>
    <row r="264">
      <c r="A264" s="394"/>
      <c r="B264" s="394"/>
      <c r="C264" s="395"/>
      <c r="D264" s="395"/>
      <c r="E264" s="395"/>
      <c r="F264" s="395"/>
      <c r="G264" s="396"/>
      <c r="H264" s="396"/>
      <c r="I264" s="396"/>
      <c r="J264" s="396"/>
      <c r="K264" s="396"/>
      <c r="L264" s="396"/>
      <c r="M264" s="396"/>
      <c r="N264" s="396"/>
      <c r="O264" s="396"/>
      <c r="P264" s="396"/>
      <c r="Q264" s="396"/>
      <c r="R264" s="396"/>
      <c r="S264" s="396"/>
      <c r="T264" s="396"/>
      <c r="U264" s="396"/>
      <c r="V264" s="396"/>
      <c r="W264" s="396"/>
      <c r="X264" s="396"/>
      <c r="Y264" s="396"/>
      <c r="Z264" s="396"/>
      <c r="AA264" s="396"/>
    </row>
    <row r="265">
      <c r="A265" s="394"/>
      <c r="B265" s="394"/>
      <c r="C265" s="395"/>
      <c r="D265" s="395"/>
      <c r="E265" s="395"/>
      <c r="F265" s="395"/>
      <c r="G265" s="396"/>
      <c r="H265" s="396"/>
      <c r="I265" s="396"/>
      <c r="J265" s="396"/>
      <c r="K265" s="396"/>
      <c r="L265" s="396"/>
      <c r="M265" s="396"/>
      <c r="N265" s="396"/>
      <c r="O265" s="396"/>
      <c r="P265" s="396"/>
      <c r="Q265" s="396"/>
      <c r="R265" s="396"/>
      <c r="S265" s="396"/>
      <c r="T265" s="396"/>
      <c r="U265" s="396"/>
      <c r="V265" s="396"/>
      <c r="W265" s="396"/>
      <c r="X265" s="396"/>
      <c r="Y265" s="396"/>
      <c r="Z265" s="396"/>
      <c r="AA265" s="396"/>
    </row>
    <row r="266">
      <c r="A266" s="394"/>
      <c r="B266" s="394"/>
      <c r="C266" s="395"/>
      <c r="D266" s="395"/>
      <c r="E266" s="395"/>
      <c r="F266" s="395"/>
      <c r="G266" s="396"/>
      <c r="H266" s="396"/>
      <c r="I266" s="396"/>
      <c r="J266" s="396"/>
      <c r="K266" s="396"/>
      <c r="L266" s="396"/>
      <c r="M266" s="396"/>
      <c r="N266" s="396"/>
      <c r="O266" s="396"/>
      <c r="P266" s="396"/>
      <c r="Q266" s="396"/>
      <c r="R266" s="396"/>
      <c r="S266" s="396"/>
      <c r="T266" s="396"/>
      <c r="U266" s="396"/>
      <c r="V266" s="396"/>
      <c r="W266" s="396"/>
      <c r="X266" s="396"/>
      <c r="Y266" s="396"/>
      <c r="Z266" s="396"/>
      <c r="AA266" s="396"/>
    </row>
    <row r="267">
      <c r="A267" s="394"/>
      <c r="B267" s="394"/>
      <c r="C267" s="395"/>
      <c r="D267" s="395"/>
      <c r="E267" s="395"/>
      <c r="F267" s="395"/>
      <c r="G267" s="396"/>
      <c r="H267" s="396"/>
      <c r="I267" s="396"/>
      <c r="J267" s="396"/>
      <c r="K267" s="396"/>
      <c r="L267" s="396"/>
      <c r="M267" s="396"/>
      <c r="N267" s="396"/>
      <c r="O267" s="396"/>
      <c r="P267" s="396"/>
      <c r="Q267" s="396"/>
      <c r="R267" s="396"/>
      <c r="S267" s="396"/>
      <c r="T267" s="396"/>
      <c r="U267" s="396"/>
      <c r="V267" s="396"/>
      <c r="W267" s="396"/>
      <c r="X267" s="396"/>
      <c r="Y267" s="396"/>
      <c r="Z267" s="396"/>
      <c r="AA267" s="396"/>
    </row>
    <row r="268">
      <c r="A268" s="394"/>
      <c r="B268" s="394"/>
      <c r="C268" s="395"/>
      <c r="D268" s="395"/>
      <c r="E268" s="395"/>
      <c r="F268" s="395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96"/>
      <c r="AA268" s="396"/>
    </row>
    <row r="269">
      <c r="A269" s="394"/>
      <c r="B269" s="394"/>
      <c r="C269" s="395"/>
      <c r="D269" s="395"/>
      <c r="E269" s="395"/>
      <c r="F269" s="395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96"/>
    </row>
    <row r="270">
      <c r="A270" s="394"/>
      <c r="B270" s="394"/>
      <c r="C270" s="395"/>
      <c r="D270" s="395"/>
      <c r="E270" s="395"/>
      <c r="F270" s="395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96"/>
    </row>
    <row r="271">
      <c r="A271" s="394"/>
      <c r="B271" s="394"/>
      <c r="C271" s="395"/>
      <c r="D271" s="395"/>
      <c r="E271" s="395"/>
      <c r="F271" s="395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96"/>
    </row>
    <row r="272">
      <c r="A272" s="394"/>
      <c r="B272" s="394"/>
      <c r="C272" s="395"/>
      <c r="D272" s="395"/>
      <c r="E272" s="395"/>
      <c r="F272" s="395"/>
      <c r="G272" s="396"/>
      <c r="H272" s="396"/>
      <c r="I272" s="396"/>
      <c r="J272" s="396"/>
      <c r="K272" s="396"/>
      <c r="L272" s="396"/>
      <c r="M272" s="396"/>
      <c r="N272" s="396"/>
      <c r="O272" s="396"/>
      <c r="P272" s="396"/>
      <c r="Q272" s="396"/>
      <c r="R272" s="396"/>
      <c r="S272" s="396"/>
      <c r="T272" s="396"/>
      <c r="U272" s="396"/>
      <c r="V272" s="396"/>
      <c r="W272" s="396"/>
      <c r="X272" s="396"/>
      <c r="Y272" s="396"/>
      <c r="Z272" s="396"/>
      <c r="AA272" s="396"/>
    </row>
    <row r="273">
      <c r="A273" s="394"/>
      <c r="B273" s="394"/>
      <c r="C273" s="395"/>
      <c r="D273" s="395"/>
      <c r="E273" s="395"/>
      <c r="F273" s="395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396"/>
    </row>
    <row r="274">
      <c r="A274" s="394"/>
      <c r="B274" s="394"/>
      <c r="C274" s="395"/>
      <c r="D274" s="395"/>
      <c r="E274" s="395"/>
      <c r="F274" s="395"/>
      <c r="G274" s="396"/>
      <c r="H274" s="396"/>
      <c r="I274" s="396"/>
      <c r="J274" s="396"/>
      <c r="K274" s="396"/>
      <c r="L274" s="396"/>
      <c r="M274" s="396"/>
      <c r="N274" s="396"/>
      <c r="O274" s="396"/>
      <c r="P274" s="396"/>
      <c r="Q274" s="396"/>
      <c r="R274" s="396"/>
      <c r="S274" s="396"/>
      <c r="T274" s="396"/>
      <c r="U274" s="396"/>
      <c r="V274" s="396"/>
      <c r="W274" s="396"/>
      <c r="X274" s="396"/>
      <c r="Y274" s="396"/>
      <c r="Z274" s="396"/>
      <c r="AA274" s="396"/>
    </row>
    <row r="275">
      <c r="A275" s="394"/>
      <c r="B275" s="394"/>
      <c r="C275" s="395"/>
      <c r="D275" s="395"/>
      <c r="E275" s="395"/>
      <c r="F275" s="395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96"/>
      <c r="AA275" s="396"/>
    </row>
    <row r="276">
      <c r="A276" s="394"/>
      <c r="B276" s="394"/>
      <c r="C276" s="395"/>
      <c r="D276" s="395"/>
      <c r="E276" s="395"/>
      <c r="F276" s="395"/>
      <c r="G276" s="396"/>
      <c r="H276" s="396"/>
      <c r="I276" s="396"/>
      <c r="J276" s="396"/>
      <c r="K276" s="396"/>
      <c r="L276" s="396"/>
      <c r="M276" s="396"/>
      <c r="N276" s="396"/>
      <c r="O276" s="396"/>
      <c r="P276" s="396"/>
      <c r="Q276" s="396"/>
      <c r="R276" s="396"/>
      <c r="S276" s="396"/>
      <c r="T276" s="396"/>
      <c r="U276" s="396"/>
      <c r="V276" s="396"/>
      <c r="W276" s="396"/>
      <c r="X276" s="396"/>
      <c r="Y276" s="396"/>
      <c r="Z276" s="396"/>
      <c r="AA276" s="396"/>
    </row>
    <row r="277">
      <c r="A277" s="394"/>
      <c r="B277" s="394"/>
      <c r="C277" s="395"/>
      <c r="D277" s="395"/>
      <c r="E277" s="395"/>
      <c r="F277" s="395"/>
      <c r="G277" s="396"/>
      <c r="H277" s="396"/>
      <c r="I277" s="396"/>
      <c r="J277" s="396"/>
      <c r="K277" s="396"/>
      <c r="L277" s="396"/>
      <c r="M277" s="396"/>
      <c r="N277" s="396"/>
      <c r="O277" s="396"/>
      <c r="P277" s="396"/>
      <c r="Q277" s="396"/>
      <c r="R277" s="396"/>
      <c r="S277" s="396"/>
      <c r="T277" s="396"/>
      <c r="U277" s="396"/>
      <c r="V277" s="396"/>
      <c r="W277" s="396"/>
      <c r="X277" s="396"/>
      <c r="Y277" s="396"/>
      <c r="Z277" s="396"/>
      <c r="AA277" s="396"/>
    </row>
    <row r="278">
      <c r="A278" s="394"/>
      <c r="B278" s="394"/>
      <c r="C278" s="395"/>
      <c r="D278" s="395"/>
      <c r="E278" s="395"/>
      <c r="F278" s="395"/>
      <c r="G278" s="396"/>
      <c r="H278" s="396"/>
      <c r="I278" s="396"/>
      <c r="J278" s="396"/>
      <c r="K278" s="396"/>
      <c r="L278" s="396"/>
      <c r="M278" s="396"/>
      <c r="N278" s="396"/>
      <c r="O278" s="396"/>
      <c r="P278" s="396"/>
      <c r="Q278" s="396"/>
      <c r="R278" s="396"/>
      <c r="S278" s="396"/>
      <c r="T278" s="396"/>
      <c r="U278" s="396"/>
      <c r="V278" s="396"/>
      <c r="W278" s="396"/>
      <c r="X278" s="396"/>
      <c r="Y278" s="396"/>
      <c r="Z278" s="396"/>
      <c r="AA278" s="396"/>
    </row>
    <row r="279">
      <c r="A279" s="394"/>
      <c r="B279" s="394"/>
      <c r="C279" s="395"/>
      <c r="D279" s="395"/>
      <c r="E279" s="395"/>
      <c r="F279" s="395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96"/>
    </row>
    <row r="280">
      <c r="A280" s="394"/>
      <c r="B280" s="394"/>
      <c r="C280" s="395"/>
      <c r="D280" s="395"/>
      <c r="E280" s="395"/>
      <c r="F280" s="395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96"/>
    </row>
    <row r="281">
      <c r="A281" s="394"/>
      <c r="B281" s="394"/>
      <c r="C281" s="395"/>
      <c r="D281" s="395"/>
      <c r="E281" s="395"/>
      <c r="F281" s="395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96"/>
    </row>
    <row r="282">
      <c r="A282" s="394"/>
      <c r="B282" s="394"/>
      <c r="C282" s="395"/>
      <c r="D282" s="395"/>
      <c r="E282" s="395"/>
      <c r="F282" s="395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6"/>
      <c r="U282" s="396"/>
      <c r="V282" s="396"/>
      <c r="W282" s="396"/>
      <c r="X282" s="396"/>
      <c r="Y282" s="396"/>
      <c r="Z282" s="396"/>
      <c r="AA282" s="396"/>
    </row>
    <row r="283">
      <c r="A283" s="394"/>
      <c r="B283" s="394"/>
      <c r="C283" s="395"/>
      <c r="D283" s="395"/>
      <c r="E283" s="395"/>
      <c r="F283" s="395"/>
      <c r="G283" s="396"/>
      <c r="H283" s="396"/>
      <c r="I283" s="396"/>
      <c r="J283" s="396"/>
      <c r="K283" s="396"/>
      <c r="L283" s="396"/>
      <c r="M283" s="396"/>
      <c r="N283" s="396"/>
      <c r="O283" s="396"/>
      <c r="P283" s="396"/>
      <c r="Q283" s="396"/>
      <c r="R283" s="396"/>
      <c r="S283" s="396"/>
      <c r="T283" s="396"/>
      <c r="U283" s="396"/>
      <c r="V283" s="396"/>
      <c r="W283" s="396"/>
      <c r="X283" s="396"/>
      <c r="Y283" s="396"/>
      <c r="Z283" s="396"/>
      <c r="AA283" s="396"/>
    </row>
    <row r="284">
      <c r="A284" s="394"/>
      <c r="B284" s="394"/>
      <c r="C284" s="395"/>
      <c r="D284" s="395"/>
      <c r="E284" s="395"/>
      <c r="F284" s="395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96"/>
    </row>
    <row r="285">
      <c r="A285" s="394"/>
      <c r="B285" s="394"/>
      <c r="C285" s="395"/>
      <c r="D285" s="395"/>
      <c r="E285" s="395"/>
      <c r="F285" s="395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96"/>
    </row>
    <row r="286">
      <c r="A286" s="394"/>
      <c r="B286" s="394"/>
      <c r="C286" s="395"/>
      <c r="D286" s="395"/>
      <c r="E286" s="395"/>
      <c r="F286" s="395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96"/>
    </row>
    <row r="287">
      <c r="A287" s="394"/>
      <c r="B287" s="394"/>
      <c r="C287" s="395"/>
      <c r="D287" s="395"/>
      <c r="E287" s="395"/>
      <c r="F287" s="395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96"/>
      <c r="AA287" s="396"/>
    </row>
    <row r="288">
      <c r="A288" s="394"/>
      <c r="B288" s="394"/>
      <c r="C288" s="395"/>
      <c r="D288" s="395"/>
      <c r="E288" s="395"/>
      <c r="F288" s="395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96"/>
      <c r="AA288" s="396"/>
    </row>
    <row r="289">
      <c r="A289" s="394"/>
      <c r="B289" s="394"/>
      <c r="C289" s="395"/>
      <c r="D289" s="395"/>
      <c r="E289" s="395"/>
      <c r="F289" s="395"/>
      <c r="G289" s="396"/>
      <c r="H289" s="396"/>
      <c r="I289" s="396"/>
      <c r="J289" s="396"/>
      <c r="K289" s="396"/>
      <c r="L289" s="396"/>
      <c r="M289" s="396"/>
      <c r="N289" s="396"/>
      <c r="O289" s="396"/>
      <c r="P289" s="396"/>
      <c r="Q289" s="396"/>
      <c r="R289" s="396"/>
      <c r="S289" s="396"/>
      <c r="T289" s="396"/>
      <c r="U289" s="396"/>
      <c r="V289" s="396"/>
      <c r="W289" s="396"/>
      <c r="X289" s="396"/>
      <c r="Y289" s="396"/>
      <c r="Z289" s="396"/>
      <c r="AA289" s="396"/>
    </row>
    <row r="290">
      <c r="A290" s="394"/>
      <c r="B290" s="394"/>
      <c r="C290" s="395"/>
      <c r="D290" s="395"/>
      <c r="E290" s="395"/>
      <c r="F290" s="395"/>
      <c r="G290" s="396"/>
      <c r="H290" s="396"/>
      <c r="I290" s="396"/>
      <c r="J290" s="396"/>
      <c r="K290" s="396"/>
      <c r="L290" s="396"/>
      <c r="M290" s="396"/>
      <c r="N290" s="396"/>
      <c r="O290" s="396"/>
      <c r="P290" s="396"/>
      <c r="Q290" s="396"/>
      <c r="R290" s="396"/>
      <c r="S290" s="396"/>
      <c r="T290" s="396"/>
      <c r="U290" s="396"/>
      <c r="V290" s="396"/>
      <c r="W290" s="396"/>
      <c r="X290" s="396"/>
      <c r="Y290" s="396"/>
      <c r="Z290" s="396"/>
      <c r="AA290" s="396"/>
    </row>
    <row r="291">
      <c r="A291" s="394"/>
      <c r="B291" s="394"/>
      <c r="C291" s="395"/>
      <c r="D291" s="395"/>
      <c r="E291" s="395"/>
      <c r="F291" s="395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96"/>
    </row>
    <row r="292">
      <c r="A292" s="394"/>
      <c r="B292" s="394"/>
      <c r="C292" s="395"/>
      <c r="D292" s="395"/>
      <c r="E292" s="395"/>
      <c r="F292" s="395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96"/>
    </row>
    <row r="293">
      <c r="A293" s="394"/>
      <c r="B293" s="394"/>
      <c r="C293" s="395"/>
      <c r="D293" s="395"/>
      <c r="E293" s="395"/>
      <c r="F293" s="395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96"/>
    </row>
    <row r="294">
      <c r="A294" s="394"/>
      <c r="B294" s="394"/>
      <c r="C294" s="395"/>
      <c r="D294" s="395"/>
      <c r="E294" s="395"/>
      <c r="F294" s="395"/>
      <c r="G294" s="396"/>
      <c r="H294" s="396"/>
      <c r="I294" s="396"/>
      <c r="J294" s="396"/>
      <c r="K294" s="396"/>
      <c r="L294" s="396"/>
      <c r="M294" s="396"/>
      <c r="N294" s="396"/>
      <c r="O294" s="396"/>
      <c r="P294" s="396"/>
      <c r="Q294" s="396"/>
      <c r="R294" s="396"/>
      <c r="S294" s="396"/>
      <c r="T294" s="396"/>
      <c r="U294" s="396"/>
      <c r="V294" s="396"/>
      <c r="W294" s="396"/>
      <c r="X294" s="396"/>
      <c r="Y294" s="396"/>
      <c r="Z294" s="396"/>
      <c r="AA294" s="396"/>
    </row>
    <row r="295">
      <c r="A295" s="394"/>
      <c r="B295" s="394"/>
      <c r="C295" s="395"/>
      <c r="D295" s="395"/>
      <c r="E295" s="395"/>
      <c r="F295" s="395"/>
      <c r="G295" s="396"/>
      <c r="H295" s="396"/>
      <c r="I295" s="396"/>
      <c r="J295" s="396"/>
      <c r="K295" s="396"/>
      <c r="L295" s="396"/>
      <c r="M295" s="396"/>
      <c r="N295" s="396"/>
      <c r="O295" s="396"/>
      <c r="P295" s="396"/>
      <c r="Q295" s="396"/>
      <c r="R295" s="396"/>
      <c r="S295" s="396"/>
      <c r="T295" s="396"/>
      <c r="U295" s="396"/>
      <c r="V295" s="396"/>
      <c r="W295" s="396"/>
      <c r="X295" s="396"/>
      <c r="Y295" s="396"/>
      <c r="Z295" s="396"/>
      <c r="AA295" s="396"/>
    </row>
    <row r="296">
      <c r="A296" s="394"/>
      <c r="B296" s="394"/>
      <c r="C296" s="395"/>
      <c r="D296" s="395"/>
      <c r="E296" s="395"/>
      <c r="F296" s="395"/>
      <c r="G296" s="396"/>
      <c r="H296" s="396"/>
      <c r="I296" s="396"/>
      <c r="J296" s="396"/>
      <c r="K296" s="396"/>
      <c r="L296" s="396"/>
      <c r="M296" s="396"/>
      <c r="N296" s="396"/>
      <c r="O296" s="396"/>
      <c r="P296" s="396"/>
      <c r="Q296" s="396"/>
      <c r="R296" s="396"/>
      <c r="S296" s="396"/>
      <c r="T296" s="396"/>
      <c r="U296" s="396"/>
      <c r="V296" s="396"/>
      <c r="W296" s="396"/>
      <c r="X296" s="396"/>
      <c r="Y296" s="396"/>
      <c r="Z296" s="396"/>
      <c r="AA296" s="396"/>
    </row>
    <row r="297">
      <c r="A297" s="394"/>
      <c r="B297" s="394"/>
      <c r="C297" s="395"/>
      <c r="D297" s="395"/>
      <c r="E297" s="395"/>
      <c r="F297" s="395"/>
      <c r="G297" s="396"/>
      <c r="H297" s="396"/>
      <c r="I297" s="396"/>
      <c r="J297" s="396"/>
      <c r="K297" s="396"/>
      <c r="L297" s="396"/>
      <c r="M297" s="396"/>
      <c r="N297" s="396"/>
      <c r="O297" s="396"/>
      <c r="P297" s="396"/>
      <c r="Q297" s="396"/>
      <c r="R297" s="396"/>
      <c r="S297" s="396"/>
      <c r="T297" s="396"/>
      <c r="U297" s="396"/>
      <c r="V297" s="396"/>
      <c r="W297" s="396"/>
      <c r="X297" s="396"/>
      <c r="Y297" s="396"/>
      <c r="Z297" s="396"/>
      <c r="AA297" s="396"/>
    </row>
    <row r="298">
      <c r="A298" s="394"/>
      <c r="B298" s="394"/>
      <c r="C298" s="395"/>
      <c r="D298" s="395"/>
      <c r="E298" s="395"/>
      <c r="F298" s="395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96"/>
      <c r="AA298" s="396"/>
    </row>
    <row r="299">
      <c r="A299" s="394"/>
      <c r="B299" s="394"/>
      <c r="C299" s="395"/>
      <c r="D299" s="395"/>
      <c r="E299" s="395"/>
      <c r="F299" s="395"/>
      <c r="G299" s="396"/>
      <c r="H299" s="396"/>
      <c r="I299" s="396"/>
      <c r="J299" s="396"/>
      <c r="K299" s="396"/>
      <c r="L299" s="396"/>
      <c r="M299" s="396"/>
      <c r="N299" s="396"/>
      <c r="O299" s="396"/>
      <c r="P299" s="396"/>
      <c r="Q299" s="396"/>
      <c r="R299" s="396"/>
      <c r="S299" s="396"/>
      <c r="T299" s="396"/>
      <c r="U299" s="396"/>
      <c r="V299" s="396"/>
      <c r="W299" s="396"/>
      <c r="X299" s="396"/>
      <c r="Y299" s="396"/>
      <c r="Z299" s="396"/>
      <c r="AA299" s="396"/>
    </row>
    <row r="300">
      <c r="A300" s="394"/>
      <c r="B300" s="394"/>
      <c r="C300" s="395"/>
      <c r="D300" s="395"/>
      <c r="E300" s="395"/>
      <c r="F300" s="395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96"/>
    </row>
    <row r="301">
      <c r="A301" s="394"/>
      <c r="B301" s="394"/>
      <c r="C301" s="395"/>
      <c r="D301" s="395"/>
      <c r="E301" s="395"/>
      <c r="F301" s="395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96"/>
    </row>
    <row r="302">
      <c r="A302" s="394"/>
      <c r="B302" s="394"/>
      <c r="C302" s="395"/>
      <c r="D302" s="395"/>
      <c r="E302" s="395"/>
      <c r="F302" s="395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96"/>
    </row>
    <row r="303">
      <c r="A303" s="394"/>
      <c r="B303" s="394"/>
      <c r="C303" s="395"/>
      <c r="D303" s="395"/>
      <c r="E303" s="395"/>
      <c r="F303" s="395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96"/>
      <c r="AA303" s="396"/>
    </row>
    <row r="304">
      <c r="A304" s="394"/>
      <c r="B304" s="394"/>
      <c r="C304" s="395"/>
      <c r="D304" s="395"/>
      <c r="E304" s="395"/>
      <c r="F304" s="395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96"/>
      <c r="AA304" s="396"/>
    </row>
    <row r="305">
      <c r="A305" s="394"/>
      <c r="B305" s="394"/>
      <c r="C305" s="395"/>
      <c r="D305" s="395"/>
      <c r="E305" s="395"/>
      <c r="F305" s="395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96"/>
    </row>
    <row r="306">
      <c r="A306" s="394"/>
      <c r="B306" s="394"/>
      <c r="C306" s="395"/>
      <c r="D306" s="395"/>
      <c r="E306" s="395"/>
      <c r="F306" s="395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96"/>
    </row>
    <row r="307">
      <c r="A307" s="394"/>
      <c r="B307" s="394"/>
      <c r="C307" s="395"/>
      <c r="D307" s="395"/>
      <c r="E307" s="395"/>
      <c r="F307" s="395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96"/>
    </row>
    <row r="308">
      <c r="A308" s="394"/>
      <c r="B308" s="394"/>
      <c r="C308" s="395"/>
      <c r="D308" s="395"/>
      <c r="E308" s="395"/>
      <c r="F308" s="395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96"/>
      <c r="AA308" s="396"/>
    </row>
    <row r="309">
      <c r="A309" s="302"/>
      <c r="B309" s="302"/>
      <c r="C309" s="301"/>
      <c r="D309" s="301"/>
      <c r="E309" s="301"/>
      <c r="F309" s="301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  <c r="U309" s="302"/>
      <c r="V309" s="302"/>
      <c r="W309" s="302"/>
      <c r="X309" s="302"/>
      <c r="Y309" s="302"/>
      <c r="Z309" s="302"/>
      <c r="AA309" s="302"/>
    </row>
    <row r="310">
      <c r="A310" s="302"/>
      <c r="B310" s="302"/>
      <c r="C310" s="301"/>
      <c r="D310" s="301"/>
      <c r="E310" s="301"/>
      <c r="F310" s="301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  <c r="U310" s="302"/>
      <c r="V310" s="302"/>
      <c r="W310" s="302"/>
      <c r="X310" s="302"/>
      <c r="Y310" s="302"/>
      <c r="Z310" s="302"/>
      <c r="AA310" s="302"/>
    </row>
    <row r="311">
      <c r="A311" s="302"/>
      <c r="B311" s="302"/>
      <c r="C311" s="301"/>
      <c r="D311" s="301"/>
      <c r="E311" s="301"/>
      <c r="F311" s="301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  <c r="U311" s="302"/>
      <c r="V311" s="302"/>
      <c r="W311" s="302"/>
      <c r="X311" s="302"/>
      <c r="Y311" s="302"/>
      <c r="Z311" s="302"/>
      <c r="AA311" s="302"/>
    </row>
    <row r="312">
      <c r="A312" s="302"/>
      <c r="B312" s="302"/>
      <c r="C312" s="301"/>
      <c r="D312" s="301"/>
      <c r="E312" s="301"/>
      <c r="F312" s="301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  <c r="U312" s="302"/>
      <c r="V312" s="302"/>
      <c r="W312" s="302"/>
      <c r="X312" s="302"/>
      <c r="Y312" s="302"/>
      <c r="Z312" s="302"/>
      <c r="AA312" s="302"/>
    </row>
    <row r="313">
      <c r="A313" s="302"/>
      <c r="B313" s="302"/>
      <c r="C313" s="301"/>
      <c r="D313" s="301"/>
      <c r="E313" s="301"/>
      <c r="F313" s="301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  <c r="U313" s="302"/>
      <c r="V313" s="302"/>
      <c r="W313" s="302"/>
      <c r="X313" s="302"/>
      <c r="Y313" s="302"/>
      <c r="Z313" s="302"/>
      <c r="AA313" s="302"/>
    </row>
    <row r="314">
      <c r="A314" s="302"/>
      <c r="B314" s="302"/>
      <c r="C314" s="301"/>
      <c r="D314" s="301"/>
      <c r="E314" s="301"/>
      <c r="F314" s="301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  <c r="U314" s="302"/>
      <c r="V314" s="302"/>
      <c r="W314" s="302"/>
      <c r="X314" s="302"/>
      <c r="Y314" s="302"/>
      <c r="Z314" s="302"/>
      <c r="AA314" s="302"/>
    </row>
    <row r="315">
      <c r="A315" s="302"/>
      <c r="B315" s="302"/>
      <c r="C315" s="301"/>
      <c r="D315" s="301"/>
      <c r="E315" s="301"/>
      <c r="F315" s="301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  <c r="AA315" s="302"/>
    </row>
    <row r="316">
      <c r="A316" s="302"/>
      <c r="B316" s="302"/>
      <c r="C316" s="301"/>
      <c r="D316" s="301"/>
      <c r="E316" s="301"/>
      <c r="F316" s="301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  <c r="U316" s="302"/>
      <c r="V316" s="302"/>
      <c r="W316" s="302"/>
      <c r="X316" s="302"/>
      <c r="Y316" s="302"/>
      <c r="Z316" s="302"/>
      <c r="AA316" s="302"/>
    </row>
    <row r="317">
      <c r="A317" s="302"/>
      <c r="B317" s="302"/>
      <c r="C317" s="301"/>
      <c r="D317" s="301"/>
      <c r="E317" s="301"/>
      <c r="F317" s="301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  <c r="U317" s="302"/>
      <c r="V317" s="302"/>
      <c r="W317" s="302"/>
      <c r="X317" s="302"/>
      <c r="Y317" s="302"/>
      <c r="Z317" s="302"/>
      <c r="AA317" s="302"/>
    </row>
    <row r="318">
      <c r="A318" s="302"/>
      <c r="B318" s="302"/>
      <c r="C318" s="301"/>
      <c r="D318" s="301"/>
      <c r="E318" s="301"/>
      <c r="F318" s="301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  <c r="U318" s="302"/>
      <c r="V318" s="302"/>
      <c r="W318" s="302"/>
      <c r="X318" s="302"/>
      <c r="Y318" s="302"/>
      <c r="Z318" s="302"/>
      <c r="AA318" s="302"/>
    </row>
    <row r="319">
      <c r="A319" s="302"/>
      <c r="B319" s="302"/>
      <c r="C319" s="301"/>
      <c r="D319" s="301"/>
      <c r="E319" s="301"/>
      <c r="F319" s="301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  <c r="U319" s="302"/>
      <c r="V319" s="302"/>
      <c r="W319" s="302"/>
      <c r="X319" s="302"/>
      <c r="Y319" s="302"/>
      <c r="Z319" s="302"/>
      <c r="AA319" s="302"/>
    </row>
    <row r="320">
      <c r="A320" s="302"/>
      <c r="B320" s="302"/>
      <c r="C320" s="301"/>
      <c r="D320" s="301"/>
      <c r="E320" s="301"/>
      <c r="F320" s="301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  <c r="U320" s="302"/>
      <c r="V320" s="302"/>
      <c r="W320" s="302"/>
      <c r="X320" s="302"/>
      <c r="Y320" s="302"/>
      <c r="Z320" s="302"/>
      <c r="AA320" s="302"/>
    </row>
    <row r="321">
      <c r="A321" s="302"/>
      <c r="B321" s="302"/>
      <c r="C321" s="301"/>
      <c r="D321" s="301"/>
      <c r="E321" s="301"/>
      <c r="F321" s="301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  <c r="U321" s="302"/>
      <c r="V321" s="302"/>
      <c r="W321" s="302"/>
      <c r="X321" s="302"/>
      <c r="Y321" s="302"/>
      <c r="Z321" s="302"/>
      <c r="AA321" s="302"/>
    </row>
    <row r="322">
      <c r="C322" s="80"/>
      <c r="D322" s="80"/>
      <c r="E322" s="80"/>
      <c r="F322" s="80"/>
    </row>
    <row r="323">
      <c r="C323" s="80"/>
      <c r="D323" s="80"/>
      <c r="E323" s="80"/>
      <c r="F323" s="80"/>
    </row>
    <row r="324">
      <c r="C324" s="80"/>
      <c r="D324" s="80"/>
      <c r="E324" s="80"/>
      <c r="F324" s="80"/>
    </row>
    <row r="325">
      <c r="C325" s="80"/>
      <c r="D325" s="80"/>
      <c r="E325" s="80"/>
      <c r="F325" s="80"/>
    </row>
    <row r="326">
      <c r="C326" s="80"/>
      <c r="D326" s="80"/>
      <c r="E326" s="80"/>
      <c r="F326" s="80"/>
    </row>
    <row r="327">
      <c r="C327" s="80"/>
      <c r="D327" s="80"/>
      <c r="E327" s="80"/>
      <c r="F327" s="80"/>
    </row>
    <row r="328">
      <c r="C328" s="80"/>
      <c r="D328" s="80"/>
      <c r="E328" s="80"/>
      <c r="F328" s="80"/>
    </row>
    <row r="329">
      <c r="C329" s="80"/>
      <c r="D329" s="80"/>
      <c r="E329" s="80"/>
      <c r="F329" s="80"/>
    </row>
    <row r="330">
      <c r="C330" s="80"/>
      <c r="D330" s="80"/>
      <c r="E330" s="80"/>
      <c r="F330" s="80"/>
    </row>
    <row r="331">
      <c r="C331" s="80"/>
      <c r="D331" s="80"/>
      <c r="E331" s="80"/>
      <c r="F331" s="80"/>
    </row>
    <row r="332">
      <c r="C332" s="80"/>
      <c r="D332" s="80"/>
      <c r="E332" s="80"/>
      <c r="F332" s="80"/>
    </row>
    <row r="333">
      <c r="C333" s="80"/>
      <c r="D333" s="80"/>
      <c r="E333" s="80"/>
      <c r="F333" s="80"/>
    </row>
    <row r="334">
      <c r="C334" s="80"/>
      <c r="D334" s="80"/>
      <c r="E334" s="80"/>
      <c r="F334" s="80"/>
    </row>
    <row r="335">
      <c r="C335" s="80"/>
      <c r="D335" s="80"/>
      <c r="E335" s="80"/>
      <c r="F335" s="80"/>
    </row>
    <row r="336">
      <c r="C336" s="80"/>
      <c r="D336" s="80"/>
      <c r="E336" s="80"/>
      <c r="F336" s="80"/>
    </row>
    <row r="337">
      <c r="C337" s="80"/>
      <c r="D337" s="80"/>
      <c r="E337" s="80"/>
      <c r="F337" s="80"/>
    </row>
    <row r="338">
      <c r="C338" s="80"/>
      <c r="D338" s="80"/>
      <c r="E338" s="80"/>
      <c r="F338" s="80"/>
    </row>
    <row r="339">
      <c r="C339" s="80"/>
      <c r="D339" s="80"/>
      <c r="E339" s="80"/>
      <c r="F339" s="80"/>
    </row>
    <row r="340">
      <c r="C340" s="80"/>
      <c r="D340" s="80"/>
      <c r="E340" s="80"/>
      <c r="F340" s="80"/>
    </row>
    <row r="341">
      <c r="C341" s="80"/>
      <c r="D341" s="80"/>
      <c r="E341" s="80"/>
      <c r="F341" s="80"/>
    </row>
    <row r="342">
      <c r="C342" s="80"/>
      <c r="D342" s="80"/>
      <c r="E342" s="80"/>
      <c r="F342" s="80"/>
    </row>
    <row r="343">
      <c r="C343" s="80"/>
      <c r="D343" s="80"/>
      <c r="E343" s="80"/>
      <c r="F343" s="80"/>
    </row>
    <row r="344">
      <c r="C344" s="80"/>
      <c r="D344" s="80"/>
      <c r="E344" s="80"/>
      <c r="F344" s="80"/>
    </row>
    <row r="345">
      <c r="C345" s="80"/>
      <c r="D345" s="80"/>
      <c r="E345" s="80"/>
      <c r="F345" s="80"/>
    </row>
    <row r="346">
      <c r="C346" s="80"/>
      <c r="D346" s="80"/>
      <c r="E346" s="80"/>
      <c r="F346" s="80"/>
    </row>
    <row r="347">
      <c r="C347" s="80"/>
      <c r="D347" s="80"/>
      <c r="E347" s="80"/>
      <c r="F347" s="80"/>
    </row>
    <row r="348">
      <c r="C348" s="80"/>
      <c r="D348" s="80"/>
      <c r="E348" s="80"/>
      <c r="F348" s="80"/>
    </row>
    <row r="349">
      <c r="C349" s="80"/>
      <c r="D349" s="80"/>
      <c r="E349" s="80"/>
      <c r="F349" s="80"/>
    </row>
    <row r="350">
      <c r="C350" s="80"/>
      <c r="D350" s="80"/>
      <c r="E350" s="80"/>
      <c r="F350" s="80"/>
    </row>
    <row r="351">
      <c r="C351" s="80"/>
      <c r="D351" s="80"/>
      <c r="E351" s="80"/>
      <c r="F351" s="80"/>
    </row>
    <row r="352">
      <c r="C352" s="80"/>
      <c r="D352" s="80"/>
      <c r="E352" s="80"/>
      <c r="F352" s="80"/>
    </row>
    <row r="353">
      <c r="C353" s="80"/>
      <c r="D353" s="80"/>
      <c r="E353" s="80"/>
      <c r="F353" s="80"/>
    </row>
    <row r="354">
      <c r="C354" s="80"/>
      <c r="D354" s="80"/>
      <c r="E354" s="80"/>
      <c r="F354" s="80"/>
    </row>
    <row r="355">
      <c r="C355" s="80"/>
      <c r="D355" s="80"/>
      <c r="E355" s="80"/>
      <c r="F355" s="80"/>
    </row>
    <row r="356">
      <c r="C356" s="80"/>
      <c r="D356" s="80"/>
      <c r="E356" s="80"/>
      <c r="F356" s="80"/>
    </row>
    <row r="357">
      <c r="C357" s="80"/>
      <c r="D357" s="80"/>
      <c r="E357" s="80"/>
      <c r="F357" s="80"/>
    </row>
    <row r="358">
      <c r="C358" s="80"/>
      <c r="D358" s="80"/>
      <c r="E358" s="80"/>
      <c r="F358" s="80"/>
    </row>
    <row r="359">
      <c r="C359" s="80"/>
      <c r="D359" s="80"/>
      <c r="E359" s="80"/>
      <c r="F359" s="80"/>
    </row>
    <row r="360">
      <c r="C360" s="80"/>
      <c r="D360" s="80"/>
      <c r="E360" s="80"/>
      <c r="F360" s="80"/>
    </row>
    <row r="361">
      <c r="C361" s="80"/>
      <c r="D361" s="80"/>
      <c r="E361" s="80"/>
      <c r="F361" s="80"/>
    </row>
    <row r="362">
      <c r="C362" s="80"/>
      <c r="D362" s="80"/>
      <c r="E362" s="80"/>
      <c r="F362" s="80"/>
    </row>
    <row r="363">
      <c r="C363" s="80"/>
      <c r="D363" s="80"/>
      <c r="E363" s="80"/>
      <c r="F363" s="80"/>
    </row>
    <row r="364">
      <c r="C364" s="80"/>
      <c r="D364" s="80"/>
      <c r="E364" s="80"/>
      <c r="F364" s="80"/>
    </row>
    <row r="365">
      <c r="C365" s="80"/>
      <c r="D365" s="80"/>
      <c r="E365" s="80"/>
      <c r="F365" s="80"/>
    </row>
    <row r="366">
      <c r="C366" s="80"/>
      <c r="D366" s="80"/>
      <c r="E366" s="80"/>
      <c r="F366" s="80"/>
    </row>
    <row r="367">
      <c r="C367" s="80"/>
      <c r="D367" s="80"/>
      <c r="E367" s="80"/>
      <c r="F367" s="80"/>
    </row>
    <row r="368">
      <c r="C368" s="80"/>
      <c r="D368" s="80"/>
      <c r="E368" s="80"/>
      <c r="F368" s="80"/>
    </row>
    <row r="369">
      <c r="C369" s="80"/>
      <c r="D369" s="80"/>
      <c r="E369" s="80"/>
      <c r="F369" s="80"/>
    </row>
    <row r="370">
      <c r="C370" s="80"/>
      <c r="D370" s="80"/>
      <c r="E370" s="80"/>
      <c r="F370" s="80"/>
    </row>
    <row r="371">
      <c r="C371" s="80"/>
      <c r="D371" s="80"/>
      <c r="E371" s="80"/>
      <c r="F371" s="80"/>
    </row>
    <row r="372">
      <c r="C372" s="80"/>
      <c r="D372" s="80"/>
      <c r="E372" s="80"/>
      <c r="F372" s="80"/>
    </row>
    <row r="373">
      <c r="C373" s="80"/>
      <c r="D373" s="80"/>
      <c r="E373" s="80"/>
      <c r="F373" s="80"/>
    </row>
    <row r="374">
      <c r="C374" s="80"/>
      <c r="D374" s="80"/>
      <c r="E374" s="80"/>
      <c r="F374" s="80"/>
    </row>
    <row r="375">
      <c r="C375" s="80"/>
      <c r="D375" s="80"/>
      <c r="E375" s="80"/>
      <c r="F375" s="80"/>
    </row>
    <row r="376">
      <c r="C376" s="80"/>
      <c r="D376" s="80"/>
      <c r="E376" s="80"/>
      <c r="F376" s="80"/>
    </row>
    <row r="377">
      <c r="C377" s="80"/>
      <c r="D377" s="80"/>
      <c r="E377" s="80"/>
      <c r="F377" s="80"/>
    </row>
    <row r="378">
      <c r="C378" s="80"/>
      <c r="D378" s="80"/>
      <c r="E378" s="80"/>
      <c r="F378" s="80"/>
    </row>
    <row r="379">
      <c r="C379" s="80"/>
      <c r="D379" s="80"/>
      <c r="E379" s="80"/>
      <c r="F379" s="80"/>
    </row>
    <row r="380">
      <c r="C380" s="80"/>
      <c r="D380" s="80"/>
      <c r="E380" s="80"/>
      <c r="F380" s="80"/>
    </row>
    <row r="381">
      <c r="C381" s="80"/>
      <c r="D381" s="80"/>
      <c r="E381" s="80"/>
      <c r="F381" s="80"/>
    </row>
    <row r="382">
      <c r="C382" s="80"/>
      <c r="D382" s="80"/>
      <c r="E382" s="80"/>
      <c r="F382" s="80"/>
    </row>
    <row r="383">
      <c r="C383" s="80"/>
      <c r="D383" s="80"/>
      <c r="E383" s="80"/>
      <c r="F383" s="80"/>
    </row>
    <row r="384">
      <c r="C384" s="80"/>
      <c r="D384" s="80"/>
      <c r="E384" s="80"/>
      <c r="F384" s="80"/>
    </row>
    <row r="385">
      <c r="C385" s="80"/>
      <c r="D385" s="80"/>
      <c r="E385" s="80"/>
      <c r="F385" s="80"/>
    </row>
    <row r="386">
      <c r="C386" s="80"/>
      <c r="D386" s="80"/>
      <c r="E386" s="80"/>
      <c r="F386" s="80"/>
    </row>
    <row r="387">
      <c r="C387" s="80"/>
      <c r="D387" s="80"/>
      <c r="E387" s="80"/>
      <c r="F387" s="80"/>
    </row>
    <row r="388">
      <c r="C388" s="80"/>
      <c r="D388" s="80"/>
      <c r="E388" s="80"/>
      <c r="F388" s="80"/>
    </row>
    <row r="389">
      <c r="C389" s="80"/>
      <c r="D389" s="80"/>
      <c r="E389" s="80"/>
      <c r="F389" s="80"/>
    </row>
    <row r="390">
      <c r="C390" s="80"/>
      <c r="D390" s="80"/>
      <c r="E390" s="80"/>
      <c r="F390" s="80"/>
    </row>
    <row r="391">
      <c r="C391" s="80"/>
      <c r="D391" s="80"/>
      <c r="E391" s="80"/>
      <c r="F391" s="80"/>
    </row>
    <row r="392">
      <c r="C392" s="80"/>
      <c r="D392" s="80"/>
      <c r="E392" s="80"/>
      <c r="F392" s="80"/>
    </row>
    <row r="393">
      <c r="C393" s="80"/>
      <c r="D393" s="80"/>
      <c r="E393" s="80"/>
      <c r="F393" s="80"/>
    </row>
    <row r="394">
      <c r="C394" s="80"/>
      <c r="D394" s="80"/>
      <c r="E394" s="80"/>
      <c r="F394" s="80"/>
    </row>
    <row r="395">
      <c r="C395" s="80"/>
      <c r="D395" s="80"/>
      <c r="E395" s="80"/>
      <c r="F395" s="80"/>
    </row>
    <row r="396">
      <c r="C396" s="80"/>
      <c r="D396" s="80"/>
      <c r="E396" s="80"/>
      <c r="F396" s="80"/>
    </row>
    <row r="397">
      <c r="C397" s="80"/>
      <c r="D397" s="80"/>
      <c r="E397" s="80"/>
      <c r="F397" s="80"/>
    </row>
    <row r="398">
      <c r="C398" s="80"/>
      <c r="D398" s="80"/>
      <c r="E398" s="80"/>
      <c r="F398" s="80"/>
    </row>
    <row r="399">
      <c r="C399" s="80"/>
      <c r="D399" s="80"/>
      <c r="E399" s="80"/>
      <c r="F399" s="80"/>
    </row>
    <row r="400">
      <c r="C400" s="80"/>
      <c r="D400" s="80"/>
      <c r="E400" s="80"/>
      <c r="F400" s="80"/>
    </row>
    <row r="401">
      <c r="C401" s="80"/>
      <c r="D401" s="80"/>
      <c r="E401" s="80"/>
      <c r="F401" s="80"/>
    </row>
    <row r="402">
      <c r="C402" s="80"/>
      <c r="D402" s="80"/>
      <c r="E402" s="80"/>
      <c r="F402" s="80"/>
    </row>
    <row r="403">
      <c r="C403" s="80"/>
      <c r="D403" s="80"/>
      <c r="E403" s="80"/>
      <c r="F403" s="80"/>
    </row>
    <row r="404">
      <c r="C404" s="80"/>
      <c r="D404" s="80"/>
      <c r="E404" s="80"/>
      <c r="F404" s="80"/>
    </row>
    <row r="405">
      <c r="C405" s="80"/>
      <c r="D405" s="80"/>
      <c r="E405" s="80"/>
      <c r="F405" s="80"/>
    </row>
    <row r="406">
      <c r="C406" s="80"/>
      <c r="D406" s="80"/>
      <c r="E406" s="80"/>
      <c r="F406" s="80"/>
    </row>
    <row r="407">
      <c r="C407" s="80"/>
      <c r="D407" s="80"/>
      <c r="E407" s="80"/>
      <c r="F407" s="80"/>
    </row>
    <row r="408">
      <c r="C408" s="80"/>
      <c r="D408" s="80"/>
      <c r="E408" s="80"/>
      <c r="F408" s="80"/>
    </row>
    <row r="409">
      <c r="C409" s="80"/>
      <c r="D409" s="80"/>
      <c r="E409" s="80"/>
      <c r="F409" s="80"/>
    </row>
    <row r="410">
      <c r="C410" s="80"/>
      <c r="D410" s="80"/>
      <c r="E410" s="80"/>
      <c r="F410" s="80"/>
    </row>
    <row r="411">
      <c r="C411" s="80"/>
      <c r="D411" s="80"/>
      <c r="E411" s="80"/>
      <c r="F411" s="80"/>
    </row>
    <row r="412">
      <c r="C412" s="80"/>
      <c r="D412" s="80"/>
      <c r="E412" s="80"/>
      <c r="F412" s="80"/>
    </row>
    <row r="413">
      <c r="C413" s="80"/>
      <c r="D413" s="80"/>
      <c r="E413" s="80"/>
      <c r="F413" s="80"/>
    </row>
    <row r="414">
      <c r="C414" s="80"/>
      <c r="D414" s="80"/>
      <c r="E414" s="80"/>
      <c r="F414" s="80"/>
    </row>
    <row r="415">
      <c r="C415" s="80"/>
      <c r="D415" s="80"/>
      <c r="E415" s="80"/>
      <c r="F415" s="80"/>
    </row>
    <row r="416">
      <c r="C416" s="80"/>
      <c r="D416" s="80"/>
      <c r="E416" s="80"/>
      <c r="F416" s="80"/>
    </row>
    <row r="417">
      <c r="C417" s="80"/>
      <c r="D417" s="80"/>
      <c r="E417" s="80"/>
      <c r="F417" s="80"/>
    </row>
    <row r="418">
      <c r="C418" s="80"/>
      <c r="D418" s="80"/>
      <c r="E418" s="80"/>
      <c r="F418" s="80"/>
    </row>
    <row r="419">
      <c r="C419" s="80"/>
      <c r="D419" s="80"/>
      <c r="E419" s="80"/>
      <c r="F419" s="80"/>
    </row>
    <row r="420">
      <c r="C420" s="80"/>
      <c r="D420" s="80"/>
      <c r="E420" s="80"/>
      <c r="F420" s="80"/>
    </row>
    <row r="421">
      <c r="C421" s="80"/>
      <c r="D421" s="80"/>
      <c r="E421" s="80"/>
      <c r="F421" s="80"/>
    </row>
    <row r="422">
      <c r="C422" s="80"/>
      <c r="D422" s="80"/>
      <c r="E422" s="80"/>
      <c r="F422" s="80"/>
    </row>
    <row r="423">
      <c r="C423" s="80"/>
      <c r="D423" s="80"/>
      <c r="E423" s="80"/>
      <c r="F423" s="80"/>
    </row>
    <row r="424">
      <c r="C424" s="80"/>
      <c r="D424" s="80"/>
      <c r="E424" s="80"/>
      <c r="F424" s="80"/>
    </row>
    <row r="425">
      <c r="C425" s="80"/>
      <c r="D425" s="80"/>
      <c r="E425" s="80"/>
      <c r="F425" s="80"/>
    </row>
    <row r="426">
      <c r="C426" s="80"/>
      <c r="D426" s="80"/>
      <c r="E426" s="80"/>
      <c r="F426" s="80"/>
    </row>
    <row r="427">
      <c r="C427" s="80"/>
      <c r="D427" s="80"/>
      <c r="E427" s="80"/>
      <c r="F427" s="80"/>
    </row>
    <row r="428">
      <c r="C428" s="80"/>
      <c r="D428" s="80"/>
      <c r="E428" s="80"/>
      <c r="F428" s="80"/>
    </row>
    <row r="429">
      <c r="C429" s="80"/>
      <c r="D429" s="80"/>
      <c r="E429" s="80"/>
      <c r="F429" s="80"/>
    </row>
    <row r="430">
      <c r="C430" s="80"/>
      <c r="D430" s="80"/>
      <c r="E430" s="80"/>
      <c r="F430" s="80"/>
    </row>
    <row r="431">
      <c r="C431" s="80"/>
      <c r="D431" s="80"/>
      <c r="E431" s="80"/>
      <c r="F431" s="80"/>
    </row>
    <row r="432">
      <c r="C432" s="80"/>
      <c r="D432" s="80"/>
      <c r="E432" s="80"/>
      <c r="F432" s="80"/>
    </row>
    <row r="433">
      <c r="C433" s="80"/>
      <c r="D433" s="80"/>
      <c r="E433" s="80"/>
      <c r="F433" s="80"/>
    </row>
    <row r="434">
      <c r="C434" s="80"/>
      <c r="D434" s="80"/>
      <c r="E434" s="80"/>
      <c r="F434" s="80"/>
    </row>
    <row r="435">
      <c r="C435" s="80"/>
      <c r="D435" s="80"/>
      <c r="E435" s="80"/>
      <c r="F435" s="80"/>
    </row>
    <row r="436">
      <c r="C436" s="80"/>
      <c r="D436" s="80"/>
      <c r="E436" s="80"/>
      <c r="F436" s="80"/>
    </row>
    <row r="437">
      <c r="C437" s="80"/>
      <c r="D437" s="80"/>
      <c r="E437" s="80"/>
      <c r="F437" s="80"/>
    </row>
    <row r="438">
      <c r="C438" s="80"/>
      <c r="D438" s="80"/>
      <c r="E438" s="80"/>
      <c r="F438" s="80"/>
    </row>
    <row r="439">
      <c r="C439" s="80"/>
      <c r="D439" s="80"/>
      <c r="E439" s="80"/>
      <c r="F439" s="80"/>
    </row>
    <row r="440">
      <c r="C440" s="80"/>
      <c r="D440" s="80"/>
      <c r="E440" s="80"/>
      <c r="F440" s="80"/>
    </row>
    <row r="441">
      <c r="C441" s="80"/>
      <c r="D441" s="80"/>
      <c r="E441" s="80"/>
      <c r="F441" s="80"/>
    </row>
    <row r="442">
      <c r="C442" s="80"/>
      <c r="D442" s="80"/>
      <c r="E442" s="80"/>
      <c r="F442" s="80"/>
    </row>
    <row r="443">
      <c r="C443" s="80"/>
      <c r="D443" s="80"/>
      <c r="E443" s="80"/>
      <c r="F443" s="80"/>
    </row>
    <row r="444">
      <c r="C444" s="80"/>
      <c r="D444" s="80"/>
      <c r="E444" s="80"/>
      <c r="F444" s="80"/>
    </row>
    <row r="445">
      <c r="C445" s="80"/>
      <c r="D445" s="80"/>
      <c r="E445" s="80"/>
      <c r="F445" s="80"/>
    </row>
    <row r="446">
      <c r="C446" s="80"/>
      <c r="D446" s="80"/>
      <c r="E446" s="80"/>
      <c r="F446" s="80"/>
    </row>
    <row r="447">
      <c r="C447" s="80"/>
      <c r="D447" s="80"/>
      <c r="E447" s="80"/>
      <c r="F447" s="80"/>
    </row>
    <row r="448">
      <c r="C448" s="80"/>
      <c r="D448" s="80"/>
      <c r="E448" s="80"/>
      <c r="F448" s="80"/>
    </row>
    <row r="449">
      <c r="C449" s="80"/>
      <c r="D449" s="80"/>
      <c r="E449" s="80"/>
      <c r="F449" s="80"/>
    </row>
    <row r="450">
      <c r="C450" s="80"/>
      <c r="D450" s="80"/>
      <c r="E450" s="80"/>
      <c r="F450" s="80"/>
    </row>
    <row r="451">
      <c r="C451" s="80"/>
      <c r="D451" s="80"/>
      <c r="E451" s="80"/>
      <c r="F451" s="80"/>
    </row>
    <row r="452">
      <c r="C452" s="80"/>
      <c r="D452" s="80"/>
      <c r="E452" s="80"/>
      <c r="F452" s="80"/>
    </row>
    <row r="453">
      <c r="C453" s="80"/>
      <c r="D453" s="80"/>
      <c r="E453" s="80"/>
      <c r="F453" s="80"/>
    </row>
    <row r="454">
      <c r="C454" s="80"/>
      <c r="D454" s="80"/>
      <c r="E454" s="80"/>
      <c r="F454" s="80"/>
    </row>
    <row r="455">
      <c r="C455" s="80"/>
      <c r="D455" s="80"/>
      <c r="E455" s="80"/>
      <c r="F455" s="80"/>
    </row>
    <row r="456">
      <c r="C456" s="80"/>
      <c r="D456" s="80"/>
      <c r="E456" s="80"/>
      <c r="F456" s="80"/>
    </row>
    <row r="457">
      <c r="C457" s="80"/>
      <c r="D457" s="80"/>
      <c r="E457" s="80"/>
      <c r="F457" s="80"/>
    </row>
    <row r="458">
      <c r="C458" s="80"/>
      <c r="D458" s="80"/>
      <c r="E458" s="80"/>
      <c r="F458" s="80"/>
    </row>
    <row r="459">
      <c r="C459" s="80"/>
      <c r="D459" s="80"/>
      <c r="E459" s="80"/>
      <c r="F459" s="80"/>
    </row>
    <row r="460">
      <c r="C460" s="80"/>
      <c r="D460" s="80"/>
      <c r="E460" s="80"/>
      <c r="F460" s="80"/>
    </row>
    <row r="461">
      <c r="C461" s="80"/>
      <c r="D461" s="80"/>
      <c r="E461" s="80"/>
      <c r="F461" s="80"/>
    </row>
    <row r="462">
      <c r="C462" s="80"/>
      <c r="D462" s="80"/>
      <c r="E462" s="80"/>
      <c r="F462" s="80"/>
    </row>
    <row r="463">
      <c r="C463" s="80"/>
      <c r="D463" s="80"/>
      <c r="E463" s="80"/>
      <c r="F463" s="80"/>
    </row>
    <row r="464">
      <c r="C464" s="80"/>
      <c r="D464" s="80"/>
      <c r="E464" s="80"/>
      <c r="F464" s="80"/>
    </row>
    <row r="465">
      <c r="C465" s="80"/>
      <c r="D465" s="80"/>
      <c r="E465" s="80"/>
      <c r="F465" s="80"/>
    </row>
    <row r="466">
      <c r="C466" s="80"/>
      <c r="D466" s="80"/>
      <c r="E466" s="80"/>
      <c r="F466" s="80"/>
    </row>
    <row r="467">
      <c r="C467" s="80"/>
      <c r="D467" s="80"/>
      <c r="E467" s="80"/>
      <c r="F467" s="80"/>
    </row>
    <row r="468">
      <c r="C468" s="80"/>
      <c r="D468" s="80"/>
      <c r="E468" s="80"/>
      <c r="F468" s="80"/>
    </row>
    <row r="469">
      <c r="C469" s="80"/>
      <c r="D469" s="80"/>
      <c r="E469" s="80"/>
      <c r="F469" s="80"/>
    </row>
    <row r="470">
      <c r="C470" s="80"/>
      <c r="D470" s="80"/>
      <c r="E470" s="80"/>
      <c r="F470" s="80"/>
    </row>
    <row r="471">
      <c r="C471" s="80"/>
      <c r="D471" s="80"/>
      <c r="E471" s="80"/>
      <c r="F471" s="80"/>
    </row>
    <row r="472">
      <c r="C472" s="80"/>
      <c r="D472" s="80"/>
      <c r="E472" s="80"/>
      <c r="F472" s="80"/>
    </row>
    <row r="473">
      <c r="C473" s="80"/>
      <c r="D473" s="80"/>
      <c r="E473" s="80"/>
      <c r="F473" s="80"/>
    </row>
    <row r="474">
      <c r="C474" s="80"/>
      <c r="D474" s="80"/>
      <c r="E474" s="80"/>
      <c r="F474" s="80"/>
    </row>
    <row r="475">
      <c r="C475" s="80"/>
      <c r="D475" s="80"/>
      <c r="E475" s="80"/>
      <c r="F475" s="80"/>
    </row>
    <row r="476">
      <c r="C476" s="80"/>
      <c r="D476" s="80"/>
      <c r="E476" s="80"/>
      <c r="F476" s="80"/>
    </row>
    <row r="477">
      <c r="C477" s="80"/>
      <c r="D477" s="80"/>
      <c r="E477" s="80"/>
      <c r="F477" s="80"/>
    </row>
    <row r="478">
      <c r="C478" s="80"/>
      <c r="D478" s="80"/>
      <c r="E478" s="80"/>
      <c r="F478" s="80"/>
    </row>
    <row r="479">
      <c r="C479" s="80"/>
      <c r="D479" s="80"/>
      <c r="E479" s="80"/>
      <c r="F479" s="80"/>
    </row>
    <row r="480">
      <c r="C480" s="80"/>
      <c r="D480" s="80"/>
      <c r="E480" s="80"/>
      <c r="F480" s="80"/>
    </row>
    <row r="481">
      <c r="C481" s="80"/>
      <c r="D481" s="80"/>
      <c r="E481" s="80"/>
      <c r="F481" s="80"/>
    </row>
    <row r="482">
      <c r="C482" s="80"/>
      <c r="D482" s="80"/>
      <c r="E482" s="80"/>
      <c r="F482" s="80"/>
    </row>
    <row r="483">
      <c r="C483" s="80"/>
      <c r="D483" s="80"/>
      <c r="E483" s="80"/>
      <c r="F483" s="80"/>
    </row>
    <row r="484">
      <c r="C484" s="80"/>
      <c r="D484" s="80"/>
      <c r="E484" s="80"/>
      <c r="F484" s="80"/>
    </row>
    <row r="485">
      <c r="C485" s="80"/>
      <c r="D485" s="80"/>
      <c r="E485" s="80"/>
      <c r="F485" s="80"/>
    </row>
    <row r="486">
      <c r="C486" s="80"/>
      <c r="D486" s="80"/>
      <c r="E486" s="80"/>
      <c r="F486" s="80"/>
    </row>
    <row r="487">
      <c r="C487" s="80"/>
      <c r="D487" s="80"/>
      <c r="E487" s="80"/>
      <c r="F487" s="80"/>
    </row>
    <row r="488">
      <c r="C488" s="80"/>
      <c r="D488" s="80"/>
      <c r="E488" s="80"/>
      <c r="F488" s="80"/>
    </row>
    <row r="489">
      <c r="C489" s="80"/>
      <c r="D489" s="80"/>
      <c r="E489" s="80"/>
      <c r="F489" s="80"/>
    </row>
    <row r="490">
      <c r="C490" s="80"/>
      <c r="D490" s="80"/>
      <c r="E490" s="80"/>
      <c r="F490" s="80"/>
    </row>
    <row r="491">
      <c r="C491" s="80"/>
      <c r="D491" s="80"/>
      <c r="E491" s="80"/>
      <c r="F491" s="80"/>
    </row>
    <row r="492">
      <c r="C492" s="80"/>
      <c r="D492" s="80"/>
      <c r="E492" s="80"/>
      <c r="F492" s="80"/>
    </row>
    <row r="493">
      <c r="C493" s="80"/>
      <c r="D493" s="80"/>
      <c r="E493" s="80"/>
      <c r="F493" s="80"/>
    </row>
    <row r="494">
      <c r="C494" s="80"/>
      <c r="D494" s="80"/>
      <c r="E494" s="80"/>
      <c r="F494" s="80"/>
    </row>
    <row r="495">
      <c r="C495" s="80"/>
      <c r="D495" s="80"/>
      <c r="E495" s="80"/>
      <c r="F495" s="80"/>
    </row>
    <row r="496">
      <c r="C496" s="80"/>
      <c r="D496" s="80"/>
      <c r="E496" s="80"/>
      <c r="F496" s="80"/>
    </row>
    <row r="497">
      <c r="C497" s="80"/>
      <c r="D497" s="80"/>
      <c r="E497" s="80"/>
      <c r="F497" s="80"/>
    </row>
    <row r="498">
      <c r="C498" s="80"/>
      <c r="D498" s="80"/>
      <c r="E498" s="80"/>
      <c r="F498" s="80"/>
    </row>
    <row r="499">
      <c r="C499" s="80"/>
      <c r="D499" s="80"/>
      <c r="E499" s="80"/>
      <c r="F499" s="80"/>
    </row>
    <row r="500">
      <c r="C500" s="80"/>
      <c r="D500" s="80"/>
      <c r="E500" s="80"/>
      <c r="F500" s="80"/>
    </row>
    <row r="501">
      <c r="C501" s="80"/>
      <c r="D501" s="80"/>
      <c r="E501" s="80"/>
      <c r="F501" s="80"/>
    </row>
    <row r="502">
      <c r="C502" s="80"/>
      <c r="D502" s="80"/>
      <c r="E502" s="80"/>
      <c r="F502" s="80"/>
    </row>
    <row r="503">
      <c r="C503" s="80"/>
      <c r="D503" s="80"/>
      <c r="E503" s="80"/>
      <c r="F503" s="80"/>
    </row>
    <row r="504">
      <c r="C504" s="80"/>
      <c r="D504" s="80"/>
      <c r="E504" s="80"/>
      <c r="F504" s="80"/>
    </row>
    <row r="505">
      <c r="C505" s="80"/>
      <c r="D505" s="80"/>
      <c r="E505" s="80"/>
      <c r="F505" s="80"/>
    </row>
    <row r="506">
      <c r="C506" s="80"/>
      <c r="D506" s="80"/>
      <c r="E506" s="80"/>
      <c r="F506" s="80"/>
    </row>
    <row r="507">
      <c r="C507" s="80"/>
      <c r="D507" s="80"/>
      <c r="E507" s="80"/>
      <c r="F507" s="80"/>
    </row>
    <row r="508">
      <c r="C508" s="80"/>
      <c r="D508" s="80"/>
      <c r="E508" s="80"/>
      <c r="F508" s="80"/>
    </row>
    <row r="509">
      <c r="C509" s="80"/>
      <c r="D509" s="80"/>
      <c r="E509" s="80"/>
      <c r="F509" s="80"/>
    </row>
    <row r="510">
      <c r="C510" s="80"/>
      <c r="D510" s="80"/>
      <c r="E510" s="80"/>
      <c r="F510" s="80"/>
    </row>
    <row r="511">
      <c r="C511" s="80"/>
      <c r="D511" s="80"/>
      <c r="E511" s="80"/>
      <c r="F511" s="80"/>
    </row>
    <row r="512">
      <c r="C512" s="80"/>
      <c r="D512" s="80"/>
      <c r="E512" s="80"/>
      <c r="F512" s="80"/>
    </row>
    <row r="513">
      <c r="C513" s="80"/>
      <c r="D513" s="80"/>
      <c r="E513" s="80"/>
      <c r="F513" s="80"/>
    </row>
    <row r="514">
      <c r="C514" s="80"/>
      <c r="D514" s="80"/>
      <c r="E514" s="80"/>
      <c r="F514" s="80"/>
    </row>
    <row r="515">
      <c r="C515" s="80"/>
      <c r="D515" s="80"/>
      <c r="E515" s="80"/>
      <c r="F515" s="80"/>
    </row>
    <row r="516">
      <c r="C516" s="80"/>
      <c r="D516" s="80"/>
      <c r="E516" s="80"/>
      <c r="F516" s="80"/>
    </row>
    <row r="517">
      <c r="C517" s="80"/>
      <c r="D517" s="80"/>
      <c r="E517" s="80"/>
      <c r="F517" s="80"/>
    </row>
    <row r="518">
      <c r="C518" s="80"/>
      <c r="D518" s="80"/>
      <c r="E518" s="80"/>
      <c r="F518" s="80"/>
    </row>
    <row r="519">
      <c r="C519" s="80"/>
      <c r="D519" s="80"/>
      <c r="E519" s="80"/>
      <c r="F519" s="80"/>
    </row>
    <row r="520">
      <c r="C520" s="80"/>
      <c r="D520" s="80"/>
      <c r="E520" s="80"/>
      <c r="F520" s="80"/>
    </row>
    <row r="521">
      <c r="C521" s="80"/>
      <c r="D521" s="80"/>
      <c r="E521" s="80"/>
      <c r="F521" s="80"/>
    </row>
    <row r="522">
      <c r="C522" s="80"/>
      <c r="D522" s="80"/>
      <c r="E522" s="80"/>
      <c r="F522" s="80"/>
    </row>
    <row r="523">
      <c r="C523" s="80"/>
      <c r="D523" s="80"/>
      <c r="E523" s="80"/>
      <c r="F523" s="80"/>
    </row>
    <row r="524">
      <c r="C524" s="80"/>
      <c r="D524" s="80"/>
      <c r="E524" s="80"/>
      <c r="F524" s="80"/>
    </row>
    <row r="525">
      <c r="C525" s="80"/>
      <c r="D525" s="80"/>
      <c r="E525" s="80"/>
      <c r="F525" s="80"/>
    </row>
    <row r="526">
      <c r="C526" s="80"/>
      <c r="D526" s="80"/>
      <c r="E526" s="80"/>
      <c r="F526" s="80"/>
    </row>
    <row r="527">
      <c r="C527" s="80"/>
      <c r="D527" s="80"/>
      <c r="E527" s="80"/>
      <c r="F527" s="80"/>
    </row>
    <row r="528">
      <c r="C528" s="80"/>
      <c r="D528" s="80"/>
      <c r="E528" s="80"/>
      <c r="F528" s="80"/>
    </row>
    <row r="529">
      <c r="C529" s="80"/>
      <c r="D529" s="80"/>
      <c r="E529" s="80"/>
      <c r="F529" s="80"/>
    </row>
    <row r="530">
      <c r="C530" s="80"/>
      <c r="D530" s="80"/>
      <c r="E530" s="80"/>
      <c r="F530" s="80"/>
    </row>
    <row r="531">
      <c r="C531" s="80"/>
      <c r="D531" s="80"/>
      <c r="E531" s="80"/>
      <c r="F531" s="80"/>
    </row>
    <row r="532">
      <c r="C532" s="80"/>
      <c r="D532" s="80"/>
      <c r="E532" s="80"/>
      <c r="F532" s="80"/>
    </row>
    <row r="533">
      <c r="C533" s="80"/>
      <c r="D533" s="80"/>
      <c r="E533" s="80"/>
      <c r="F533" s="80"/>
    </row>
    <row r="534">
      <c r="C534" s="80"/>
      <c r="D534" s="80"/>
      <c r="E534" s="80"/>
      <c r="F534" s="80"/>
    </row>
    <row r="535">
      <c r="C535" s="80"/>
      <c r="D535" s="80"/>
      <c r="E535" s="80"/>
      <c r="F535" s="80"/>
    </row>
    <row r="536">
      <c r="C536" s="80"/>
      <c r="D536" s="80"/>
      <c r="E536" s="80"/>
      <c r="F536" s="80"/>
    </row>
    <row r="537">
      <c r="C537" s="80"/>
      <c r="D537" s="80"/>
      <c r="E537" s="80"/>
      <c r="F537" s="80"/>
    </row>
    <row r="538">
      <c r="C538" s="80"/>
      <c r="D538" s="80"/>
      <c r="E538" s="80"/>
      <c r="F538" s="80"/>
    </row>
    <row r="539">
      <c r="C539" s="80"/>
      <c r="D539" s="80"/>
      <c r="E539" s="80"/>
      <c r="F539" s="80"/>
    </row>
    <row r="540">
      <c r="C540" s="80"/>
      <c r="D540" s="80"/>
      <c r="E540" s="80"/>
      <c r="F540" s="80"/>
    </row>
    <row r="541">
      <c r="C541" s="80"/>
      <c r="D541" s="80"/>
      <c r="E541" s="80"/>
      <c r="F541" s="80"/>
    </row>
    <row r="542">
      <c r="C542" s="80"/>
      <c r="D542" s="80"/>
      <c r="E542" s="80"/>
      <c r="F542" s="80"/>
    </row>
    <row r="543">
      <c r="C543" s="80"/>
      <c r="D543" s="80"/>
      <c r="E543" s="80"/>
      <c r="F543" s="80"/>
    </row>
    <row r="544">
      <c r="C544" s="80"/>
      <c r="D544" s="80"/>
      <c r="E544" s="80"/>
      <c r="F544" s="80"/>
    </row>
    <row r="545">
      <c r="C545" s="80"/>
      <c r="D545" s="80"/>
      <c r="E545" s="80"/>
      <c r="F545" s="80"/>
    </row>
    <row r="546">
      <c r="C546" s="80"/>
      <c r="D546" s="80"/>
      <c r="E546" s="80"/>
      <c r="F546" s="80"/>
    </row>
    <row r="547">
      <c r="C547" s="80"/>
      <c r="D547" s="80"/>
      <c r="E547" s="80"/>
      <c r="F547" s="80"/>
    </row>
    <row r="548">
      <c r="C548" s="80"/>
      <c r="D548" s="80"/>
      <c r="E548" s="80"/>
      <c r="F548" s="80"/>
    </row>
    <row r="549">
      <c r="C549" s="80"/>
      <c r="D549" s="80"/>
      <c r="E549" s="80"/>
      <c r="F549" s="80"/>
    </row>
    <row r="550">
      <c r="C550" s="80"/>
      <c r="D550" s="80"/>
      <c r="E550" s="80"/>
      <c r="F550" s="80"/>
    </row>
    <row r="551">
      <c r="C551" s="80"/>
      <c r="D551" s="80"/>
      <c r="E551" s="80"/>
      <c r="F551" s="80"/>
    </row>
    <row r="552">
      <c r="C552" s="80"/>
      <c r="D552" s="80"/>
      <c r="E552" s="80"/>
      <c r="F552" s="80"/>
    </row>
    <row r="553">
      <c r="C553" s="80"/>
      <c r="D553" s="80"/>
      <c r="E553" s="80"/>
      <c r="F553" s="80"/>
    </row>
    <row r="554">
      <c r="C554" s="80"/>
      <c r="D554" s="80"/>
      <c r="E554" s="80"/>
      <c r="F554" s="80"/>
    </row>
    <row r="555">
      <c r="C555" s="80"/>
      <c r="D555" s="80"/>
      <c r="E555" s="80"/>
      <c r="F555" s="80"/>
    </row>
    <row r="556">
      <c r="C556" s="80"/>
      <c r="D556" s="80"/>
      <c r="E556" s="80"/>
      <c r="F556" s="80"/>
    </row>
    <row r="557">
      <c r="C557" s="80"/>
      <c r="D557" s="80"/>
      <c r="E557" s="80"/>
      <c r="F557" s="80"/>
    </row>
    <row r="558">
      <c r="C558" s="80"/>
      <c r="D558" s="80"/>
      <c r="E558" s="80"/>
      <c r="F558" s="80"/>
    </row>
    <row r="559">
      <c r="C559" s="80"/>
      <c r="D559" s="80"/>
      <c r="E559" s="80"/>
      <c r="F559" s="80"/>
    </row>
    <row r="560">
      <c r="C560" s="80"/>
      <c r="D560" s="80"/>
      <c r="E560" s="80"/>
      <c r="F560" s="80"/>
    </row>
    <row r="561">
      <c r="C561" s="80"/>
      <c r="D561" s="80"/>
      <c r="E561" s="80"/>
      <c r="F561" s="80"/>
    </row>
    <row r="562">
      <c r="C562" s="80"/>
      <c r="D562" s="80"/>
      <c r="E562" s="80"/>
      <c r="F562" s="80"/>
    </row>
    <row r="563">
      <c r="C563" s="80"/>
      <c r="D563" s="80"/>
      <c r="E563" s="80"/>
      <c r="F563" s="80"/>
    </row>
    <row r="564">
      <c r="C564" s="80"/>
      <c r="D564" s="80"/>
      <c r="E564" s="80"/>
      <c r="F564" s="80"/>
    </row>
    <row r="565">
      <c r="C565" s="80"/>
      <c r="D565" s="80"/>
      <c r="E565" s="80"/>
      <c r="F565" s="80"/>
    </row>
    <row r="566">
      <c r="C566" s="80"/>
      <c r="D566" s="80"/>
      <c r="E566" s="80"/>
      <c r="F566" s="80"/>
    </row>
    <row r="567">
      <c r="C567" s="80"/>
      <c r="D567" s="80"/>
      <c r="E567" s="80"/>
      <c r="F567" s="80"/>
    </row>
    <row r="568">
      <c r="C568" s="80"/>
      <c r="D568" s="80"/>
      <c r="E568" s="80"/>
      <c r="F568" s="80"/>
    </row>
    <row r="569">
      <c r="C569" s="80"/>
      <c r="D569" s="80"/>
      <c r="E569" s="80"/>
      <c r="F569" s="80"/>
    </row>
    <row r="570">
      <c r="C570" s="80"/>
      <c r="D570" s="80"/>
      <c r="E570" s="80"/>
      <c r="F570" s="80"/>
    </row>
    <row r="571">
      <c r="C571" s="80"/>
      <c r="D571" s="80"/>
      <c r="E571" s="80"/>
      <c r="F571" s="80"/>
    </row>
    <row r="572">
      <c r="C572" s="80"/>
      <c r="D572" s="80"/>
      <c r="E572" s="80"/>
      <c r="F572" s="80"/>
    </row>
    <row r="573">
      <c r="C573" s="80"/>
      <c r="D573" s="80"/>
      <c r="E573" s="80"/>
      <c r="F573" s="80"/>
    </row>
    <row r="574">
      <c r="C574" s="80"/>
      <c r="D574" s="80"/>
      <c r="E574" s="80"/>
      <c r="F574" s="80"/>
    </row>
    <row r="575">
      <c r="C575" s="80"/>
      <c r="D575" s="80"/>
      <c r="E575" s="80"/>
      <c r="F575" s="80"/>
    </row>
    <row r="576">
      <c r="C576" s="80"/>
      <c r="D576" s="80"/>
      <c r="E576" s="80"/>
      <c r="F576" s="80"/>
    </row>
    <row r="577">
      <c r="C577" s="80"/>
      <c r="D577" s="80"/>
      <c r="E577" s="80"/>
      <c r="F577" s="80"/>
    </row>
    <row r="578">
      <c r="C578" s="80"/>
      <c r="D578" s="80"/>
      <c r="E578" s="80"/>
      <c r="F578" s="80"/>
    </row>
    <row r="579">
      <c r="C579" s="80"/>
      <c r="D579" s="80"/>
      <c r="E579" s="80"/>
      <c r="F579" s="80"/>
    </row>
    <row r="580">
      <c r="C580" s="80"/>
      <c r="D580" s="80"/>
      <c r="E580" s="80"/>
      <c r="F580" s="80"/>
    </row>
    <row r="581">
      <c r="C581" s="80"/>
      <c r="D581" s="80"/>
      <c r="E581" s="80"/>
      <c r="F581" s="80"/>
    </row>
    <row r="582">
      <c r="C582" s="80"/>
      <c r="D582" s="80"/>
      <c r="E582" s="80"/>
      <c r="F582" s="80"/>
    </row>
    <row r="583">
      <c r="C583" s="80"/>
      <c r="D583" s="80"/>
      <c r="E583" s="80"/>
      <c r="F583" s="80"/>
    </row>
    <row r="584">
      <c r="C584" s="80"/>
      <c r="D584" s="80"/>
      <c r="E584" s="80"/>
      <c r="F584" s="80"/>
    </row>
    <row r="585">
      <c r="C585" s="80"/>
      <c r="D585" s="80"/>
      <c r="E585" s="80"/>
      <c r="F585" s="80"/>
    </row>
    <row r="586">
      <c r="C586" s="80"/>
      <c r="D586" s="80"/>
      <c r="E586" s="80"/>
      <c r="F586" s="80"/>
    </row>
    <row r="587">
      <c r="C587" s="80"/>
      <c r="D587" s="80"/>
      <c r="E587" s="80"/>
      <c r="F587" s="80"/>
    </row>
    <row r="588">
      <c r="C588" s="80"/>
      <c r="D588" s="80"/>
      <c r="E588" s="80"/>
      <c r="F588" s="80"/>
    </row>
    <row r="589">
      <c r="C589" s="80"/>
      <c r="D589" s="80"/>
      <c r="E589" s="80"/>
      <c r="F589" s="80"/>
    </row>
    <row r="590">
      <c r="C590" s="80"/>
      <c r="D590" s="80"/>
      <c r="E590" s="80"/>
      <c r="F590" s="80"/>
    </row>
    <row r="591">
      <c r="C591" s="80"/>
      <c r="D591" s="80"/>
      <c r="E591" s="80"/>
      <c r="F591" s="80"/>
    </row>
    <row r="592">
      <c r="C592" s="80"/>
      <c r="D592" s="80"/>
      <c r="E592" s="80"/>
      <c r="F592" s="80"/>
    </row>
    <row r="593">
      <c r="C593" s="80"/>
      <c r="D593" s="80"/>
      <c r="E593" s="80"/>
      <c r="F593" s="80"/>
    </row>
    <row r="594">
      <c r="C594" s="80"/>
      <c r="D594" s="80"/>
      <c r="E594" s="80"/>
      <c r="F594" s="80"/>
    </row>
    <row r="595">
      <c r="C595" s="80"/>
      <c r="D595" s="80"/>
      <c r="E595" s="80"/>
      <c r="F595" s="80"/>
    </row>
    <row r="596">
      <c r="C596" s="80"/>
      <c r="D596" s="80"/>
      <c r="E596" s="80"/>
      <c r="F596" s="80"/>
    </row>
    <row r="597">
      <c r="C597" s="80"/>
      <c r="D597" s="80"/>
      <c r="E597" s="80"/>
      <c r="F597" s="80"/>
    </row>
    <row r="598">
      <c r="C598" s="80"/>
      <c r="D598" s="80"/>
      <c r="E598" s="80"/>
      <c r="F598" s="80"/>
    </row>
    <row r="599">
      <c r="C599" s="80"/>
      <c r="D599" s="80"/>
      <c r="E599" s="80"/>
      <c r="F599" s="80"/>
    </row>
    <row r="600">
      <c r="C600" s="80"/>
      <c r="D600" s="80"/>
      <c r="E600" s="80"/>
      <c r="F600" s="80"/>
    </row>
    <row r="601">
      <c r="C601" s="80"/>
      <c r="D601" s="80"/>
      <c r="E601" s="80"/>
      <c r="F601" s="80"/>
    </row>
    <row r="602">
      <c r="C602" s="80"/>
      <c r="D602" s="80"/>
      <c r="E602" s="80"/>
      <c r="F602" s="80"/>
    </row>
    <row r="603">
      <c r="C603" s="80"/>
      <c r="D603" s="80"/>
      <c r="E603" s="80"/>
      <c r="F603" s="80"/>
    </row>
    <row r="604">
      <c r="C604" s="80"/>
      <c r="D604" s="80"/>
      <c r="E604" s="80"/>
      <c r="F604" s="80"/>
    </row>
    <row r="605">
      <c r="C605" s="80"/>
      <c r="D605" s="80"/>
      <c r="E605" s="80"/>
      <c r="F605" s="80"/>
    </row>
    <row r="606">
      <c r="C606" s="80"/>
      <c r="D606" s="80"/>
      <c r="E606" s="80"/>
      <c r="F606" s="80"/>
    </row>
    <row r="607">
      <c r="C607" s="80"/>
      <c r="D607" s="80"/>
      <c r="E607" s="80"/>
      <c r="F607" s="80"/>
    </row>
    <row r="608">
      <c r="C608" s="80"/>
      <c r="D608" s="80"/>
      <c r="E608" s="80"/>
      <c r="F608" s="80"/>
    </row>
    <row r="609">
      <c r="C609" s="80"/>
      <c r="D609" s="80"/>
      <c r="E609" s="80"/>
      <c r="F609" s="80"/>
    </row>
    <row r="610">
      <c r="C610" s="80"/>
      <c r="D610" s="80"/>
      <c r="E610" s="80"/>
      <c r="F610" s="80"/>
    </row>
    <row r="611">
      <c r="C611" s="80"/>
      <c r="D611" s="80"/>
      <c r="E611" s="80"/>
      <c r="F611" s="80"/>
    </row>
    <row r="612">
      <c r="C612" s="80"/>
      <c r="D612" s="80"/>
      <c r="E612" s="80"/>
      <c r="F612" s="80"/>
    </row>
    <row r="613">
      <c r="C613" s="80"/>
      <c r="D613" s="80"/>
      <c r="E613" s="80"/>
      <c r="F613" s="80"/>
    </row>
    <row r="614">
      <c r="C614" s="80"/>
      <c r="D614" s="80"/>
      <c r="E614" s="80"/>
      <c r="F614" s="80"/>
    </row>
    <row r="615">
      <c r="C615" s="80"/>
      <c r="D615" s="80"/>
      <c r="E615" s="80"/>
      <c r="F615" s="80"/>
    </row>
    <row r="616">
      <c r="C616" s="80"/>
      <c r="D616" s="80"/>
      <c r="E616" s="80"/>
      <c r="F616" s="80"/>
    </row>
    <row r="617">
      <c r="C617" s="80"/>
      <c r="D617" s="80"/>
      <c r="E617" s="80"/>
      <c r="F617" s="80"/>
    </row>
    <row r="618">
      <c r="C618" s="80"/>
      <c r="D618" s="80"/>
      <c r="E618" s="80"/>
      <c r="F618" s="80"/>
    </row>
    <row r="619">
      <c r="C619" s="80"/>
      <c r="D619" s="80"/>
      <c r="E619" s="80"/>
      <c r="F619" s="80"/>
    </row>
    <row r="620">
      <c r="C620" s="80"/>
      <c r="D620" s="80"/>
      <c r="E620" s="80"/>
      <c r="F620" s="80"/>
    </row>
    <row r="621">
      <c r="C621" s="80"/>
      <c r="D621" s="80"/>
      <c r="E621" s="80"/>
      <c r="F621" s="80"/>
    </row>
    <row r="622">
      <c r="C622" s="80"/>
      <c r="D622" s="80"/>
      <c r="E622" s="80"/>
      <c r="F622" s="80"/>
    </row>
    <row r="623">
      <c r="C623" s="80"/>
      <c r="D623" s="80"/>
      <c r="E623" s="80"/>
      <c r="F623" s="80"/>
    </row>
    <row r="624">
      <c r="C624" s="80"/>
      <c r="D624" s="80"/>
      <c r="E624" s="80"/>
      <c r="F624" s="80"/>
    </row>
    <row r="625">
      <c r="C625" s="80"/>
      <c r="D625" s="80"/>
      <c r="E625" s="80"/>
      <c r="F625" s="80"/>
    </row>
    <row r="626">
      <c r="C626" s="80"/>
      <c r="D626" s="80"/>
      <c r="E626" s="80"/>
      <c r="F626" s="80"/>
    </row>
    <row r="627">
      <c r="C627" s="80"/>
      <c r="D627" s="80"/>
      <c r="E627" s="80"/>
      <c r="F627" s="80"/>
    </row>
    <row r="628">
      <c r="C628" s="80"/>
      <c r="D628" s="80"/>
      <c r="E628" s="80"/>
      <c r="F628" s="80"/>
    </row>
    <row r="629">
      <c r="C629" s="80"/>
      <c r="D629" s="80"/>
      <c r="E629" s="80"/>
      <c r="F629" s="80"/>
    </row>
    <row r="630">
      <c r="C630" s="80"/>
      <c r="D630" s="80"/>
      <c r="E630" s="80"/>
      <c r="F630" s="80"/>
    </row>
    <row r="631">
      <c r="C631" s="80"/>
      <c r="D631" s="80"/>
      <c r="E631" s="80"/>
      <c r="F631" s="80"/>
    </row>
    <row r="632">
      <c r="C632" s="80"/>
      <c r="D632" s="80"/>
      <c r="E632" s="80"/>
      <c r="F632" s="80"/>
    </row>
    <row r="633">
      <c r="C633" s="80"/>
      <c r="D633" s="80"/>
      <c r="E633" s="80"/>
      <c r="F633" s="80"/>
    </row>
    <row r="634">
      <c r="C634" s="80"/>
      <c r="D634" s="80"/>
      <c r="E634" s="80"/>
      <c r="F634" s="80"/>
    </row>
    <row r="635">
      <c r="C635" s="80"/>
      <c r="D635" s="80"/>
      <c r="E635" s="80"/>
      <c r="F635" s="80"/>
    </row>
    <row r="636">
      <c r="C636" s="80"/>
      <c r="D636" s="80"/>
      <c r="E636" s="80"/>
      <c r="F636" s="80"/>
    </row>
    <row r="637">
      <c r="C637" s="80"/>
      <c r="D637" s="80"/>
      <c r="E637" s="80"/>
      <c r="F637" s="80"/>
    </row>
    <row r="638">
      <c r="C638" s="80"/>
      <c r="D638" s="80"/>
      <c r="E638" s="80"/>
      <c r="F638" s="80"/>
    </row>
    <row r="639">
      <c r="C639" s="80"/>
      <c r="D639" s="80"/>
      <c r="E639" s="80"/>
      <c r="F639" s="80"/>
    </row>
    <row r="640">
      <c r="C640" s="80"/>
      <c r="D640" s="80"/>
      <c r="E640" s="80"/>
      <c r="F640" s="80"/>
    </row>
    <row r="641">
      <c r="C641" s="80"/>
      <c r="D641" s="80"/>
      <c r="E641" s="80"/>
      <c r="F641" s="80"/>
    </row>
    <row r="642">
      <c r="C642" s="80"/>
      <c r="D642" s="80"/>
      <c r="E642" s="80"/>
      <c r="F642" s="80"/>
    </row>
    <row r="643">
      <c r="C643" s="80"/>
      <c r="D643" s="80"/>
      <c r="E643" s="80"/>
      <c r="F643" s="80"/>
    </row>
    <row r="644">
      <c r="C644" s="80"/>
      <c r="D644" s="80"/>
      <c r="E644" s="80"/>
      <c r="F644" s="80"/>
    </row>
    <row r="645">
      <c r="C645" s="80"/>
      <c r="D645" s="80"/>
      <c r="E645" s="80"/>
      <c r="F645" s="80"/>
    </row>
    <row r="646">
      <c r="C646" s="80"/>
      <c r="D646" s="80"/>
      <c r="E646" s="80"/>
      <c r="F646" s="80"/>
    </row>
    <row r="647">
      <c r="C647" s="80"/>
      <c r="D647" s="80"/>
      <c r="E647" s="80"/>
      <c r="F647" s="80"/>
    </row>
    <row r="648">
      <c r="C648" s="80"/>
      <c r="D648" s="80"/>
      <c r="E648" s="80"/>
      <c r="F648" s="80"/>
    </row>
    <row r="649">
      <c r="C649" s="80"/>
      <c r="D649" s="80"/>
      <c r="E649" s="80"/>
      <c r="F649" s="80"/>
    </row>
    <row r="650">
      <c r="C650" s="80"/>
      <c r="D650" s="80"/>
      <c r="E650" s="80"/>
      <c r="F650" s="80"/>
    </row>
    <row r="651">
      <c r="C651" s="80"/>
      <c r="D651" s="80"/>
      <c r="E651" s="80"/>
      <c r="F651" s="80"/>
    </row>
    <row r="652">
      <c r="C652" s="80"/>
      <c r="D652" s="80"/>
      <c r="E652" s="80"/>
      <c r="F652" s="80"/>
    </row>
    <row r="653">
      <c r="C653" s="80"/>
      <c r="D653" s="80"/>
      <c r="E653" s="80"/>
      <c r="F653" s="80"/>
    </row>
    <row r="654">
      <c r="C654" s="80"/>
      <c r="D654" s="80"/>
      <c r="E654" s="80"/>
      <c r="F654" s="80"/>
    </row>
    <row r="655">
      <c r="C655" s="80"/>
      <c r="D655" s="80"/>
      <c r="E655" s="80"/>
      <c r="F655" s="80"/>
    </row>
    <row r="656">
      <c r="C656" s="80"/>
      <c r="D656" s="80"/>
      <c r="E656" s="80"/>
      <c r="F656" s="80"/>
    </row>
    <row r="657">
      <c r="C657" s="80"/>
      <c r="D657" s="80"/>
      <c r="E657" s="80"/>
      <c r="F657" s="80"/>
    </row>
    <row r="658">
      <c r="C658" s="80"/>
      <c r="D658" s="80"/>
      <c r="E658" s="80"/>
      <c r="F658" s="80"/>
    </row>
    <row r="659">
      <c r="C659" s="80"/>
      <c r="D659" s="80"/>
      <c r="E659" s="80"/>
      <c r="F659" s="80"/>
    </row>
    <row r="660">
      <c r="C660" s="80"/>
      <c r="D660" s="80"/>
      <c r="E660" s="80"/>
      <c r="F660" s="80"/>
    </row>
    <row r="661">
      <c r="C661" s="80"/>
      <c r="D661" s="80"/>
      <c r="E661" s="80"/>
      <c r="F661" s="80"/>
    </row>
    <row r="662">
      <c r="C662" s="80"/>
      <c r="D662" s="80"/>
      <c r="E662" s="80"/>
      <c r="F662" s="80"/>
    </row>
    <row r="663">
      <c r="C663" s="80"/>
      <c r="D663" s="80"/>
      <c r="E663" s="80"/>
      <c r="F663" s="80"/>
    </row>
    <row r="664">
      <c r="C664" s="80"/>
      <c r="D664" s="80"/>
      <c r="E664" s="80"/>
      <c r="F664" s="80"/>
    </row>
    <row r="665">
      <c r="C665" s="80"/>
      <c r="D665" s="80"/>
      <c r="E665" s="80"/>
      <c r="F665" s="80"/>
    </row>
    <row r="666">
      <c r="C666" s="80"/>
      <c r="D666" s="80"/>
      <c r="E666" s="80"/>
      <c r="F666" s="80"/>
    </row>
    <row r="667">
      <c r="C667" s="80"/>
      <c r="D667" s="80"/>
      <c r="E667" s="80"/>
      <c r="F667" s="80"/>
    </row>
    <row r="668">
      <c r="C668" s="80"/>
      <c r="D668" s="80"/>
      <c r="E668" s="80"/>
      <c r="F668" s="80"/>
    </row>
    <row r="669">
      <c r="C669" s="80"/>
      <c r="D669" s="80"/>
      <c r="E669" s="80"/>
      <c r="F669" s="80"/>
    </row>
    <row r="670">
      <c r="C670" s="80"/>
      <c r="D670" s="80"/>
      <c r="E670" s="80"/>
      <c r="F670" s="80"/>
    </row>
    <row r="671">
      <c r="C671" s="80"/>
      <c r="D671" s="80"/>
      <c r="E671" s="80"/>
      <c r="F671" s="80"/>
    </row>
    <row r="672">
      <c r="C672" s="80"/>
      <c r="D672" s="80"/>
      <c r="E672" s="80"/>
      <c r="F672" s="80"/>
    </row>
    <row r="673">
      <c r="C673" s="80"/>
      <c r="D673" s="80"/>
      <c r="E673" s="80"/>
      <c r="F673" s="80"/>
    </row>
    <row r="674">
      <c r="C674" s="80"/>
      <c r="D674" s="80"/>
      <c r="E674" s="80"/>
      <c r="F674" s="80"/>
    </row>
    <row r="675">
      <c r="C675" s="80"/>
      <c r="D675" s="80"/>
      <c r="E675" s="80"/>
      <c r="F675" s="80"/>
    </row>
    <row r="676">
      <c r="C676" s="80"/>
      <c r="D676" s="80"/>
      <c r="E676" s="80"/>
      <c r="F676" s="80"/>
    </row>
    <row r="677">
      <c r="C677" s="80"/>
      <c r="D677" s="80"/>
      <c r="E677" s="80"/>
      <c r="F677" s="80"/>
    </row>
    <row r="678">
      <c r="C678" s="80"/>
      <c r="D678" s="80"/>
      <c r="E678" s="80"/>
      <c r="F678" s="80"/>
    </row>
    <row r="679">
      <c r="C679" s="80"/>
      <c r="D679" s="80"/>
      <c r="E679" s="80"/>
      <c r="F679" s="80"/>
    </row>
    <row r="680">
      <c r="C680" s="80"/>
      <c r="D680" s="80"/>
      <c r="E680" s="80"/>
      <c r="F680" s="80"/>
    </row>
    <row r="681">
      <c r="C681" s="80"/>
      <c r="D681" s="80"/>
      <c r="E681" s="80"/>
      <c r="F681" s="80"/>
    </row>
    <row r="682">
      <c r="C682" s="80"/>
      <c r="D682" s="80"/>
      <c r="E682" s="80"/>
      <c r="F682" s="80"/>
    </row>
    <row r="683">
      <c r="C683" s="80"/>
      <c r="D683" s="80"/>
      <c r="E683" s="80"/>
      <c r="F683" s="80"/>
    </row>
    <row r="684">
      <c r="C684" s="80"/>
      <c r="D684" s="80"/>
      <c r="E684" s="80"/>
      <c r="F684" s="80"/>
    </row>
    <row r="685">
      <c r="C685" s="80"/>
      <c r="D685" s="80"/>
      <c r="E685" s="80"/>
      <c r="F685" s="80"/>
    </row>
    <row r="686">
      <c r="C686" s="80"/>
      <c r="D686" s="80"/>
      <c r="E686" s="80"/>
      <c r="F686" s="80"/>
    </row>
    <row r="687">
      <c r="C687" s="80"/>
      <c r="D687" s="80"/>
      <c r="E687" s="80"/>
      <c r="F687" s="80"/>
    </row>
    <row r="688">
      <c r="C688" s="80"/>
      <c r="D688" s="80"/>
      <c r="E688" s="80"/>
      <c r="F688" s="80"/>
    </row>
    <row r="689">
      <c r="C689" s="80"/>
      <c r="D689" s="80"/>
      <c r="E689" s="80"/>
      <c r="F689" s="80"/>
    </row>
    <row r="690">
      <c r="C690" s="80"/>
      <c r="D690" s="80"/>
      <c r="E690" s="80"/>
      <c r="F690" s="80"/>
    </row>
    <row r="691">
      <c r="C691" s="80"/>
      <c r="D691" s="80"/>
      <c r="E691" s="80"/>
      <c r="F691" s="80"/>
    </row>
    <row r="692">
      <c r="C692" s="80"/>
      <c r="D692" s="80"/>
      <c r="E692" s="80"/>
      <c r="F692" s="80"/>
    </row>
    <row r="693">
      <c r="C693" s="80"/>
      <c r="D693" s="80"/>
      <c r="E693" s="80"/>
      <c r="F693" s="80"/>
    </row>
    <row r="694">
      <c r="C694" s="80"/>
      <c r="D694" s="80"/>
      <c r="E694" s="80"/>
      <c r="F694" s="80"/>
    </row>
    <row r="695">
      <c r="C695" s="80"/>
      <c r="D695" s="80"/>
      <c r="E695" s="80"/>
      <c r="F695" s="80"/>
    </row>
    <row r="696">
      <c r="C696" s="80"/>
      <c r="D696" s="80"/>
      <c r="E696" s="80"/>
      <c r="F696" s="80"/>
    </row>
    <row r="697">
      <c r="C697" s="80"/>
      <c r="D697" s="80"/>
      <c r="E697" s="80"/>
      <c r="F697" s="80"/>
    </row>
    <row r="698">
      <c r="C698" s="80"/>
      <c r="D698" s="80"/>
      <c r="E698" s="80"/>
      <c r="F698" s="80"/>
    </row>
    <row r="699">
      <c r="C699" s="80"/>
      <c r="D699" s="80"/>
      <c r="E699" s="80"/>
      <c r="F699" s="80"/>
    </row>
    <row r="700">
      <c r="C700" s="80"/>
      <c r="D700" s="80"/>
      <c r="E700" s="80"/>
      <c r="F700" s="80"/>
    </row>
    <row r="701">
      <c r="C701" s="80"/>
      <c r="D701" s="80"/>
      <c r="E701" s="80"/>
      <c r="F701" s="80"/>
    </row>
    <row r="702">
      <c r="C702" s="80"/>
      <c r="D702" s="80"/>
      <c r="E702" s="80"/>
      <c r="F702" s="80"/>
    </row>
    <row r="703">
      <c r="C703" s="80"/>
      <c r="D703" s="80"/>
      <c r="E703" s="80"/>
      <c r="F703" s="80"/>
    </row>
    <row r="704">
      <c r="C704" s="80"/>
      <c r="D704" s="80"/>
      <c r="E704" s="80"/>
      <c r="F704" s="80"/>
    </row>
    <row r="705">
      <c r="C705" s="80"/>
      <c r="D705" s="80"/>
      <c r="E705" s="80"/>
      <c r="F705" s="80"/>
    </row>
    <row r="706">
      <c r="C706" s="80"/>
      <c r="D706" s="80"/>
      <c r="E706" s="80"/>
      <c r="F706" s="80"/>
    </row>
    <row r="707">
      <c r="C707" s="80"/>
      <c r="D707" s="80"/>
      <c r="E707" s="80"/>
      <c r="F707" s="80"/>
    </row>
    <row r="708">
      <c r="C708" s="80"/>
      <c r="D708" s="80"/>
      <c r="E708" s="80"/>
      <c r="F708" s="80"/>
    </row>
    <row r="709">
      <c r="C709" s="80"/>
      <c r="D709" s="80"/>
      <c r="E709" s="80"/>
      <c r="F709" s="80"/>
    </row>
    <row r="710">
      <c r="C710" s="80"/>
      <c r="D710" s="80"/>
      <c r="E710" s="80"/>
      <c r="F710" s="80"/>
    </row>
    <row r="711">
      <c r="C711" s="80"/>
      <c r="D711" s="80"/>
      <c r="E711" s="80"/>
      <c r="F711" s="80"/>
    </row>
    <row r="712">
      <c r="C712" s="80"/>
      <c r="D712" s="80"/>
      <c r="E712" s="80"/>
      <c r="F712" s="80"/>
    </row>
    <row r="713">
      <c r="C713" s="80"/>
      <c r="D713" s="80"/>
      <c r="E713" s="80"/>
      <c r="F713" s="80"/>
    </row>
    <row r="714">
      <c r="C714" s="80"/>
      <c r="D714" s="80"/>
      <c r="E714" s="80"/>
      <c r="F714" s="80"/>
    </row>
    <row r="715">
      <c r="C715" s="80"/>
      <c r="D715" s="80"/>
      <c r="E715" s="80"/>
      <c r="F715" s="80"/>
    </row>
    <row r="716">
      <c r="C716" s="80"/>
      <c r="D716" s="80"/>
      <c r="E716" s="80"/>
      <c r="F716" s="80"/>
    </row>
    <row r="717">
      <c r="C717" s="80"/>
      <c r="D717" s="80"/>
      <c r="E717" s="80"/>
      <c r="F717" s="80"/>
    </row>
    <row r="718">
      <c r="C718" s="80"/>
      <c r="D718" s="80"/>
      <c r="E718" s="80"/>
      <c r="F718" s="80"/>
    </row>
    <row r="719">
      <c r="C719" s="80"/>
      <c r="D719" s="80"/>
      <c r="E719" s="80"/>
      <c r="F719" s="80"/>
    </row>
    <row r="720">
      <c r="C720" s="80"/>
      <c r="D720" s="80"/>
      <c r="E720" s="80"/>
      <c r="F720" s="80"/>
    </row>
    <row r="721">
      <c r="C721" s="80"/>
      <c r="D721" s="80"/>
      <c r="E721" s="80"/>
      <c r="F721" s="80"/>
    </row>
    <row r="722">
      <c r="C722" s="80"/>
      <c r="D722" s="80"/>
      <c r="E722" s="80"/>
      <c r="F722" s="80"/>
    </row>
    <row r="723">
      <c r="C723" s="80"/>
      <c r="D723" s="80"/>
      <c r="E723" s="80"/>
      <c r="F723" s="80"/>
    </row>
    <row r="724">
      <c r="C724" s="80"/>
      <c r="D724" s="80"/>
      <c r="E724" s="80"/>
      <c r="F724" s="80"/>
    </row>
    <row r="725">
      <c r="C725" s="80"/>
      <c r="D725" s="80"/>
      <c r="E725" s="80"/>
      <c r="F725" s="80"/>
    </row>
    <row r="726">
      <c r="C726" s="80"/>
      <c r="D726" s="80"/>
      <c r="E726" s="80"/>
      <c r="F726" s="80"/>
    </row>
    <row r="727">
      <c r="C727" s="80"/>
      <c r="D727" s="80"/>
      <c r="E727" s="80"/>
      <c r="F727" s="80"/>
    </row>
    <row r="728">
      <c r="C728" s="80"/>
      <c r="D728" s="80"/>
      <c r="E728" s="80"/>
      <c r="F728" s="80"/>
    </row>
    <row r="729">
      <c r="C729" s="80"/>
      <c r="D729" s="80"/>
      <c r="E729" s="80"/>
      <c r="F729" s="80"/>
    </row>
    <row r="730">
      <c r="C730" s="80"/>
      <c r="D730" s="80"/>
      <c r="E730" s="80"/>
      <c r="F730" s="80"/>
    </row>
    <row r="731">
      <c r="C731" s="80"/>
      <c r="D731" s="80"/>
      <c r="E731" s="80"/>
      <c r="F731" s="80"/>
    </row>
    <row r="732">
      <c r="C732" s="80"/>
      <c r="D732" s="80"/>
      <c r="E732" s="80"/>
      <c r="F732" s="80"/>
    </row>
    <row r="733">
      <c r="C733" s="80"/>
      <c r="D733" s="80"/>
      <c r="E733" s="80"/>
      <c r="F733" s="80"/>
    </row>
    <row r="734">
      <c r="C734" s="80"/>
      <c r="D734" s="80"/>
      <c r="E734" s="80"/>
      <c r="F734" s="80"/>
    </row>
    <row r="735">
      <c r="C735" s="80"/>
      <c r="D735" s="80"/>
      <c r="E735" s="80"/>
      <c r="F735" s="80"/>
    </row>
    <row r="736">
      <c r="C736" s="80"/>
      <c r="D736" s="80"/>
      <c r="E736" s="80"/>
      <c r="F736" s="80"/>
    </row>
    <row r="737">
      <c r="C737" s="80"/>
      <c r="D737" s="80"/>
      <c r="E737" s="80"/>
      <c r="F737" s="80"/>
    </row>
    <row r="738">
      <c r="C738" s="80"/>
      <c r="D738" s="80"/>
      <c r="E738" s="80"/>
      <c r="F738" s="80"/>
    </row>
    <row r="739">
      <c r="C739" s="80"/>
      <c r="D739" s="80"/>
      <c r="E739" s="80"/>
      <c r="F739" s="80"/>
    </row>
    <row r="740">
      <c r="C740" s="80"/>
      <c r="D740" s="80"/>
      <c r="E740" s="80"/>
      <c r="F740" s="80"/>
    </row>
    <row r="741">
      <c r="C741" s="80"/>
      <c r="D741" s="80"/>
      <c r="E741" s="80"/>
      <c r="F741" s="80"/>
    </row>
    <row r="742">
      <c r="C742" s="80"/>
      <c r="D742" s="80"/>
      <c r="E742" s="80"/>
      <c r="F742" s="80"/>
    </row>
    <row r="743">
      <c r="C743" s="80"/>
      <c r="D743" s="80"/>
      <c r="E743" s="80"/>
      <c r="F743" s="80"/>
    </row>
    <row r="744">
      <c r="C744" s="80"/>
      <c r="D744" s="80"/>
      <c r="E744" s="80"/>
      <c r="F744" s="80"/>
    </row>
    <row r="745">
      <c r="C745" s="80"/>
      <c r="D745" s="80"/>
      <c r="E745" s="80"/>
      <c r="F745" s="80"/>
    </row>
    <row r="746">
      <c r="C746" s="80"/>
      <c r="D746" s="80"/>
      <c r="E746" s="80"/>
      <c r="F746" s="80"/>
    </row>
    <row r="747">
      <c r="C747" s="80"/>
      <c r="D747" s="80"/>
      <c r="E747" s="80"/>
      <c r="F747" s="80"/>
    </row>
    <row r="748">
      <c r="C748" s="80"/>
      <c r="D748" s="80"/>
      <c r="E748" s="80"/>
      <c r="F748" s="80"/>
    </row>
    <row r="749">
      <c r="C749" s="80"/>
      <c r="D749" s="80"/>
      <c r="E749" s="80"/>
      <c r="F749" s="80"/>
    </row>
    <row r="750">
      <c r="C750" s="80"/>
      <c r="D750" s="80"/>
      <c r="E750" s="80"/>
      <c r="F750" s="80"/>
    </row>
    <row r="751">
      <c r="C751" s="80"/>
      <c r="D751" s="80"/>
      <c r="E751" s="80"/>
      <c r="F751" s="80"/>
    </row>
    <row r="752">
      <c r="C752" s="80"/>
      <c r="D752" s="80"/>
      <c r="E752" s="80"/>
      <c r="F752" s="80"/>
    </row>
    <row r="753">
      <c r="C753" s="80"/>
      <c r="D753" s="80"/>
      <c r="E753" s="80"/>
      <c r="F753" s="80"/>
    </row>
    <row r="754">
      <c r="C754" s="80"/>
      <c r="D754" s="80"/>
      <c r="E754" s="80"/>
      <c r="F754" s="80"/>
    </row>
    <row r="755">
      <c r="C755" s="80"/>
      <c r="D755" s="80"/>
      <c r="E755" s="80"/>
      <c r="F755" s="80"/>
    </row>
    <row r="756">
      <c r="C756" s="80"/>
      <c r="D756" s="80"/>
      <c r="E756" s="80"/>
      <c r="F756" s="80"/>
    </row>
    <row r="757">
      <c r="C757" s="80"/>
      <c r="D757" s="80"/>
      <c r="E757" s="80"/>
      <c r="F757" s="80"/>
    </row>
    <row r="758">
      <c r="C758" s="80"/>
      <c r="D758" s="80"/>
      <c r="E758" s="80"/>
      <c r="F758" s="80"/>
    </row>
    <row r="759">
      <c r="C759" s="80"/>
      <c r="D759" s="80"/>
      <c r="E759" s="80"/>
      <c r="F759" s="80"/>
    </row>
    <row r="760">
      <c r="C760" s="80"/>
      <c r="D760" s="80"/>
      <c r="E760" s="80"/>
      <c r="F760" s="80"/>
    </row>
    <row r="761">
      <c r="C761" s="80"/>
      <c r="D761" s="80"/>
      <c r="E761" s="80"/>
      <c r="F761" s="80"/>
    </row>
    <row r="762">
      <c r="C762" s="80"/>
      <c r="D762" s="80"/>
      <c r="E762" s="80"/>
      <c r="F762" s="80"/>
    </row>
    <row r="763">
      <c r="C763" s="80"/>
      <c r="D763" s="80"/>
      <c r="E763" s="80"/>
      <c r="F763" s="80"/>
    </row>
    <row r="764">
      <c r="C764" s="80"/>
      <c r="D764" s="80"/>
      <c r="E764" s="80"/>
      <c r="F764" s="80"/>
    </row>
    <row r="765">
      <c r="C765" s="80"/>
      <c r="D765" s="80"/>
      <c r="E765" s="80"/>
      <c r="F765" s="80"/>
    </row>
    <row r="766">
      <c r="C766" s="80"/>
      <c r="D766" s="80"/>
      <c r="E766" s="80"/>
      <c r="F766" s="80"/>
    </row>
    <row r="767">
      <c r="C767" s="80"/>
      <c r="D767" s="80"/>
      <c r="E767" s="80"/>
      <c r="F767" s="80"/>
    </row>
    <row r="768">
      <c r="C768" s="80"/>
      <c r="D768" s="80"/>
      <c r="E768" s="80"/>
      <c r="F768" s="80"/>
    </row>
    <row r="769">
      <c r="C769" s="80"/>
      <c r="D769" s="80"/>
      <c r="E769" s="80"/>
      <c r="F769" s="80"/>
    </row>
    <row r="770">
      <c r="C770" s="80"/>
      <c r="D770" s="80"/>
      <c r="E770" s="80"/>
      <c r="F770" s="80"/>
    </row>
    <row r="771">
      <c r="C771" s="80"/>
      <c r="D771" s="80"/>
      <c r="E771" s="80"/>
      <c r="F771" s="80"/>
    </row>
    <row r="772">
      <c r="C772" s="80"/>
      <c r="D772" s="80"/>
      <c r="E772" s="80"/>
      <c r="F772" s="80"/>
    </row>
    <row r="773">
      <c r="C773" s="80"/>
      <c r="D773" s="80"/>
      <c r="E773" s="80"/>
      <c r="F773" s="80"/>
    </row>
    <row r="774">
      <c r="C774" s="80"/>
      <c r="D774" s="80"/>
      <c r="E774" s="80"/>
      <c r="F774" s="80"/>
    </row>
    <row r="775">
      <c r="C775" s="80"/>
      <c r="D775" s="80"/>
      <c r="E775" s="80"/>
      <c r="F775" s="80"/>
    </row>
    <row r="776">
      <c r="C776" s="80"/>
      <c r="D776" s="80"/>
      <c r="E776" s="80"/>
      <c r="F776" s="80"/>
    </row>
    <row r="777">
      <c r="C777" s="80"/>
      <c r="D777" s="80"/>
      <c r="E777" s="80"/>
      <c r="F777" s="80"/>
    </row>
    <row r="778">
      <c r="C778" s="80"/>
      <c r="D778" s="80"/>
      <c r="E778" s="80"/>
      <c r="F778" s="80"/>
    </row>
    <row r="779">
      <c r="C779" s="80"/>
      <c r="D779" s="80"/>
      <c r="E779" s="80"/>
      <c r="F779" s="80"/>
    </row>
    <row r="780">
      <c r="C780" s="80"/>
      <c r="D780" s="80"/>
      <c r="E780" s="80"/>
      <c r="F780" s="80"/>
    </row>
    <row r="781">
      <c r="C781" s="80"/>
      <c r="D781" s="80"/>
      <c r="E781" s="80"/>
      <c r="F781" s="80"/>
    </row>
    <row r="782">
      <c r="C782" s="80"/>
      <c r="D782" s="80"/>
      <c r="E782" s="80"/>
      <c r="F782" s="80"/>
    </row>
    <row r="783">
      <c r="C783" s="80"/>
      <c r="D783" s="80"/>
      <c r="E783" s="80"/>
      <c r="F783" s="80"/>
    </row>
    <row r="784">
      <c r="C784" s="80"/>
      <c r="D784" s="80"/>
      <c r="E784" s="80"/>
      <c r="F784" s="80"/>
    </row>
    <row r="785">
      <c r="C785" s="80"/>
      <c r="D785" s="80"/>
      <c r="E785" s="80"/>
      <c r="F785" s="80"/>
    </row>
    <row r="786">
      <c r="C786" s="80"/>
      <c r="D786" s="80"/>
      <c r="E786" s="80"/>
      <c r="F786" s="80"/>
    </row>
    <row r="787">
      <c r="C787" s="80"/>
      <c r="D787" s="80"/>
      <c r="E787" s="80"/>
      <c r="F787" s="80"/>
    </row>
    <row r="788">
      <c r="C788" s="80"/>
      <c r="D788" s="80"/>
      <c r="E788" s="80"/>
      <c r="F788" s="80"/>
    </row>
    <row r="789">
      <c r="C789" s="80"/>
      <c r="D789" s="80"/>
      <c r="E789" s="80"/>
      <c r="F789" s="80"/>
    </row>
    <row r="790">
      <c r="C790" s="80"/>
      <c r="D790" s="80"/>
      <c r="E790" s="80"/>
      <c r="F790" s="80"/>
    </row>
    <row r="791">
      <c r="C791" s="80"/>
      <c r="D791" s="80"/>
      <c r="E791" s="80"/>
      <c r="F791" s="80"/>
    </row>
    <row r="792">
      <c r="C792" s="80"/>
      <c r="D792" s="80"/>
      <c r="E792" s="80"/>
      <c r="F792" s="80"/>
    </row>
    <row r="793">
      <c r="C793" s="80"/>
      <c r="D793" s="80"/>
      <c r="E793" s="80"/>
      <c r="F793" s="80"/>
    </row>
    <row r="794">
      <c r="C794" s="80"/>
      <c r="D794" s="80"/>
      <c r="E794" s="80"/>
      <c r="F794" s="80"/>
    </row>
    <row r="795">
      <c r="C795" s="80"/>
      <c r="D795" s="80"/>
      <c r="E795" s="80"/>
      <c r="F795" s="80"/>
    </row>
    <row r="796">
      <c r="C796" s="80"/>
      <c r="D796" s="80"/>
      <c r="E796" s="80"/>
      <c r="F796" s="80"/>
    </row>
    <row r="797">
      <c r="C797" s="80"/>
      <c r="D797" s="80"/>
      <c r="E797" s="80"/>
      <c r="F797" s="80"/>
    </row>
    <row r="798">
      <c r="C798" s="80"/>
      <c r="D798" s="80"/>
      <c r="E798" s="80"/>
      <c r="F798" s="80"/>
    </row>
    <row r="799">
      <c r="C799" s="80"/>
      <c r="D799" s="80"/>
      <c r="E799" s="80"/>
      <c r="F799" s="80"/>
    </row>
    <row r="800">
      <c r="C800" s="80"/>
      <c r="D800" s="80"/>
      <c r="E800" s="80"/>
      <c r="F800" s="80"/>
    </row>
    <row r="801">
      <c r="C801" s="80"/>
      <c r="D801" s="80"/>
      <c r="E801" s="80"/>
      <c r="F801" s="80"/>
    </row>
    <row r="802">
      <c r="C802" s="80"/>
      <c r="D802" s="80"/>
      <c r="E802" s="80"/>
      <c r="F802" s="80"/>
    </row>
    <row r="803">
      <c r="C803" s="80"/>
      <c r="D803" s="80"/>
      <c r="E803" s="80"/>
      <c r="F803" s="80"/>
    </row>
    <row r="804">
      <c r="C804" s="80"/>
      <c r="D804" s="80"/>
      <c r="E804" s="80"/>
      <c r="F804" s="80"/>
    </row>
    <row r="805">
      <c r="C805" s="80"/>
      <c r="D805" s="80"/>
      <c r="E805" s="80"/>
      <c r="F805" s="80"/>
    </row>
    <row r="806">
      <c r="C806" s="80"/>
      <c r="D806" s="80"/>
      <c r="E806" s="80"/>
      <c r="F806" s="80"/>
    </row>
    <row r="807">
      <c r="C807" s="80"/>
      <c r="D807" s="80"/>
      <c r="E807" s="80"/>
      <c r="F807" s="80"/>
    </row>
    <row r="808">
      <c r="C808" s="80"/>
      <c r="D808" s="80"/>
      <c r="E808" s="80"/>
      <c r="F808" s="80"/>
    </row>
    <row r="809">
      <c r="C809" s="80"/>
      <c r="D809" s="80"/>
      <c r="E809" s="80"/>
      <c r="F809" s="80"/>
    </row>
    <row r="810">
      <c r="C810" s="80"/>
      <c r="D810" s="80"/>
      <c r="E810" s="80"/>
      <c r="F810" s="80"/>
    </row>
    <row r="811">
      <c r="C811" s="80"/>
      <c r="D811" s="80"/>
      <c r="E811" s="80"/>
      <c r="F811" s="80"/>
    </row>
    <row r="812">
      <c r="C812" s="80"/>
      <c r="D812" s="80"/>
      <c r="E812" s="80"/>
      <c r="F812" s="80"/>
    </row>
    <row r="813">
      <c r="C813" s="80"/>
      <c r="D813" s="80"/>
      <c r="E813" s="80"/>
      <c r="F813" s="80"/>
    </row>
    <row r="814">
      <c r="C814" s="80"/>
      <c r="D814" s="80"/>
      <c r="E814" s="80"/>
      <c r="F814" s="80"/>
    </row>
    <row r="815">
      <c r="C815" s="80"/>
      <c r="D815" s="80"/>
      <c r="E815" s="80"/>
      <c r="F815" s="80"/>
    </row>
    <row r="816">
      <c r="C816" s="80"/>
      <c r="D816" s="80"/>
      <c r="E816" s="80"/>
      <c r="F816" s="80"/>
    </row>
    <row r="817">
      <c r="C817" s="80"/>
      <c r="D817" s="80"/>
      <c r="E817" s="80"/>
      <c r="F817" s="80"/>
    </row>
    <row r="818">
      <c r="C818" s="80"/>
      <c r="D818" s="80"/>
      <c r="E818" s="80"/>
      <c r="F818" s="80"/>
    </row>
    <row r="819">
      <c r="C819" s="80"/>
      <c r="D819" s="80"/>
      <c r="E819" s="80"/>
      <c r="F819" s="80"/>
    </row>
    <row r="820">
      <c r="C820" s="80"/>
      <c r="D820" s="80"/>
      <c r="E820" s="80"/>
      <c r="F820" s="80"/>
    </row>
    <row r="821">
      <c r="C821" s="80"/>
      <c r="D821" s="80"/>
      <c r="E821" s="80"/>
      <c r="F821" s="80"/>
    </row>
    <row r="822">
      <c r="C822" s="80"/>
      <c r="D822" s="80"/>
      <c r="E822" s="80"/>
      <c r="F822" s="80"/>
    </row>
    <row r="823">
      <c r="C823" s="80"/>
      <c r="D823" s="80"/>
      <c r="E823" s="80"/>
      <c r="F823" s="80"/>
    </row>
    <row r="824">
      <c r="C824" s="80"/>
      <c r="D824" s="80"/>
      <c r="E824" s="80"/>
      <c r="F824" s="80"/>
    </row>
    <row r="825">
      <c r="C825" s="80"/>
      <c r="D825" s="80"/>
      <c r="E825" s="80"/>
      <c r="F825" s="80"/>
    </row>
    <row r="826">
      <c r="C826" s="80"/>
      <c r="D826" s="80"/>
      <c r="E826" s="80"/>
      <c r="F826" s="80"/>
    </row>
    <row r="827">
      <c r="C827" s="80"/>
      <c r="D827" s="80"/>
      <c r="E827" s="80"/>
      <c r="F827" s="80"/>
    </row>
    <row r="828">
      <c r="C828" s="80"/>
      <c r="D828" s="80"/>
      <c r="E828" s="80"/>
      <c r="F828" s="80"/>
    </row>
    <row r="829">
      <c r="C829" s="80"/>
      <c r="D829" s="80"/>
      <c r="E829" s="80"/>
      <c r="F829" s="80"/>
    </row>
    <row r="830">
      <c r="C830" s="80"/>
      <c r="D830" s="80"/>
      <c r="E830" s="80"/>
      <c r="F830" s="80"/>
    </row>
    <row r="831">
      <c r="C831" s="80"/>
      <c r="D831" s="80"/>
      <c r="E831" s="80"/>
      <c r="F831" s="80"/>
    </row>
    <row r="832">
      <c r="C832" s="80"/>
      <c r="D832" s="80"/>
      <c r="E832" s="80"/>
      <c r="F832" s="80"/>
    </row>
    <row r="833">
      <c r="C833" s="80"/>
      <c r="D833" s="80"/>
      <c r="E833" s="80"/>
      <c r="F833" s="80"/>
    </row>
    <row r="834">
      <c r="C834" s="80"/>
      <c r="D834" s="80"/>
      <c r="E834" s="80"/>
      <c r="F834" s="80"/>
    </row>
    <row r="835">
      <c r="C835" s="80"/>
      <c r="D835" s="80"/>
      <c r="E835" s="80"/>
      <c r="F835" s="80"/>
    </row>
    <row r="836">
      <c r="C836" s="80"/>
      <c r="D836" s="80"/>
      <c r="E836" s="80"/>
      <c r="F836" s="80"/>
    </row>
    <row r="837">
      <c r="C837" s="80"/>
      <c r="D837" s="80"/>
      <c r="E837" s="80"/>
      <c r="F837" s="80"/>
    </row>
    <row r="838">
      <c r="C838" s="80"/>
      <c r="D838" s="80"/>
      <c r="E838" s="80"/>
      <c r="F838" s="80"/>
    </row>
    <row r="839">
      <c r="C839" s="80"/>
      <c r="D839" s="80"/>
      <c r="E839" s="80"/>
      <c r="F839" s="80"/>
    </row>
    <row r="840">
      <c r="C840" s="80"/>
      <c r="D840" s="80"/>
      <c r="E840" s="80"/>
      <c r="F840" s="80"/>
    </row>
    <row r="841">
      <c r="C841" s="80"/>
      <c r="D841" s="80"/>
      <c r="E841" s="80"/>
      <c r="F841" s="80"/>
    </row>
    <row r="842">
      <c r="C842" s="80"/>
      <c r="D842" s="80"/>
      <c r="E842" s="80"/>
      <c r="F842" s="80"/>
    </row>
    <row r="843">
      <c r="C843" s="80"/>
      <c r="D843" s="80"/>
      <c r="E843" s="80"/>
      <c r="F843" s="80"/>
    </row>
    <row r="844">
      <c r="C844" s="80"/>
      <c r="D844" s="80"/>
      <c r="E844" s="80"/>
      <c r="F844" s="80"/>
    </row>
    <row r="845">
      <c r="C845" s="80"/>
      <c r="D845" s="80"/>
      <c r="E845" s="80"/>
      <c r="F845" s="80"/>
    </row>
    <row r="846">
      <c r="C846" s="80"/>
      <c r="D846" s="80"/>
      <c r="E846" s="80"/>
      <c r="F846" s="80"/>
    </row>
    <row r="847">
      <c r="C847" s="80"/>
      <c r="D847" s="80"/>
      <c r="E847" s="80"/>
      <c r="F847" s="80"/>
    </row>
    <row r="848">
      <c r="C848" s="80"/>
      <c r="D848" s="80"/>
      <c r="E848" s="80"/>
      <c r="F848" s="80"/>
    </row>
    <row r="849">
      <c r="C849" s="80"/>
      <c r="D849" s="80"/>
      <c r="E849" s="80"/>
      <c r="F849" s="80"/>
    </row>
    <row r="850">
      <c r="C850" s="80"/>
      <c r="D850" s="80"/>
      <c r="E850" s="80"/>
      <c r="F850" s="80"/>
    </row>
    <row r="851">
      <c r="C851" s="80"/>
      <c r="D851" s="80"/>
      <c r="E851" s="80"/>
      <c r="F851" s="80"/>
    </row>
    <row r="852">
      <c r="C852" s="80"/>
      <c r="D852" s="80"/>
      <c r="E852" s="80"/>
      <c r="F852" s="80"/>
    </row>
    <row r="853">
      <c r="C853" s="80"/>
      <c r="D853" s="80"/>
      <c r="E853" s="80"/>
      <c r="F853" s="80"/>
    </row>
    <row r="854">
      <c r="C854" s="80"/>
      <c r="D854" s="80"/>
      <c r="E854" s="80"/>
      <c r="F854" s="80"/>
    </row>
    <row r="855">
      <c r="C855" s="80"/>
      <c r="D855" s="80"/>
      <c r="E855" s="80"/>
      <c r="F855" s="80"/>
    </row>
    <row r="856">
      <c r="C856" s="80"/>
      <c r="D856" s="80"/>
      <c r="E856" s="80"/>
      <c r="F856" s="80"/>
    </row>
    <row r="857">
      <c r="C857" s="80"/>
      <c r="D857" s="80"/>
      <c r="E857" s="80"/>
      <c r="F857" s="80"/>
    </row>
    <row r="858">
      <c r="C858" s="80"/>
      <c r="D858" s="80"/>
      <c r="E858" s="80"/>
      <c r="F858" s="80"/>
    </row>
    <row r="859">
      <c r="C859" s="80"/>
      <c r="D859" s="80"/>
      <c r="E859" s="80"/>
      <c r="F859" s="80"/>
    </row>
    <row r="860">
      <c r="C860" s="80"/>
      <c r="D860" s="80"/>
      <c r="E860" s="80"/>
      <c r="F860" s="80"/>
    </row>
    <row r="861">
      <c r="C861" s="80"/>
      <c r="D861" s="80"/>
      <c r="E861" s="80"/>
      <c r="F861" s="80"/>
    </row>
    <row r="862">
      <c r="C862" s="80"/>
      <c r="D862" s="80"/>
      <c r="E862" s="80"/>
      <c r="F862" s="80"/>
    </row>
    <row r="863">
      <c r="C863" s="80"/>
      <c r="D863" s="80"/>
      <c r="E863" s="80"/>
      <c r="F863" s="80"/>
    </row>
    <row r="864">
      <c r="C864" s="80"/>
      <c r="D864" s="80"/>
      <c r="E864" s="80"/>
      <c r="F864" s="80"/>
    </row>
    <row r="865">
      <c r="C865" s="80"/>
      <c r="D865" s="80"/>
      <c r="E865" s="80"/>
      <c r="F865" s="80"/>
    </row>
    <row r="866">
      <c r="C866" s="80"/>
      <c r="D866" s="80"/>
      <c r="E866" s="80"/>
      <c r="F866" s="80"/>
    </row>
    <row r="867">
      <c r="C867" s="80"/>
      <c r="D867" s="80"/>
      <c r="E867" s="80"/>
      <c r="F867" s="80"/>
    </row>
    <row r="868">
      <c r="C868" s="80"/>
      <c r="D868" s="80"/>
      <c r="E868" s="80"/>
      <c r="F868" s="80"/>
    </row>
    <row r="869">
      <c r="C869" s="80"/>
      <c r="D869" s="80"/>
      <c r="E869" s="80"/>
      <c r="F869" s="80"/>
    </row>
    <row r="870">
      <c r="C870" s="80"/>
      <c r="D870" s="80"/>
      <c r="E870" s="80"/>
      <c r="F870" s="80"/>
    </row>
    <row r="871">
      <c r="C871" s="80"/>
      <c r="D871" s="80"/>
      <c r="E871" s="80"/>
      <c r="F871" s="80"/>
    </row>
    <row r="872">
      <c r="C872" s="80"/>
      <c r="D872" s="80"/>
      <c r="E872" s="80"/>
      <c r="F872" s="80"/>
    </row>
    <row r="873">
      <c r="C873" s="80"/>
      <c r="D873" s="80"/>
      <c r="E873" s="80"/>
      <c r="F873" s="80"/>
    </row>
    <row r="874">
      <c r="C874" s="80"/>
      <c r="D874" s="80"/>
      <c r="E874" s="80"/>
      <c r="F874" s="80"/>
    </row>
    <row r="875">
      <c r="C875" s="80"/>
      <c r="D875" s="80"/>
      <c r="E875" s="80"/>
      <c r="F875" s="80"/>
    </row>
    <row r="876">
      <c r="C876" s="80"/>
      <c r="D876" s="80"/>
      <c r="E876" s="80"/>
      <c r="F876" s="80"/>
    </row>
    <row r="877">
      <c r="C877" s="80"/>
      <c r="D877" s="80"/>
      <c r="E877" s="80"/>
      <c r="F877" s="80"/>
    </row>
    <row r="878">
      <c r="C878" s="80"/>
      <c r="D878" s="80"/>
      <c r="E878" s="80"/>
      <c r="F878" s="80"/>
    </row>
    <row r="879">
      <c r="C879" s="80"/>
      <c r="D879" s="80"/>
      <c r="E879" s="80"/>
      <c r="F879" s="80"/>
    </row>
    <row r="880">
      <c r="C880" s="80"/>
      <c r="D880" s="80"/>
      <c r="E880" s="80"/>
      <c r="F880" s="80"/>
    </row>
    <row r="881">
      <c r="C881" s="80"/>
      <c r="D881" s="80"/>
      <c r="E881" s="80"/>
      <c r="F881" s="80"/>
    </row>
    <row r="882">
      <c r="C882" s="80"/>
      <c r="D882" s="80"/>
      <c r="E882" s="80"/>
      <c r="F882" s="80"/>
    </row>
    <row r="883">
      <c r="C883" s="80"/>
      <c r="D883" s="80"/>
      <c r="E883" s="80"/>
      <c r="F883" s="80"/>
    </row>
    <row r="884">
      <c r="C884" s="80"/>
      <c r="D884" s="80"/>
      <c r="E884" s="80"/>
      <c r="F884" s="80"/>
    </row>
    <row r="885">
      <c r="C885" s="80"/>
      <c r="D885" s="80"/>
      <c r="E885" s="80"/>
      <c r="F885" s="80"/>
    </row>
    <row r="886">
      <c r="C886" s="80"/>
      <c r="D886" s="80"/>
      <c r="E886" s="80"/>
      <c r="F886" s="80"/>
    </row>
    <row r="887">
      <c r="C887" s="80"/>
      <c r="D887" s="80"/>
      <c r="E887" s="80"/>
      <c r="F887" s="80"/>
    </row>
    <row r="888">
      <c r="C888" s="80"/>
      <c r="D888" s="80"/>
      <c r="E888" s="80"/>
      <c r="F888" s="80"/>
    </row>
    <row r="889">
      <c r="C889" s="80"/>
      <c r="D889" s="80"/>
      <c r="E889" s="80"/>
      <c r="F889" s="80"/>
    </row>
    <row r="890">
      <c r="C890" s="80"/>
      <c r="D890" s="80"/>
      <c r="E890" s="80"/>
      <c r="F890" s="80"/>
    </row>
    <row r="891">
      <c r="C891" s="80"/>
      <c r="D891" s="80"/>
      <c r="E891" s="80"/>
      <c r="F891" s="80"/>
    </row>
    <row r="892">
      <c r="C892" s="80"/>
      <c r="D892" s="80"/>
      <c r="E892" s="80"/>
      <c r="F892" s="80"/>
    </row>
    <row r="893">
      <c r="C893" s="80"/>
      <c r="D893" s="80"/>
      <c r="E893" s="80"/>
      <c r="F893" s="80"/>
    </row>
    <row r="894">
      <c r="C894" s="80"/>
      <c r="D894" s="80"/>
      <c r="E894" s="80"/>
      <c r="F894" s="80"/>
    </row>
    <row r="895">
      <c r="C895" s="80"/>
      <c r="D895" s="80"/>
      <c r="E895" s="80"/>
      <c r="F895" s="80"/>
    </row>
    <row r="896">
      <c r="C896" s="80"/>
      <c r="D896" s="80"/>
      <c r="E896" s="80"/>
      <c r="F896" s="80"/>
    </row>
    <row r="897">
      <c r="C897" s="80"/>
      <c r="D897" s="80"/>
      <c r="E897" s="80"/>
      <c r="F897" s="80"/>
    </row>
    <row r="898">
      <c r="C898" s="80"/>
      <c r="D898" s="80"/>
      <c r="E898" s="80"/>
      <c r="F898" s="80"/>
    </row>
    <row r="899">
      <c r="C899" s="80"/>
      <c r="D899" s="80"/>
      <c r="E899" s="80"/>
      <c r="F899" s="80"/>
    </row>
    <row r="900">
      <c r="C900" s="80"/>
      <c r="D900" s="80"/>
      <c r="E900" s="80"/>
      <c r="F900" s="80"/>
    </row>
    <row r="901">
      <c r="C901" s="80"/>
      <c r="D901" s="80"/>
      <c r="E901" s="80"/>
      <c r="F901" s="80"/>
    </row>
    <row r="902">
      <c r="C902" s="80"/>
      <c r="D902" s="80"/>
      <c r="E902" s="80"/>
      <c r="F902" s="80"/>
    </row>
    <row r="903">
      <c r="C903" s="80"/>
      <c r="D903" s="80"/>
      <c r="E903" s="80"/>
      <c r="F903" s="80"/>
    </row>
    <row r="904">
      <c r="C904" s="80"/>
      <c r="D904" s="80"/>
      <c r="E904" s="80"/>
      <c r="F904" s="80"/>
    </row>
    <row r="905">
      <c r="C905" s="80"/>
      <c r="D905" s="80"/>
      <c r="E905" s="80"/>
      <c r="F905" s="80"/>
    </row>
    <row r="906">
      <c r="C906" s="80"/>
      <c r="D906" s="80"/>
      <c r="E906" s="80"/>
      <c r="F906" s="80"/>
    </row>
    <row r="907">
      <c r="C907" s="80"/>
      <c r="D907" s="80"/>
      <c r="E907" s="80"/>
      <c r="F907" s="80"/>
    </row>
    <row r="908">
      <c r="C908" s="80"/>
      <c r="D908" s="80"/>
      <c r="E908" s="80"/>
      <c r="F908" s="80"/>
    </row>
    <row r="909">
      <c r="C909" s="80"/>
      <c r="D909" s="80"/>
      <c r="E909" s="80"/>
      <c r="F909" s="80"/>
    </row>
    <row r="910">
      <c r="C910" s="80"/>
      <c r="D910" s="80"/>
      <c r="E910" s="80"/>
      <c r="F910" s="80"/>
    </row>
    <row r="911">
      <c r="C911" s="80"/>
      <c r="D911" s="80"/>
      <c r="E911" s="80"/>
      <c r="F911" s="80"/>
    </row>
    <row r="912">
      <c r="C912" s="80"/>
      <c r="D912" s="80"/>
      <c r="E912" s="80"/>
      <c r="F912" s="80"/>
    </row>
    <row r="913">
      <c r="C913" s="80"/>
      <c r="D913" s="80"/>
      <c r="E913" s="80"/>
      <c r="F913" s="80"/>
    </row>
    <row r="914">
      <c r="C914" s="80"/>
      <c r="D914" s="80"/>
      <c r="E914" s="80"/>
      <c r="F914" s="80"/>
    </row>
    <row r="915">
      <c r="C915" s="80"/>
      <c r="D915" s="80"/>
      <c r="E915" s="80"/>
      <c r="F915" s="80"/>
    </row>
    <row r="916">
      <c r="C916" s="80"/>
      <c r="D916" s="80"/>
      <c r="E916" s="80"/>
      <c r="F916" s="80"/>
    </row>
    <row r="917">
      <c r="C917" s="80"/>
      <c r="D917" s="80"/>
      <c r="E917" s="80"/>
      <c r="F917" s="80"/>
    </row>
    <row r="918">
      <c r="C918" s="80"/>
      <c r="D918" s="80"/>
      <c r="E918" s="80"/>
      <c r="F918" s="80"/>
    </row>
    <row r="919">
      <c r="C919" s="80"/>
      <c r="D919" s="80"/>
      <c r="E919" s="80"/>
      <c r="F919" s="80"/>
    </row>
    <row r="920">
      <c r="C920" s="80"/>
      <c r="D920" s="80"/>
      <c r="E920" s="80"/>
      <c r="F920" s="80"/>
    </row>
    <row r="921">
      <c r="C921" s="80"/>
      <c r="D921" s="80"/>
      <c r="E921" s="80"/>
      <c r="F921" s="80"/>
    </row>
    <row r="922">
      <c r="C922" s="80"/>
      <c r="D922" s="80"/>
      <c r="E922" s="80"/>
      <c r="F922" s="80"/>
    </row>
    <row r="923">
      <c r="C923" s="80"/>
      <c r="D923" s="80"/>
      <c r="E923" s="80"/>
      <c r="F923" s="80"/>
    </row>
    <row r="924">
      <c r="C924" s="80"/>
      <c r="D924" s="80"/>
      <c r="E924" s="80"/>
      <c r="F924" s="80"/>
    </row>
    <row r="925">
      <c r="C925" s="80"/>
      <c r="D925" s="80"/>
      <c r="E925" s="80"/>
      <c r="F925" s="80"/>
    </row>
    <row r="926">
      <c r="C926" s="80"/>
      <c r="D926" s="80"/>
      <c r="E926" s="80"/>
      <c r="F926" s="80"/>
    </row>
    <row r="927">
      <c r="C927" s="80"/>
      <c r="D927" s="80"/>
      <c r="E927" s="80"/>
      <c r="F927" s="80"/>
    </row>
    <row r="928">
      <c r="C928" s="80"/>
      <c r="D928" s="80"/>
      <c r="E928" s="80"/>
      <c r="F928" s="80"/>
    </row>
    <row r="929">
      <c r="C929" s="80"/>
      <c r="D929" s="80"/>
      <c r="E929" s="80"/>
      <c r="F929" s="80"/>
    </row>
    <row r="930">
      <c r="C930" s="80"/>
      <c r="D930" s="80"/>
      <c r="E930" s="80"/>
      <c r="F930" s="80"/>
    </row>
    <row r="931">
      <c r="C931" s="80"/>
      <c r="D931" s="80"/>
      <c r="E931" s="80"/>
      <c r="F931" s="80"/>
    </row>
    <row r="932">
      <c r="C932" s="80"/>
      <c r="D932" s="80"/>
      <c r="E932" s="80"/>
      <c r="F932" s="80"/>
    </row>
    <row r="933">
      <c r="C933" s="80"/>
      <c r="D933" s="80"/>
      <c r="E933" s="80"/>
      <c r="F933" s="80"/>
    </row>
    <row r="934">
      <c r="C934" s="80"/>
      <c r="D934" s="80"/>
      <c r="E934" s="80"/>
      <c r="F934" s="80"/>
    </row>
    <row r="935">
      <c r="C935" s="80"/>
      <c r="D935" s="80"/>
      <c r="E935" s="80"/>
      <c r="F935" s="80"/>
    </row>
    <row r="936">
      <c r="C936" s="80"/>
      <c r="D936" s="80"/>
      <c r="E936" s="80"/>
      <c r="F936" s="80"/>
    </row>
    <row r="937">
      <c r="C937" s="80"/>
      <c r="D937" s="80"/>
      <c r="E937" s="80"/>
      <c r="F937" s="80"/>
    </row>
    <row r="938">
      <c r="C938" s="80"/>
      <c r="D938" s="80"/>
      <c r="E938" s="80"/>
      <c r="F938" s="80"/>
    </row>
    <row r="939">
      <c r="C939" s="80"/>
      <c r="D939" s="80"/>
      <c r="E939" s="80"/>
      <c r="F939" s="80"/>
    </row>
    <row r="940">
      <c r="C940" s="80"/>
      <c r="D940" s="80"/>
      <c r="E940" s="80"/>
      <c r="F940" s="80"/>
    </row>
    <row r="941">
      <c r="C941" s="80"/>
      <c r="D941" s="80"/>
      <c r="E941" s="80"/>
      <c r="F941" s="80"/>
    </row>
    <row r="942">
      <c r="C942" s="80"/>
      <c r="D942" s="80"/>
      <c r="E942" s="80"/>
      <c r="F942" s="80"/>
    </row>
    <row r="943">
      <c r="C943" s="80"/>
      <c r="D943" s="80"/>
      <c r="E943" s="80"/>
      <c r="F943" s="80"/>
    </row>
    <row r="944">
      <c r="C944" s="80"/>
      <c r="D944" s="80"/>
      <c r="E944" s="80"/>
      <c r="F944" s="80"/>
    </row>
    <row r="945">
      <c r="C945" s="80"/>
      <c r="D945" s="80"/>
      <c r="E945" s="80"/>
      <c r="F945" s="80"/>
    </row>
    <row r="946">
      <c r="C946" s="80"/>
      <c r="D946" s="80"/>
      <c r="E946" s="80"/>
      <c r="F946" s="80"/>
    </row>
    <row r="947">
      <c r="C947" s="80"/>
      <c r="D947" s="80"/>
      <c r="E947" s="80"/>
      <c r="F947" s="80"/>
    </row>
    <row r="948">
      <c r="C948" s="80"/>
      <c r="D948" s="80"/>
      <c r="E948" s="80"/>
      <c r="F948" s="80"/>
    </row>
    <row r="949">
      <c r="C949" s="80"/>
      <c r="D949" s="80"/>
      <c r="E949" s="80"/>
      <c r="F949" s="80"/>
    </row>
    <row r="950">
      <c r="C950" s="80"/>
      <c r="D950" s="80"/>
      <c r="E950" s="80"/>
      <c r="F950" s="80"/>
    </row>
    <row r="951">
      <c r="C951" s="80"/>
      <c r="D951" s="80"/>
      <c r="E951" s="80"/>
      <c r="F951" s="80"/>
    </row>
    <row r="952">
      <c r="C952" s="80"/>
      <c r="D952" s="80"/>
      <c r="E952" s="80"/>
      <c r="F952" s="80"/>
    </row>
    <row r="953">
      <c r="C953" s="80"/>
      <c r="D953" s="80"/>
      <c r="E953" s="80"/>
      <c r="F953" s="80"/>
    </row>
    <row r="954">
      <c r="C954" s="80"/>
      <c r="D954" s="80"/>
      <c r="E954" s="80"/>
      <c r="F954" s="80"/>
    </row>
    <row r="955">
      <c r="C955" s="80"/>
      <c r="D955" s="80"/>
      <c r="E955" s="80"/>
      <c r="F955" s="80"/>
    </row>
    <row r="956">
      <c r="C956" s="80"/>
      <c r="D956" s="80"/>
      <c r="E956" s="80"/>
      <c r="F956" s="80"/>
    </row>
    <row r="957">
      <c r="C957" s="80"/>
      <c r="D957" s="80"/>
      <c r="E957" s="80"/>
      <c r="F957" s="80"/>
    </row>
    <row r="958">
      <c r="C958" s="80"/>
      <c r="D958" s="80"/>
      <c r="E958" s="80"/>
      <c r="F958" s="80"/>
    </row>
    <row r="959">
      <c r="C959" s="80"/>
      <c r="D959" s="80"/>
      <c r="E959" s="80"/>
      <c r="F959" s="80"/>
    </row>
    <row r="960">
      <c r="C960" s="80"/>
      <c r="D960" s="80"/>
      <c r="E960" s="80"/>
      <c r="F960" s="80"/>
    </row>
    <row r="961">
      <c r="C961" s="80"/>
      <c r="D961" s="80"/>
      <c r="E961" s="80"/>
      <c r="F961" s="80"/>
    </row>
    <row r="962">
      <c r="C962" s="80"/>
      <c r="D962" s="80"/>
      <c r="E962" s="80"/>
      <c r="F962" s="80"/>
    </row>
    <row r="963">
      <c r="C963" s="80"/>
      <c r="D963" s="80"/>
      <c r="E963" s="80"/>
      <c r="F963" s="80"/>
    </row>
    <row r="964">
      <c r="C964" s="80"/>
      <c r="D964" s="80"/>
      <c r="E964" s="80"/>
      <c r="F964" s="80"/>
    </row>
    <row r="965">
      <c r="C965" s="80"/>
      <c r="D965" s="80"/>
      <c r="E965" s="80"/>
      <c r="F965" s="80"/>
    </row>
    <row r="966">
      <c r="C966" s="80"/>
      <c r="D966" s="80"/>
      <c r="E966" s="80"/>
      <c r="F966" s="80"/>
    </row>
    <row r="967">
      <c r="C967" s="80"/>
      <c r="D967" s="80"/>
      <c r="E967" s="80"/>
      <c r="F967" s="80"/>
    </row>
    <row r="968">
      <c r="C968" s="80"/>
      <c r="D968" s="80"/>
      <c r="E968" s="80"/>
      <c r="F968" s="80"/>
    </row>
    <row r="969">
      <c r="C969" s="80"/>
      <c r="D969" s="80"/>
      <c r="E969" s="80"/>
      <c r="F969" s="80"/>
    </row>
    <row r="970">
      <c r="C970" s="80"/>
      <c r="D970" s="80"/>
      <c r="E970" s="80"/>
      <c r="F970" s="80"/>
    </row>
    <row r="971">
      <c r="C971" s="80"/>
      <c r="D971" s="80"/>
      <c r="E971" s="80"/>
      <c r="F971" s="80"/>
    </row>
    <row r="972">
      <c r="C972" s="80"/>
      <c r="D972" s="80"/>
      <c r="E972" s="80"/>
      <c r="F972" s="80"/>
    </row>
    <row r="973">
      <c r="C973" s="80"/>
      <c r="D973" s="80"/>
      <c r="E973" s="80"/>
      <c r="F973" s="80"/>
    </row>
    <row r="974">
      <c r="C974" s="80"/>
      <c r="D974" s="80"/>
      <c r="E974" s="80"/>
      <c r="F974" s="80"/>
    </row>
    <row r="975">
      <c r="C975" s="80"/>
      <c r="D975" s="80"/>
      <c r="E975" s="80"/>
      <c r="F975" s="80"/>
    </row>
    <row r="976">
      <c r="C976" s="80"/>
      <c r="D976" s="80"/>
      <c r="E976" s="80"/>
      <c r="F976" s="80"/>
    </row>
    <row r="977">
      <c r="C977" s="80"/>
      <c r="D977" s="80"/>
      <c r="E977" s="80"/>
      <c r="F977" s="80"/>
    </row>
    <row r="978">
      <c r="C978" s="80"/>
      <c r="D978" s="80"/>
      <c r="E978" s="80"/>
      <c r="F978" s="80"/>
    </row>
    <row r="979">
      <c r="C979" s="80"/>
      <c r="D979" s="80"/>
      <c r="E979" s="80"/>
      <c r="F979" s="80"/>
    </row>
    <row r="980">
      <c r="C980" s="80"/>
      <c r="D980" s="80"/>
      <c r="E980" s="80"/>
      <c r="F980" s="80"/>
    </row>
    <row r="981">
      <c r="C981" s="80"/>
      <c r="D981" s="80"/>
      <c r="E981" s="80"/>
      <c r="F981" s="80"/>
    </row>
    <row r="982">
      <c r="C982" s="80"/>
      <c r="D982" s="80"/>
      <c r="E982" s="80"/>
      <c r="F982" s="80"/>
    </row>
    <row r="983">
      <c r="C983" s="80"/>
      <c r="D983" s="80"/>
      <c r="E983" s="80"/>
      <c r="F983" s="80"/>
    </row>
    <row r="984">
      <c r="C984" s="80"/>
      <c r="D984" s="80"/>
      <c r="E984" s="80"/>
      <c r="F984" s="80"/>
    </row>
    <row r="985">
      <c r="C985" s="80"/>
      <c r="D985" s="80"/>
      <c r="E985" s="80"/>
      <c r="F985" s="80"/>
    </row>
    <row r="986">
      <c r="C986" s="80"/>
      <c r="D986" s="80"/>
      <c r="E986" s="80"/>
      <c r="F986" s="80"/>
    </row>
    <row r="987">
      <c r="C987" s="80"/>
      <c r="D987" s="80"/>
      <c r="E987" s="80"/>
      <c r="F987" s="80"/>
    </row>
    <row r="988">
      <c r="C988" s="80"/>
      <c r="D988" s="80"/>
      <c r="E988" s="80"/>
      <c r="F988" s="80"/>
    </row>
    <row r="989">
      <c r="C989" s="80"/>
      <c r="D989" s="80"/>
      <c r="E989" s="80"/>
      <c r="F989" s="80"/>
    </row>
    <row r="990">
      <c r="C990" s="80"/>
      <c r="D990" s="80"/>
      <c r="E990" s="80"/>
      <c r="F990" s="80"/>
    </row>
    <row r="991">
      <c r="C991" s="80"/>
      <c r="D991" s="80"/>
      <c r="E991" s="80"/>
      <c r="F991" s="80"/>
    </row>
    <row r="992">
      <c r="C992" s="80"/>
      <c r="D992" s="80"/>
      <c r="E992" s="80"/>
      <c r="F992" s="80"/>
    </row>
    <row r="993">
      <c r="C993" s="80"/>
      <c r="D993" s="80"/>
      <c r="E993" s="80"/>
      <c r="F993" s="80"/>
    </row>
    <row r="994">
      <c r="C994" s="80"/>
      <c r="D994" s="80"/>
      <c r="E994" s="80"/>
      <c r="F994" s="80"/>
    </row>
    <row r="995">
      <c r="C995" s="80"/>
      <c r="D995" s="80"/>
      <c r="E995" s="80"/>
      <c r="F995" s="80"/>
    </row>
    <row r="996">
      <c r="C996" s="80"/>
      <c r="D996" s="80"/>
      <c r="E996" s="80"/>
      <c r="F996" s="80"/>
    </row>
    <row r="997">
      <c r="C997" s="80"/>
      <c r="D997" s="80"/>
      <c r="E997" s="80"/>
      <c r="F997" s="80"/>
    </row>
    <row r="998">
      <c r="C998" s="80"/>
      <c r="D998" s="80"/>
      <c r="E998" s="80"/>
      <c r="F998" s="8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29"/>
    <col customWidth="1" min="2" max="2" width="115.43"/>
    <col customWidth="1" min="3" max="4" width="21.71"/>
  </cols>
  <sheetData>
    <row r="1" ht="30.75" customHeight="1">
      <c r="A1" s="397" t="s">
        <v>2036</v>
      </c>
      <c r="B1" s="397" t="s">
        <v>2042</v>
      </c>
      <c r="C1" s="398" t="s">
        <v>174</v>
      </c>
      <c r="D1" s="397" t="s">
        <v>2011</v>
      </c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</row>
    <row r="2">
      <c r="A2" s="400" t="s">
        <v>185</v>
      </c>
      <c r="B2" s="400" t="str">
        <f>'Компании СЗ+RAEX'!C4</f>
        <v>Адмиралтейские верфи</v>
      </c>
      <c r="C2" s="401" t="str">
        <f>'Компании СЗ+RAEX'!G4</f>
        <v>СЗФО</v>
      </c>
      <c r="D2" s="401">
        <f>'Компании СЗ+RAEX'!S4</f>
        <v>5</v>
      </c>
      <c r="E2" s="402"/>
      <c r="F2" s="403"/>
      <c r="G2" s="403"/>
      <c r="H2" s="404"/>
      <c r="I2" s="405"/>
      <c r="J2" s="403"/>
      <c r="K2" s="405"/>
      <c r="L2" s="405"/>
      <c r="M2" s="405"/>
      <c r="N2" s="406"/>
      <c r="O2" s="399"/>
      <c r="P2" s="399"/>
    </row>
    <row r="3">
      <c r="A3" s="400" t="s">
        <v>185</v>
      </c>
      <c r="B3" s="400" t="str">
        <f>'Компании СЗ+RAEX'!C5</f>
        <v>Алмаз-Антей</v>
      </c>
      <c r="C3" s="401" t="str">
        <f>'Компании СЗ+RAEX'!G5</f>
        <v>СЗФО</v>
      </c>
      <c r="D3" s="401">
        <f>'Компании СЗ+RAEX'!S5</f>
        <v>7</v>
      </c>
      <c r="E3" s="402"/>
      <c r="F3" s="403"/>
      <c r="G3" s="403"/>
      <c r="H3" s="403"/>
      <c r="I3" s="403"/>
      <c r="J3" s="403"/>
      <c r="K3" s="405"/>
      <c r="L3" s="405"/>
      <c r="M3" s="405"/>
      <c r="N3" s="406"/>
      <c r="O3" s="399"/>
      <c r="P3" s="399"/>
    </row>
    <row r="4">
      <c r="A4" s="400" t="s">
        <v>185</v>
      </c>
      <c r="B4" s="400" t="str">
        <f>'Компании СЗ+RAEX'!C6</f>
        <v>Армалит</v>
      </c>
      <c r="C4" s="401" t="str">
        <f>'Компании СЗ+RAEX'!G6</f>
        <v>СЗФО</v>
      </c>
      <c r="D4" s="401">
        <f>'Компании СЗ+RAEX'!S6</f>
        <v>3</v>
      </c>
      <c r="E4" s="402"/>
      <c r="F4" s="403"/>
      <c r="G4" s="403"/>
      <c r="H4" s="403"/>
      <c r="I4" s="403"/>
      <c r="J4" s="405"/>
      <c r="K4" s="403"/>
      <c r="L4" s="403"/>
      <c r="M4" s="403"/>
      <c r="N4" s="406"/>
      <c r="O4" s="399"/>
      <c r="P4" s="399"/>
    </row>
    <row r="5">
      <c r="A5" s="400" t="s">
        <v>185</v>
      </c>
      <c r="B5" s="400" t="str">
        <f>'Компании СЗ+RAEX'!C7</f>
        <v>Аттика </v>
      </c>
      <c r="C5" s="401" t="str">
        <f>'Компании СЗ+RAEX'!G7</f>
        <v>СЗФО</v>
      </c>
      <c r="D5" s="401">
        <f>'Компании СЗ+RAEX'!S7</f>
        <v>5</v>
      </c>
      <c r="E5" s="402"/>
      <c r="F5" s="403"/>
      <c r="G5" s="403"/>
      <c r="H5" s="403"/>
      <c r="I5" s="407"/>
      <c r="J5" s="403"/>
      <c r="K5" s="403"/>
      <c r="L5" s="403"/>
      <c r="M5" s="407"/>
      <c r="N5" s="406"/>
      <c r="O5" s="399"/>
      <c r="P5" s="399"/>
    </row>
    <row r="6">
      <c r="A6" s="400" t="s">
        <v>185</v>
      </c>
      <c r="B6" s="400" t="str">
        <f>'Компании СЗ+RAEX'!C8</f>
        <v>Балтийский завод</v>
      </c>
      <c r="C6" s="401" t="str">
        <f>'Компании СЗ+RAEX'!G8</f>
        <v>СЗФО</v>
      </c>
      <c r="D6" s="401">
        <f>'Компании СЗ+RAEX'!S8</f>
        <v>5</v>
      </c>
      <c r="E6" s="402"/>
      <c r="F6" s="403"/>
      <c r="G6" s="403"/>
      <c r="H6" s="403"/>
      <c r="I6" s="405"/>
      <c r="J6" s="407"/>
      <c r="K6" s="403"/>
      <c r="L6" s="403"/>
      <c r="M6" s="403"/>
      <c r="N6" s="406"/>
      <c r="O6" s="399"/>
      <c r="P6" s="399"/>
    </row>
    <row r="7">
      <c r="A7" s="400" t="s">
        <v>185</v>
      </c>
      <c r="B7" s="400" t="str">
        <f>'Компании СЗ+RAEX'!C9</f>
        <v>Бронка Групп</v>
      </c>
      <c r="C7" s="401" t="str">
        <f>'Компании СЗ+RAEX'!G9</f>
        <v>СЗФО</v>
      </c>
      <c r="D7" s="401">
        <f>'Компании СЗ+RAEX'!S9</f>
        <v>5</v>
      </c>
      <c r="E7" s="402"/>
      <c r="F7" s="403"/>
      <c r="G7" s="403"/>
      <c r="H7" s="407"/>
      <c r="I7" s="403"/>
      <c r="J7" s="403"/>
      <c r="K7" s="403"/>
      <c r="L7" s="403"/>
      <c r="M7" s="403"/>
      <c r="N7" s="406"/>
      <c r="O7" s="399"/>
      <c r="P7" s="399"/>
    </row>
    <row r="8">
      <c r="A8" s="400" t="s">
        <v>185</v>
      </c>
      <c r="B8" s="400" t="str">
        <f>'Компании СЗ+RAEX'!C10</f>
        <v>Всеволожский крановый завод</v>
      </c>
      <c r="C8" s="401" t="str">
        <f>'Компании СЗ+RAEX'!G10</f>
        <v>СЗФО</v>
      </c>
      <c r="D8" s="401">
        <f>'Компании СЗ+RAEX'!S10</f>
        <v>3</v>
      </c>
      <c r="E8" s="402"/>
      <c r="F8" s="403"/>
      <c r="G8" s="403"/>
      <c r="H8" s="407"/>
      <c r="I8" s="403"/>
      <c r="J8" s="403"/>
      <c r="K8" s="403"/>
      <c r="L8" s="403"/>
      <c r="M8" s="403"/>
      <c r="N8" s="406"/>
      <c r="O8" s="399"/>
      <c r="P8" s="399"/>
    </row>
    <row r="9">
      <c r="A9" s="400" t="s">
        <v>185</v>
      </c>
      <c r="B9" s="400" t="str">
        <f>'Компании СЗ+RAEX'!C11</f>
        <v>Гидроприбор</v>
      </c>
      <c r="C9" s="401" t="str">
        <f>'Компании СЗ+RAEX'!G11</f>
        <v>СЗФО</v>
      </c>
      <c r="D9" s="401">
        <f>'Компании СЗ+RAEX'!S11</f>
        <v>4</v>
      </c>
      <c r="E9" s="402"/>
      <c r="F9" s="403"/>
      <c r="G9" s="403"/>
      <c r="H9" s="407"/>
      <c r="I9" s="403"/>
      <c r="J9" s="405"/>
      <c r="K9" s="403"/>
      <c r="L9" s="403"/>
      <c r="M9" s="403"/>
      <c r="N9" s="406"/>
      <c r="O9" s="399"/>
      <c r="P9" s="399"/>
    </row>
    <row r="10">
      <c r="A10" s="400" t="s">
        <v>185</v>
      </c>
      <c r="B10" s="400" t="str">
        <f>'Компании СЗ+RAEX'!C12</f>
        <v>Гранит-Электрон</v>
      </c>
      <c r="C10" s="401" t="str">
        <f>'Компании СЗ+RAEX'!G12</f>
        <v>СЗФО</v>
      </c>
      <c r="D10" s="401">
        <f>'Компании СЗ+RAEX'!S12</f>
        <v>4</v>
      </c>
      <c r="E10" s="402"/>
      <c r="F10" s="403"/>
      <c r="G10" s="403"/>
      <c r="H10" s="403"/>
      <c r="I10" s="403"/>
      <c r="J10" s="403"/>
      <c r="K10" s="403"/>
      <c r="L10" s="403"/>
      <c r="M10" s="403"/>
      <c r="N10" s="406"/>
      <c r="O10" s="399"/>
      <c r="P10" s="399"/>
    </row>
    <row r="11">
      <c r="A11" s="400" t="s">
        <v>185</v>
      </c>
      <c r="B11" s="400" t="str">
        <f>'Компании СЗ+RAEX'!C13</f>
        <v>Завод «Измерон»</v>
      </c>
      <c r="C11" s="401" t="str">
        <f>'Компании СЗ+RAEX'!G13</f>
        <v>СЗФО</v>
      </c>
      <c r="D11" s="401">
        <f>'Компании СЗ+RAEX'!S13</f>
        <v>2</v>
      </c>
      <c r="E11" s="402"/>
      <c r="F11" s="403"/>
      <c r="G11" s="403"/>
      <c r="H11" s="403"/>
      <c r="I11" s="403"/>
      <c r="J11" s="403"/>
      <c r="K11" s="403"/>
      <c r="L11" s="403"/>
      <c r="M11" s="403"/>
      <c r="N11" s="406"/>
      <c r="O11" s="399"/>
      <c r="P11" s="399"/>
    </row>
    <row r="12">
      <c r="A12" s="400" t="s">
        <v>185</v>
      </c>
      <c r="B12" s="400" t="str">
        <f>'Компании СЗ+RAEX'!C14</f>
        <v>Императорский Фарфоровый завод</v>
      </c>
      <c r="C12" s="401" t="str">
        <f>'Компании СЗ+RAEX'!G14</f>
        <v>СЗФО</v>
      </c>
      <c r="D12" s="401">
        <f>'Компании СЗ+RAEX'!S14</f>
        <v>1</v>
      </c>
      <c r="E12" s="402"/>
      <c r="F12" s="403"/>
      <c r="G12" s="403"/>
      <c r="H12" s="403"/>
      <c r="I12" s="403"/>
      <c r="J12" s="403"/>
      <c r="K12" s="403"/>
      <c r="L12" s="403"/>
      <c r="M12" s="403"/>
      <c r="N12" s="406"/>
      <c r="O12" s="399"/>
      <c r="P12" s="399"/>
    </row>
    <row r="13">
      <c r="A13" s="400" t="s">
        <v>185</v>
      </c>
      <c r="B13" s="400" t="str">
        <f>'Компании СЗ+RAEX'!C15</f>
        <v>Кировский завод</v>
      </c>
      <c r="C13" s="401" t="str">
        <f>'Компании СЗ+RAEX'!G15</f>
        <v>СЗФО</v>
      </c>
      <c r="D13" s="401">
        <f>'Компании СЗ+RAEX'!S15</f>
        <v>4</v>
      </c>
      <c r="E13" s="402"/>
      <c r="F13" s="403"/>
      <c r="G13" s="403"/>
      <c r="H13" s="403"/>
      <c r="I13" s="403"/>
      <c r="J13" s="403"/>
      <c r="K13" s="403"/>
      <c r="L13" s="403"/>
      <c r="M13" s="403"/>
      <c r="N13" s="406"/>
      <c r="O13" s="399"/>
      <c r="P13" s="399"/>
    </row>
    <row r="14">
      <c r="A14" s="400" t="s">
        <v>185</v>
      </c>
      <c r="B14" s="400" t="str">
        <f>'Компании СЗ+RAEX'!C16</f>
        <v>Корпорация морского приборостроения</v>
      </c>
      <c r="C14" s="401" t="str">
        <f>'Компании СЗ+RAEX'!G16</f>
        <v>СЗФО</v>
      </c>
      <c r="D14" s="401">
        <f>'Компании СЗ+RAEX'!S16</f>
        <v>3</v>
      </c>
      <c r="E14" s="402"/>
      <c r="F14" s="403"/>
      <c r="G14" s="403"/>
      <c r="H14" s="403"/>
      <c r="I14" s="403"/>
      <c r="J14" s="403"/>
      <c r="K14" s="403"/>
      <c r="L14" s="403"/>
      <c r="M14" s="403"/>
      <c r="N14" s="406"/>
      <c r="O14" s="399"/>
      <c r="P14" s="399"/>
    </row>
    <row r="15">
      <c r="A15" s="400" t="s">
        <v>185</v>
      </c>
      <c r="B15" s="400" t="str">
        <f>'Компании СЗ+RAEX'!C17</f>
        <v>Метеор лифт (бывший Отис)</v>
      </c>
      <c r="C15" s="401" t="str">
        <f>'Компании СЗ+RAEX'!G17</f>
        <v>СЗФО</v>
      </c>
      <c r="D15" s="401">
        <f>'Компании СЗ+RAEX'!S17</f>
        <v>3</v>
      </c>
      <c r="E15" s="402"/>
      <c r="F15" s="403"/>
      <c r="G15" s="403"/>
      <c r="H15" s="407"/>
      <c r="I15" s="403"/>
      <c r="J15" s="403"/>
      <c r="K15" s="403"/>
      <c r="L15" s="403"/>
      <c r="M15" s="403"/>
      <c r="N15" s="406"/>
      <c r="O15" s="399"/>
      <c r="P15" s="399"/>
    </row>
    <row r="16">
      <c r="A16" s="400" t="s">
        <v>185</v>
      </c>
      <c r="B16" s="400" t="str">
        <f>'Компании СЗ+RAEX'!C18</f>
        <v>Ситроникс</v>
      </c>
      <c r="C16" s="401" t="str">
        <f>'Компании СЗ+RAEX'!G18</f>
        <v>СЗФО</v>
      </c>
      <c r="D16" s="401">
        <f>'Компании СЗ+RAEX'!S18</f>
        <v>6</v>
      </c>
      <c r="E16" s="402"/>
      <c r="F16" s="403"/>
      <c r="G16" s="403"/>
      <c r="H16" s="407"/>
      <c r="I16" s="403"/>
      <c r="J16" s="403"/>
      <c r="K16" s="403"/>
      <c r="L16" s="403"/>
      <c r="M16" s="403"/>
      <c r="N16" s="406"/>
      <c r="O16" s="399"/>
      <c r="P16" s="399"/>
    </row>
    <row r="17">
      <c r="A17" s="400" t="s">
        <v>185</v>
      </c>
      <c r="B17" s="400" t="str">
        <f>'Компании СЗ+RAEX'!C19</f>
        <v>Транспак</v>
      </c>
      <c r="C17" s="401" t="str">
        <f>'Компании СЗ+RAEX'!G19</f>
        <v>СЗФО</v>
      </c>
      <c r="D17" s="401">
        <f>'Компании СЗ+RAEX'!S19</f>
        <v>4</v>
      </c>
      <c r="E17" s="402"/>
      <c r="F17" s="403"/>
      <c r="G17" s="403"/>
      <c r="H17" s="403"/>
      <c r="I17" s="403"/>
      <c r="J17" s="403"/>
      <c r="K17" s="403"/>
      <c r="L17" s="403"/>
      <c r="M17" s="403"/>
      <c r="N17" s="406"/>
      <c r="O17" s="399"/>
      <c r="P17" s="399"/>
    </row>
    <row r="18">
      <c r="A18" s="400" t="s">
        <v>185</v>
      </c>
      <c r="B18" s="400" t="str">
        <f>'Компании СЗ+RAEX'!C20</f>
        <v>Центр судоремонта "Звёздочка"</v>
      </c>
      <c r="C18" s="401" t="str">
        <f>'Компании СЗ+RAEX'!G20</f>
        <v>СЗФО</v>
      </c>
      <c r="D18" s="401">
        <f>'Компании СЗ+RAEX'!S20</f>
        <v>5</v>
      </c>
      <c r="E18" s="402"/>
      <c r="F18" s="405"/>
      <c r="G18" s="403"/>
      <c r="H18" s="403"/>
      <c r="I18" s="403"/>
      <c r="J18" s="403"/>
      <c r="K18" s="403"/>
      <c r="L18" s="403"/>
      <c r="M18" s="403"/>
      <c r="N18" s="406"/>
      <c r="O18" s="399"/>
      <c r="P18" s="399"/>
    </row>
    <row r="19">
      <c r="A19" s="400" t="s">
        <v>185</v>
      </c>
      <c r="B19" s="400" t="str">
        <f>'Компании СЗ+RAEX'!C21</f>
        <v>Электроприбор</v>
      </c>
      <c r="C19" s="401" t="str">
        <f>'Компании СЗ+RAEX'!G21</f>
        <v>СЗФО</v>
      </c>
      <c r="D19" s="401">
        <f>'Компании СЗ+RAEX'!S21</f>
        <v>6</v>
      </c>
      <c r="E19" s="402"/>
      <c r="F19" s="403"/>
      <c r="G19" s="403"/>
      <c r="H19" s="403"/>
      <c r="I19" s="403"/>
      <c r="J19" s="403"/>
      <c r="K19" s="403"/>
      <c r="L19" s="403"/>
      <c r="M19" s="403"/>
      <c r="N19" s="406"/>
      <c r="O19" s="399"/>
      <c r="P19" s="399"/>
    </row>
    <row r="20">
      <c r="A20" s="400" t="s">
        <v>185</v>
      </c>
      <c r="B20" s="408" t="str">
        <f>'Компании СЗ+RAEX'!C22</f>
        <v>«Группа ПОЛИПЛАСТИК»</v>
      </c>
      <c r="C20" s="401" t="str">
        <f>'Компании СЗ+RAEX'!G22</f>
        <v>RAEX</v>
      </c>
      <c r="D20" s="401">
        <f>'Компании СЗ+RAEX'!S22</f>
        <v>3</v>
      </c>
      <c r="E20" s="402"/>
      <c r="F20" s="403"/>
      <c r="G20" s="403"/>
      <c r="H20" s="403"/>
      <c r="I20" s="403"/>
      <c r="J20" s="403"/>
      <c r="K20" s="403"/>
      <c r="L20" s="403"/>
      <c r="M20" s="403"/>
      <c r="N20" s="406"/>
      <c r="O20" s="399"/>
      <c r="P20" s="399"/>
    </row>
    <row r="21">
      <c r="A21" s="400" t="s">
        <v>185</v>
      </c>
      <c r="B21" s="408" t="str">
        <f>'Компании СЗ+RAEX'!C23</f>
        <v>«Упаковочные системы»</v>
      </c>
      <c r="C21" s="401" t="str">
        <f>'Компании СЗ+RAEX'!G23</f>
        <v>RAEX</v>
      </c>
      <c r="D21" s="401">
        <f>'Компании СЗ+RAEX'!S23</f>
        <v>4</v>
      </c>
      <c r="E21" s="402"/>
      <c r="F21" s="403"/>
      <c r="G21" s="403"/>
      <c r="H21" s="403"/>
      <c r="I21" s="403"/>
      <c r="J21" s="403"/>
      <c r="K21" s="403"/>
      <c r="L21" s="403"/>
      <c r="M21" s="403"/>
      <c r="N21" s="406"/>
      <c r="O21" s="399"/>
      <c r="P21" s="399"/>
    </row>
    <row r="22">
      <c r="A22" s="400" t="s">
        <v>296</v>
      </c>
      <c r="B22" s="400" t="str">
        <f>'Компании СЗ+RAEX'!C24</f>
        <v>ЭкопрофХим</v>
      </c>
      <c r="C22" s="401" t="str">
        <f>'Компании СЗ+RAEX'!G24</f>
        <v>СЗФО</v>
      </c>
      <c r="D22" s="401">
        <f>'Компании СЗ+RAEX'!S24</f>
        <v>2</v>
      </c>
      <c r="E22" s="402"/>
      <c r="F22" s="409"/>
      <c r="G22" s="409"/>
      <c r="H22" s="409"/>
      <c r="I22" s="409"/>
      <c r="J22" s="409"/>
      <c r="K22" s="409"/>
      <c r="L22" s="409"/>
      <c r="M22" s="409"/>
      <c r="N22" s="410"/>
      <c r="O22" s="399"/>
      <c r="P22" s="399"/>
    </row>
    <row r="23">
      <c r="A23" s="400" t="s">
        <v>296</v>
      </c>
      <c r="B23" s="408" t="str">
        <f>'Компании СЗ+RAEX'!C25</f>
        <v>«ФосАгро»</v>
      </c>
      <c r="C23" s="401" t="str">
        <f>'Компании СЗ+RAEX'!G25</f>
        <v>RAEX</v>
      </c>
      <c r="D23" s="401">
        <f>'Компании СЗ+RAEX'!S25</f>
        <v>9</v>
      </c>
      <c r="E23" s="402"/>
      <c r="F23" s="403"/>
      <c r="G23" s="403"/>
      <c r="H23" s="403"/>
      <c r="I23" s="403"/>
      <c r="J23" s="403"/>
      <c r="K23" s="403"/>
      <c r="L23" s="403"/>
      <c r="M23" s="403"/>
      <c r="N23" s="406"/>
      <c r="O23" s="399"/>
      <c r="P23" s="399"/>
    </row>
    <row r="24">
      <c r="A24" s="400" t="s">
        <v>296</v>
      </c>
      <c r="B24" s="408" t="str">
        <f>'Компании СЗ+RAEX'!C26</f>
        <v>«Уралкалий»</v>
      </c>
      <c r="C24" s="401" t="str">
        <f>'Компании СЗ+RAEX'!G26</f>
        <v>RAEX</v>
      </c>
      <c r="D24" s="401">
        <f>'Компании СЗ+RAEX'!S26</f>
        <v>10</v>
      </c>
      <c r="E24" s="402"/>
      <c r="F24" s="403"/>
      <c r="G24" s="403"/>
      <c r="H24" s="403"/>
      <c r="I24" s="403"/>
      <c r="J24" s="403"/>
      <c r="K24" s="403"/>
      <c r="L24" s="403"/>
      <c r="M24" s="403"/>
      <c r="N24" s="411"/>
      <c r="O24" s="399"/>
      <c r="P24" s="399"/>
    </row>
    <row r="25">
      <c r="A25" s="400" t="s">
        <v>296</v>
      </c>
      <c r="B25" s="408" t="str">
        <f>'Компании СЗ+RAEX'!C27</f>
        <v>«Уралхим», ОХК</v>
      </c>
      <c r="C25" s="401" t="str">
        <f>'Компании СЗ+RAEX'!G27</f>
        <v>RAEX</v>
      </c>
      <c r="D25" s="401">
        <f>'Компании СЗ+RAEX'!S27</f>
        <v>9</v>
      </c>
      <c r="E25" s="402"/>
      <c r="F25" s="403"/>
      <c r="G25" s="403"/>
      <c r="H25" s="403"/>
      <c r="I25" s="403"/>
      <c r="J25" s="403"/>
      <c r="K25" s="405"/>
      <c r="L25" s="403"/>
      <c r="M25" s="403"/>
      <c r="N25" s="406"/>
      <c r="O25" s="399"/>
      <c r="P25" s="399"/>
    </row>
    <row r="26">
      <c r="A26" s="400" t="s">
        <v>296</v>
      </c>
      <c r="B26" s="408" t="str">
        <f>'Компании СЗ+RAEX'!C28</f>
        <v>«Акрон», группа</v>
      </c>
      <c r="C26" s="401" t="str">
        <f>'Компании СЗ+RAEX'!G28</f>
        <v>RAEX</v>
      </c>
      <c r="D26" s="401">
        <f>'Компании СЗ+RAEX'!S28</f>
        <v>7</v>
      </c>
      <c r="E26" s="402"/>
      <c r="F26" s="403"/>
      <c r="G26" s="403"/>
      <c r="H26" s="403"/>
      <c r="I26" s="403"/>
      <c r="J26" s="403"/>
      <c r="K26" s="403"/>
      <c r="L26" s="403"/>
      <c r="M26" s="403"/>
      <c r="N26" s="406"/>
      <c r="O26" s="399"/>
      <c r="P26" s="399"/>
    </row>
    <row r="27">
      <c r="A27" s="400" t="s">
        <v>296</v>
      </c>
      <c r="B27" s="408" t="str">
        <f>'Компании СЗ+RAEX'!C29</f>
        <v>МХК «ЕвроХим»</v>
      </c>
      <c r="C27" s="401" t="str">
        <f>'Компании СЗ+RAEX'!G29</f>
        <v>RAEX</v>
      </c>
      <c r="D27" s="401">
        <f>'Компании СЗ+RAEX'!S29</f>
        <v>5</v>
      </c>
      <c r="E27" s="402"/>
      <c r="F27" s="403"/>
      <c r="G27" s="403"/>
      <c r="H27" s="403"/>
      <c r="I27" s="403"/>
      <c r="J27" s="403"/>
      <c r="K27" s="403"/>
      <c r="L27" s="403"/>
      <c r="M27" s="403"/>
      <c r="N27" s="406"/>
      <c r="O27" s="399"/>
      <c r="P27" s="399"/>
    </row>
    <row r="28">
      <c r="A28" s="400" t="s">
        <v>296</v>
      </c>
      <c r="B28" s="408" t="str">
        <f>'Компании СЗ+RAEX'!C30</f>
        <v>«Тольяттиазот»</v>
      </c>
      <c r="C28" s="401" t="str">
        <f>'Компании СЗ+RAEX'!G30</f>
        <v>RAEX</v>
      </c>
      <c r="D28" s="401">
        <f>'Компании СЗ+RAEX'!S30</f>
        <v>6</v>
      </c>
      <c r="E28" s="402"/>
      <c r="F28" s="403"/>
      <c r="G28" s="403"/>
      <c r="H28" s="403"/>
      <c r="I28" s="403"/>
      <c r="J28" s="403"/>
      <c r="K28" s="403"/>
      <c r="L28" s="403"/>
      <c r="M28" s="403"/>
      <c r="N28" s="406"/>
      <c r="O28" s="399"/>
      <c r="P28" s="399"/>
    </row>
    <row r="29">
      <c r="A29" s="400" t="s">
        <v>296</v>
      </c>
      <c r="B29" s="408" t="str">
        <f>'Компании СЗ+RAEX'!C31</f>
        <v>«Фирма «Август»</v>
      </c>
      <c r="C29" s="401" t="str">
        <f>'Компании СЗ+RAEX'!G31</f>
        <v>RAEX</v>
      </c>
      <c r="D29" s="401">
        <f>'Компании СЗ+RAEX'!S31</f>
        <v>5</v>
      </c>
      <c r="E29" s="402"/>
      <c r="F29" s="403"/>
      <c r="G29" s="403"/>
      <c r="H29" s="403"/>
      <c r="I29" s="403"/>
      <c r="J29" s="403"/>
      <c r="K29" s="403"/>
      <c r="L29" s="403"/>
      <c r="M29" s="403"/>
      <c r="N29" s="406"/>
      <c r="O29" s="399"/>
      <c r="P29" s="399"/>
    </row>
    <row r="30">
      <c r="A30" s="400" t="s">
        <v>296</v>
      </c>
      <c r="B30" s="408" t="str">
        <f>'Компании СЗ+RAEX'!C32</f>
        <v>«Щёкиноазот»</v>
      </c>
      <c r="C30" s="401" t="str">
        <f>'Компании СЗ+RAEX'!G32</f>
        <v>RAEX</v>
      </c>
      <c r="D30" s="401">
        <f>'Компании СЗ+RAEX'!S32</f>
        <v>6</v>
      </c>
      <c r="E30" s="402"/>
      <c r="F30" s="403"/>
      <c r="G30" s="403"/>
      <c r="H30" s="403"/>
      <c r="I30" s="403"/>
      <c r="J30" s="403"/>
      <c r="K30" s="403"/>
      <c r="L30" s="403"/>
      <c r="M30" s="403"/>
      <c r="N30" s="406"/>
      <c r="O30" s="399"/>
      <c r="P30" s="399"/>
    </row>
    <row r="31">
      <c r="A31" s="400" t="s">
        <v>296</v>
      </c>
      <c r="B31" s="408" t="str">
        <f>'Компании СЗ+RAEX'!C33</f>
        <v>Группа компаний Азот</v>
      </c>
      <c r="C31" s="401" t="str">
        <f>'Компании СЗ+RAEX'!G33</f>
        <v>RAEX</v>
      </c>
      <c r="D31" s="401">
        <f>'Компании СЗ+RAEX'!S33</f>
        <v>5</v>
      </c>
      <c r="E31" s="402"/>
      <c r="F31" s="403"/>
      <c r="G31" s="403"/>
      <c r="H31" s="403"/>
      <c r="I31" s="403"/>
      <c r="J31" s="403"/>
      <c r="K31" s="403"/>
      <c r="L31" s="403"/>
      <c r="M31" s="403"/>
      <c r="N31" s="406"/>
      <c r="O31" s="399"/>
      <c r="P31" s="399"/>
    </row>
    <row r="32">
      <c r="A32" s="400" t="s">
        <v>296</v>
      </c>
      <c r="B32" s="408" t="str">
        <f>'Компании СЗ+RAEX'!C34</f>
        <v>Пигмент (КРАТА)</v>
      </c>
      <c r="C32" s="401" t="str">
        <f>'Компании СЗ+RAEX'!G34</f>
        <v>RAEX</v>
      </c>
      <c r="D32" s="401">
        <f>'Компании СЗ+RAEX'!S34</f>
        <v>9</v>
      </c>
      <c r="E32" s="402"/>
      <c r="F32" s="403"/>
      <c r="G32" s="405"/>
      <c r="H32" s="403"/>
      <c r="I32" s="403"/>
      <c r="J32" s="403"/>
      <c r="K32" s="403"/>
      <c r="L32" s="403"/>
      <c r="M32" s="403"/>
      <c r="N32" s="406"/>
      <c r="O32" s="399"/>
      <c r="P32" s="399"/>
    </row>
    <row r="33">
      <c r="A33" s="400" t="s">
        <v>296</v>
      </c>
      <c r="B33" s="408" t="str">
        <f>'Компании СЗ+RAEX'!C35</f>
        <v>"Каустик" (г. Волгоград)</v>
      </c>
      <c r="C33" s="401" t="str">
        <f>'Компании СЗ+RAEX'!G35</f>
        <v>RAEX</v>
      </c>
      <c r="D33" s="401">
        <f>'Компании СЗ+RAEX'!S35</f>
        <v>6</v>
      </c>
      <c r="E33" s="402"/>
      <c r="F33" s="403"/>
      <c r="G33" s="403"/>
      <c r="H33" s="403"/>
      <c r="I33" s="403"/>
      <c r="J33" s="403"/>
      <c r="K33" s="403"/>
      <c r="L33" s="403"/>
      <c r="M33" s="403"/>
      <c r="N33" s="406"/>
      <c r="O33" s="399"/>
      <c r="P33" s="399"/>
    </row>
    <row r="34">
      <c r="A34" s="400" t="s">
        <v>296</v>
      </c>
      <c r="B34" s="408" t="str">
        <f>'Компании СЗ+RAEX'!C36</f>
        <v>«Метафракс кемикалс»</v>
      </c>
      <c r="C34" s="401" t="str">
        <f>'Компании СЗ+RAEX'!G36</f>
        <v>RAEX</v>
      </c>
      <c r="D34" s="401">
        <f>'Компании СЗ+RAEX'!S36</f>
        <v>9</v>
      </c>
      <c r="E34" s="402"/>
      <c r="F34" s="403"/>
      <c r="G34" s="403"/>
      <c r="H34" s="403"/>
      <c r="I34" s="403"/>
      <c r="J34" s="403"/>
      <c r="K34" s="403"/>
      <c r="L34" s="403"/>
      <c r="M34" s="403"/>
      <c r="N34" s="406"/>
      <c r="O34" s="399"/>
      <c r="P34" s="399"/>
    </row>
    <row r="35">
      <c r="A35" s="400" t="s">
        <v>296</v>
      </c>
      <c r="B35" s="408" t="str">
        <f>'Компании СЗ+RAEX'!C37</f>
        <v>«Башкирская содовая компания»</v>
      </c>
      <c r="C35" s="401" t="str">
        <f>'Компании СЗ+RAEX'!G37</f>
        <v>RAEX</v>
      </c>
      <c r="D35" s="401">
        <f>'Компании СЗ+RAEX'!S37</f>
        <v>5</v>
      </c>
      <c r="E35" s="402"/>
      <c r="F35" s="403"/>
      <c r="G35" s="405"/>
      <c r="H35" s="403"/>
      <c r="I35" s="403"/>
      <c r="J35" s="403"/>
      <c r="K35" s="403"/>
      <c r="L35" s="403"/>
      <c r="M35" s="403"/>
      <c r="N35" s="406"/>
      <c r="O35" s="399"/>
      <c r="P35" s="399"/>
    </row>
    <row r="36">
      <c r="A36" s="400" t="s">
        <v>296</v>
      </c>
      <c r="B36" s="408" t="str">
        <f>'Компании СЗ+RAEX'!C38</f>
        <v>«КуйбышевАзот»</v>
      </c>
      <c r="C36" s="401" t="str">
        <f>'Компании СЗ+RAEX'!G38</f>
        <v>RAEX</v>
      </c>
      <c r="D36" s="401">
        <f>'Компании СЗ+RAEX'!S38</f>
        <v>9</v>
      </c>
      <c r="E36" s="402"/>
      <c r="F36" s="403"/>
      <c r="G36" s="403"/>
      <c r="H36" s="405"/>
      <c r="I36" s="403"/>
      <c r="J36" s="403"/>
      <c r="K36" s="403"/>
      <c r="L36" s="403"/>
      <c r="M36" s="403"/>
      <c r="N36" s="406"/>
      <c r="O36" s="399"/>
      <c r="P36" s="399"/>
    </row>
    <row r="37">
      <c r="A37" s="400" t="s">
        <v>296</v>
      </c>
      <c r="B37" s="408" t="str">
        <f>'Компании СЗ+RAEX'!C39</f>
        <v>Омск Карбон Групп</v>
      </c>
      <c r="C37" s="401" t="str">
        <f>'Компании СЗ+RAEX'!G39</f>
        <v>RAEX</v>
      </c>
      <c r="D37" s="401">
        <f>'Компании СЗ+RAEX'!S39</f>
        <v>5</v>
      </c>
      <c r="E37" s="402"/>
      <c r="F37" s="403"/>
      <c r="G37" s="405"/>
      <c r="H37" s="403"/>
      <c r="I37" s="403"/>
      <c r="J37" s="403"/>
      <c r="K37" s="403"/>
      <c r="L37" s="403"/>
      <c r="M37" s="403"/>
      <c r="N37" s="406"/>
      <c r="O37" s="399"/>
      <c r="P37" s="399"/>
    </row>
    <row r="38">
      <c r="A38" s="400" t="s">
        <v>429</v>
      </c>
      <c r="B38" s="408" t="str">
        <f>'Компании СЗ+RAEX'!C40</f>
        <v>«КамАЗ»</v>
      </c>
      <c r="C38" s="401" t="str">
        <f>'Компании СЗ+RAEX'!G40</f>
        <v>RAEX</v>
      </c>
      <c r="D38" s="401">
        <f>'Компании СЗ+RAEX'!S40</f>
        <v>7</v>
      </c>
      <c r="E38" s="402"/>
      <c r="F38" s="409"/>
      <c r="G38" s="409"/>
      <c r="H38" s="409"/>
      <c r="I38" s="409"/>
      <c r="J38" s="409"/>
      <c r="K38" s="409"/>
      <c r="L38" s="409"/>
      <c r="M38" s="409"/>
      <c r="N38" s="410"/>
      <c r="O38" s="399"/>
      <c r="P38" s="399"/>
    </row>
    <row r="39">
      <c r="A39" s="400" t="s">
        <v>429</v>
      </c>
      <c r="B39" s="408" t="str">
        <f>'Компании СЗ+RAEX'!C41</f>
        <v>«Трансмашхолдинг»</v>
      </c>
      <c r="C39" s="401" t="str">
        <f>'Компании СЗ+RAEX'!G41</f>
        <v>RAEX</v>
      </c>
      <c r="D39" s="401">
        <f>'Компании СЗ+RAEX'!S41</f>
        <v>5</v>
      </c>
      <c r="E39" s="402"/>
      <c r="F39" s="403"/>
      <c r="G39" s="403"/>
      <c r="H39" s="403"/>
      <c r="I39" s="403"/>
      <c r="J39" s="403"/>
      <c r="K39" s="403"/>
      <c r="L39" s="403"/>
      <c r="M39" s="403"/>
      <c r="N39" s="406"/>
      <c r="O39" s="399"/>
      <c r="P39" s="399"/>
    </row>
    <row r="40">
      <c r="A40" s="400" t="s">
        <v>429</v>
      </c>
      <c r="B40" s="408" t="str">
        <f>'Компании СЗ+RAEX'!C42</f>
        <v>«Объединенная судостроительная корпорация»</v>
      </c>
      <c r="C40" s="401" t="str">
        <f>'Компании СЗ+RAEX'!G42</f>
        <v>RAEX</v>
      </c>
      <c r="D40" s="401">
        <f>'Компании СЗ+RAEX'!S42</f>
        <v>5</v>
      </c>
      <c r="E40" s="402"/>
      <c r="F40" s="403"/>
      <c r="G40" s="403"/>
      <c r="H40" s="403"/>
      <c r="I40" s="403"/>
      <c r="J40" s="403"/>
      <c r="K40" s="403"/>
      <c r="L40" s="403"/>
      <c r="M40" s="403"/>
      <c r="N40" s="406"/>
      <c r="O40" s="399"/>
      <c r="P40" s="399"/>
    </row>
    <row r="41">
      <c r="A41" s="400" t="s">
        <v>429</v>
      </c>
      <c r="B41" s="408" t="str">
        <f>'Компании СЗ+RAEX'!C43</f>
        <v>ГАЗ</v>
      </c>
      <c r="C41" s="401" t="str">
        <f>'Компании СЗ+RAEX'!G43</f>
        <v>RAEX</v>
      </c>
      <c r="D41" s="401">
        <f>'Компании СЗ+RAEX'!S43</f>
        <v>1</v>
      </c>
      <c r="E41" s="402"/>
      <c r="F41" s="403"/>
      <c r="G41" s="403"/>
      <c r="H41" s="403"/>
      <c r="I41" s="403"/>
      <c r="J41" s="403"/>
      <c r="K41" s="403"/>
      <c r="L41" s="403"/>
      <c r="M41" s="403"/>
      <c r="N41" s="406"/>
      <c r="O41" s="399"/>
      <c r="P41" s="399"/>
    </row>
    <row r="42">
      <c r="A42" s="400" t="s">
        <v>429</v>
      </c>
      <c r="B42" s="408" t="str">
        <f>'Компании СЗ+RAEX'!C44</f>
        <v>«Группа Синара»</v>
      </c>
      <c r="C42" s="401" t="str">
        <f>'Компании СЗ+RAEX'!G44</f>
        <v>RAEX</v>
      </c>
      <c r="D42" s="401">
        <f>'Компании СЗ+RAEX'!S44</f>
        <v>5</v>
      </c>
      <c r="E42" s="402"/>
      <c r="F42" s="403"/>
      <c r="G42" s="403"/>
      <c r="H42" s="405"/>
      <c r="I42" s="403"/>
      <c r="J42" s="403"/>
      <c r="K42" s="403"/>
      <c r="L42" s="403"/>
      <c r="M42" s="403"/>
      <c r="N42" s="406"/>
      <c r="O42" s="399"/>
      <c r="P42" s="399"/>
    </row>
    <row r="43">
      <c r="A43" s="400" t="s">
        <v>429</v>
      </c>
      <c r="B43" s="408" t="str">
        <f>'Компании СЗ+RAEX'!C45</f>
        <v>Кордиант</v>
      </c>
      <c r="C43" s="401" t="str">
        <f>'Компании СЗ+RAEX'!G45</f>
        <v>RAEX</v>
      </c>
      <c r="D43" s="401">
        <f>'Компании СЗ+RAEX'!S45</f>
        <v>3</v>
      </c>
      <c r="E43" s="402"/>
      <c r="F43" s="403"/>
      <c r="G43" s="403"/>
      <c r="H43" s="403"/>
      <c r="I43" s="403"/>
      <c r="J43" s="403"/>
      <c r="K43" s="403"/>
      <c r="L43" s="403"/>
      <c r="M43" s="403"/>
      <c r="N43" s="406"/>
      <c r="O43" s="399"/>
      <c r="P43" s="399"/>
    </row>
    <row r="44">
      <c r="A44" s="400" t="s">
        <v>429</v>
      </c>
      <c r="B44" s="408" t="str">
        <f>'Компании СЗ+RAEX'!C46</f>
        <v>«Объединенная авиастроительная корпорация»</v>
      </c>
      <c r="C44" s="401" t="str">
        <f>'Компании СЗ+RAEX'!G46</f>
        <v>RAEX</v>
      </c>
      <c r="D44" s="401">
        <f>'Компании СЗ+RAEX'!S46</f>
        <v>5</v>
      </c>
      <c r="E44" s="402"/>
      <c r="F44" s="403"/>
      <c r="G44" s="403"/>
      <c r="H44" s="403"/>
      <c r="I44" s="403"/>
      <c r="J44" s="403"/>
      <c r="K44" s="403"/>
      <c r="L44" s="403"/>
      <c r="M44" s="403"/>
      <c r="N44" s="406"/>
      <c r="O44" s="399"/>
      <c r="P44" s="399"/>
    </row>
    <row r="45">
      <c r="A45" s="400" t="s">
        <v>429</v>
      </c>
      <c r="B45" s="400" t="str">
        <f>'Компании СЗ+RAEX'!C47</f>
        <v>Северная верфь</v>
      </c>
      <c r="C45" s="401" t="str">
        <f>'Компании СЗ+RAEX'!G47</f>
        <v>СЗФО</v>
      </c>
      <c r="D45" s="401">
        <f>'Компании СЗ+RAEX'!S47</f>
        <v>6</v>
      </c>
      <c r="E45" s="412"/>
      <c r="F45" s="403"/>
      <c r="G45" s="403"/>
      <c r="H45" s="403"/>
      <c r="I45" s="403"/>
      <c r="J45" s="403"/>
      <c r="K45" s="403"/>
      <c r="L45" s="403"/>
      <c r="M45" s="403"/>
      <c r="N45" s="406"/>
      <c r="O45" s="399"/>
      <c r="P45" s="399"/>
    </row>
    <row r="46">
      <c r="A46" s="400" t="s">
        <v>429</v>
      </c>
      <c r="B46" s="400" t="str">
        <f>'Компании СЗ+RAEX'!C48</f>
        <v>Силовые машины</v>
      </c>
      <c r="C46" s="401" t="str">
        <f>'Компании СЗ+RAEX'!G48</f>
        <v>СЗФО</v>
      </c>
      <c r="D46" s="401">
        <f>'Компании СЗ+RAEX'!S48</f>
        <v>8</v>
      </c>
      <c r="E46" s="402"/>
      <c r="F46" s="403"/>
      <c r="G46" s="403"/>
      <c r="H46" s="403"/>
      <c r="I46" s="403"/>
      <c r="J46" s="403"/>
      <c r="K46" s="403"/>
      <c r="L46" s="403"/>
      <c r="M46" s="403"/>
      <c r="N46" s="406"/>
      <c r="O46" s="399"/>
      <c r="P46" s="399"/>
    </row>
    <row r="47">
      <c r="A47" s="400" t="s">
        <v>429</v>
      </c>
      <c r="B47" s="400" t="str">
        <f>'Компании СЗ+RAEX'!C49</f>
        <v>Онежский судостроительный завод</v>
      </c>
      <c r="C47" s="401" t="str">
        <f>'Компании СЗ+RAEX'!G49</f>
        <v>СЗФО</v>
      </c>
      <c r="D47" s="401">
        <f>'Компании СЗ+RAEX'!S49</f>
        <v>6</v>
      </c>
      <c r="E47" s="402"/>
      <c r="F47" s="405"/>
      <c r="G47" s="403"/>
      <c r="H47" s="403"/>
      <c r="I47" s="403"/>
      <c r="J47" s="403"/>
      <c r="K47" s="403"/>
      <c r="L47" s="403"/>
      <c r="M47" s="403"/>
      <c r="N47" s="411"/>
      <c r="O47" s="399"/>
      <c r="P47" s="399"/>
    </row>
    <row r="48">
      <c r="A48" s="400" t="s">
        <v>429</v>
      </c>
      <c r="B48" s="400" t="str">
        <f>'Компании СЗ+RAEX'!C50</f>
        <v>Петербургский тракторный завод</v>
      </c>
      <c r="C48" s="401" t="str">
        <f>'Компании СЗ+RAEX'!G50</f>
        <v>СЗФО</v>
      </c>
      <c r="D48" s="401">
        <f>'Компании СЗ+RAEX'!S50</f>
        <v>4</v>
      </c>
      <c r="E48" s="402"/>
      <c r="F48" s="403"/>
      <c r="G48" s="403"/>
      <c r="H48" s="403"/>
      <c r="I48" s="403"/>
      <c r="J48" s="403"/>
      <c r="K48" s="403"/>
      <c r="L48" s="403"/>
      <c r="M48" s="403"/>
      <c r="N48" s="406"/>
      <c r="O48" s="399"/>
      <c r="P48" s="399"/>
    </row>
    <row r="49">
      <c r="A49" s="400" t="s">
        <v>500</v>
      </c>
      <c r="B49" s="408" t="str">
        <f>'Компании СЗ+RAEX'!C51</f>
        <v>ЕВРАЗ</v>
      </c>
      <c r="C49" s="401" t="str">
        <f>'Компании СЗ+RAEX'!G51</f>
        <v>RAEX</v>
      </c>
      <c r="D49" s="401">
        <f>'Компании СЗ+RAEX'!S51</f>
        <v>7</v>
      </c>
      <c r="E49" s="402"/>
      <c r="F49" s="403"/>
      <c r="G49" s="403"/>
      <c r="H49" s="403"/>
      <c r="I49" s="403"/>
      <c r="J49" s="403"/>
      <c r="K49" s="403"/>
      <c r="L49" s="403"/>
      <c r="M49" s="403"/>
      <c r="N49" s="411"/>
      <c r="O49" s="399"/>
      <c r="P49" s="399"/>
    </row>
    <row r="50">
      <c r="A50" s="400" t="s">
        <v>500</v>
      </c>
      <c r="B50" s="408" t="str">
        <f>'Компании СЗ+RAEX'!C52</f>
        <v>«Северсталь»</v>
      </c>
      <c r="C50" s="401" t="str">
        <f>'Компании СЗ+RAEX'!G52</f>
        <v>RAEX</v>
      </c>
      <c r="D50" s="401">
        <f>'Компании СЗ+RAEX'!S52</f>
        <v>8</v>
      </c>
      <c r="E50" s="402"/>
      <c r="F50" s="403"/>
      <c r="G50" s="403"/>
      <c r="H50" s="403"/>
      <c r="I50" s="403"/>
      <c r="J50" s="403"/>
      <c r="K50" s="403"/>
      <c r="L50" s="403"/>
      <c r="M50" s="403"/>
      <c r="N50" s="406"/>
      <c r="O50" s="399"/>
      <c r="P50" s="399"/>
    </row>
    <row r="51">
      <c r="A51" s="400" t="s">
        <v>500</v>
      </c>
      <c r="B51" s="408" t="str">
        <f>'Компании СЗ+RAEX'!C53</f>
        <v>Магнитогорский металлургический комбинат (ММК)</v>
      </c>
      <c r="C51" s="401" t="str">
        <f>'Компании СЗ+RAEX'!G53</f>
        <v>RAEX</v>
      </c>
      <c r="D51" s="401">
        <f>'Компании СЗ+RAEX'!S53</f>
        <v>9</v>
      </c>
      <c r="E51" s="402"/>
      <c r="F51" s="403"/>
      <c r="G51" s="403"/>
      <c r="H51" s="403"/>
      <c r="I51" s="403"/>
      <c r="J51" s="403"/>
      <c r="K51" s="403"/>
      <c r="L51" s="403"/>
      <c r="M51" s="403"/>
      <c r="N51" s="406"/>
      <c r="O51" s="399"/>
      <c r="P51" s="399"/>
    </row>
    <row r="52">
      <c r="A52" s="400" t="s">
        <v>500</v>
      </c>
      <c r="B52" s="408" t="str">
        <f>'Компании СЗ+RAEX'!C54</f>
        <v>НЛМК</v>
      </c>
      <c r="C52" s="401" t="str">
        <f>'Компании СЗ+RAEX'!G54</f>
        <v>RAEX</v>
      </c>
      <c r="D52" s="401">
        <f>'Компании СЗ+RAEX'!S54</f>
        <v>7</v>
      </c>
      <c r="E52" s="402"/>
      <c r="F52" s="403"/>
      <c r="G52" s="403"/>
      <c r="H52" s="403"/>
      <c r="I52" s="403"/>
      <c r="J52" s="403"/>
      <c r="K52" s="403"/>
      <c r="L52" s="403"/>
      <c r="M52" s="403"/>
      <c r="N52" s="406"/>
      <c r="O52" s="399"/>
      <c r="P52" s="399"/>
    </row>
    <row r="53">
      <c r="A53" s="400" t="s">
        <v>500</v>
      </c>
      <c r="B53" s="408" t="str">
        <f>'Компании СЗ+RAEX'!C55</f>
        <v>«Металлоинвест»</v>
      </c>
      <c r="C53" s="401" t="str">
        <f>'Компании СЗ+RAEX'!G55</f>
        <v>RAEX</v>
      </c>
      <c r="D53" s="401">
        <f>'Компании СЗ+RAEX'!S55</f>
        <v>7</v>
      </c>
      <c r="E53" s="402"/>
      <c r="F53" s="403"/>
      <c r="G53" s="403"/>
      <c r="H53" s="403"/>
      <c r="I53" s="403"/>
      <c r="J53" s="403"/>
      <c r="K53" s="403"/>
      <c r="L53" s="403"/>
      <c r="M53" s="403"/>
      <c r="N53" s="406"/>
      <c r="O53" s="399"/>
      <c r="P53" s="399"/>
    </row>
    <row r="54">
      <c r="A54" s="400" t="s">
        <v>500</v>
      </c>
      <c r="B54" s="408" t="str">
        <f>'Компании СЗ+RAEX'!C56</f>
        <v>ТМК (Трубная металлургическая компания)</v>
      </c>
      <c r="C54" s="401" t="str">
        <f>'Компании СЗ+RAEX'!G56</f>
        <v>RAEX</v>
      </c>
      <c r="D54" s="401">
        <f>'Компании СЗ+RAEX'!S56</f>
        <v>9</v>
      </c>
      <c r="E54" s="402"/>
      <c r="F54" s="403"/>
      <c r="G54" s="405"/>
      <c r="H54" s="403"/>
      <c r="I54" s="405"/>
      <c r="J54" s="403"/>
      <c r="K54" s="403"/>
      <c r="L54" s="403"/>
      <c r="M54" s="403"/>
      <c r="N54" s="406"/>
      <c r="O54" s="399"/>
      <c r="P54" s="399"/>
    </row>
    <row r="55">
      <c r="A55" s="400" t="s">
        <v>500</v>
      </c>
      <c r="B55" s="408" t="str">
        <f>'Компании СЗ+RAEX'!C57</f>
        <v>ПАО «Селигдар»</v>
      </c>
      <c r="C55" s="401" t="str">
        <f>'Компании СЗ+RAEX'!G57</f>
        <v>RAEX</v>
      </c>
      <c r="D55" s="401">
        <f>'Компании СЗ+RAEX'!S57</f>
        <v>7</v>
      </c>
      <c r="E55" s="402"/>
      <c r="F55" s="403"/>
      <c r="G55" s="403"/>
      <c r="H55" s="403"/>
      <c r="I55" s="403"/>
      <c r="J55" s="403"/>
      <c r="K55" s="403"/>
      <c r="L55" s="403"/>
      <c r="M55" s="403"/>
      <c r="N55" s="406"/>
      <c r="O55" s="399"/>
      <c r="P55" s="399"/>
    </row>
    <row r="56">
      <c r="A56" s="400" t="s">
        <v>500</v>
      </c>
      <c r="B56" s="408" t="str">
        <f>'Компании СЗ+RAEX'!C58</f>
        <v>«Мечел»</v>
      </c>
      <c r="C56" s="401" t="str">
        <f>'Компании СЗ+RAEX'!G58</f>
        <v>RAEX</v>
      </c>
      <c r="D56" s="401">
        <f>'Компании СЗ+RAEX'!S58</f>
        <v>7</v>
      </c>
      <c r="E56" s="402"/>
      <c r="F56" s="403"/>
      <c r="G56" s="403"/>
      <c r="H56" s="403"/>
      <c r="I56" s="403"/>
      <c r="J56" s="403"/>
      <c r="K56" s="403"/>
      <c r="L56" s="403"/>
      <c r="M56" s="403"/>
      <c r="N56" s="406"/>
      <c r="O56" s="399"/>
      <c r="P56" s="399"/>
    </row>
    <row r="57">
      <c r="A57" s="400" t="s">
        <v>500</v>
      </c>
      <c r="B57" s="408" t="str">
        <f>'Компании СЗ+RAEX'!C59</f>
        <v>«Ашинский металлургический завод»</v>
      </c>
      <c r="C57" s="401" t="str">
        <f>'Компании СЗ+RAEX'!G59</f>
        <v>RAEX</v>
      </c>
      <c r="D57" s="401">
        <f>'Компании СЗ+RAEX'!S59</f>
        <v>8</v>
      </c>
      <c r="E57" s="402"/>
      <c r="F57" s="403"/>
      <c r="G57" s="403"/>
      <c r="H57" s="403"/>
      <c r="I57" s="403"/>
      <c r="J57" s="403"/>
      <c r="K57" s="403"/>
      <c r="L57" s="403"/>
      <c r="M57" s="403"/>
      <c r="N57" s="406"/>
      <c r="O57" s="399"/>
      <c r="P57" s="399"/>
    </row>
    <row r="58">
      <c r="A58" s="400" t="s">
        <v>500</v>
      </c>
      <c r="B58" s="408" t="str">
        <f>'Компании СЗ+RAEX'!C60</f>
        <v>Объединенная металлургическая компания (ОМК)</v>
      </c>
      <c r="C58" s="401" t="str">
        <f>'Компании СЗ+RAEX'!G60</f>
        <v>RAEX</v>
      </c>
      <c r="D58" s="401">
        <f>'Компании СЗ+RAEX'!S60</f>
        <v>6</v>
      </c>
      <c r="E58" s="402"/>
      <c r="F58" s="403"/>
      <c r="G58" s="403"/>
      <c r="H58" s="403"/>
      <c r="I58" s="403"/>
      <c r="J58" s="403"/>
      <c r="K58" s="403"/>
      <c r="L58" s="403"/>
      <c r="M58" s="403"/>
      <c r="N58" s="406"/>
      <c r="O58" s="399"/>
      <c r="P58" s="399"/>
    </row>
    <row r="59">
      <c r="A59" s="400" t="s">
        <v>500</v>
      </c>
      <c r="B59" s="408" t="str">
        <f>'Компании СЗ+RAEX'!C61</f>
        <v>«Промышленно-металлургический холдинг» (ПМХ)</v>
      </c>
      <c r="C59" s="401" t="str">
        <f>'Компании СЗ+RAEX'!G61</f>
        <v>RAEX</v>
      </c>
      <c r="D59" s="401">
        <f>'Компании СЗ+RAEX'!S61</f>
        <v>7</v>
      </c>
      <c r="E59" s="402"/>
      <c r="F59" s="403"/>
      <c r="G59" s="403"/>
      <c r="H59" s="403"/>
      <c r="I59" s="403"/>
      <c r="J59" s="403"/>
      <c r="K59" s="403"/>
      <c r="L59" s="403"/>
      <c r="M59" s="403"/>
      <c r="N59" s="406"/>
      <c r="O59" s="399"/>
      <c r="P59" s="399"/>
    </row>
    <row r="60">
      <c r="A60" s="400" t="s">
        <v>598</v>
      </c>
      <c r="B60" s="408" t="str">
        <f>'Компании СЗ+RAEX'!C62</f>
        <v>«Полюс»</v>
      </c>
      <c r="C60" s="401" t="str">
        <f>'Компании СЗ+RAEX'!G62</f>
        <v>RAEX</v>
      </c>
      <c r="D60" s="401">
        <f>'Компании СЗ+RAEX'!S62</f>
        <v>7</v>
      </c>
      <c r="E60" s="402"/>
      <c r="F60" s="403"/>
      <c r="G60" s="405"/>
      <c r="H60" s="403"/>
      <c r="I60" s="403"/>
      <c r="J60" s="403"/>
      <c r="K60" s="403"/>
      <c r="L60" s="403"/>
      <c r="M60" s="403"/>
      <c r="N60" s="406"/>
      <c r="O60" s="399"/>
      <c r="P60" s="399"/>
    </row>
    <row r="61">
      <c r="A61" s="400" t="s">
        <v>598</v>
      </c>
      <c r="B61" s="408" t="str">
        <f>'Компании СЗ+RAEX'!C63</f>
        <v>«Полиметалл»</v>
      </c>
      <c r="C61" s="401" t="str">
        <f>'Компании СЗ+RAEX'!G63</f>
        <v>RAEX</v>
      </c>
      <c r="D61" s="401">
        <f>'Компании СЗ+RAEX'!S63</f>
        <v>7</v>
      </c>
      <c r="E61" s="402"/>
      <c r="F61" s="403"/>
      <c r="G61" s="403"/>
      <c r="H61" s="403"/>
      <c r="I61" s="403"/>
      <c r="J61" s="403"/>
      <c r="K61" s="403"/>
      <c r="L61" s="403"/>
      <c r="M61" s="403"/>
      <c r="N61" s="406"/>
      <c r="O61" s="399"/>
      <c r="P61" s="399"/>
    </row>
    <row r="62">
      <c r="A62" s="400" t="s">
        <v>598</v>
      </c>
      <c r="B62" s="408" t="str">
        <f>'Компании СЗ+RAEX'!C64</f>
        <v>«Норильский никель», горно-металлургическая компания</v>
      </c>
      <c r="C62" s="401" t="str">
        <f>'Компании СЗ+RAEX'!G64</f>
        <v>RAEX</v>
      </c>
      <c r="D62" s="401">
        <f>'Компании СЗ+RAEX'!S64</f>
        <v>10</v>
      </c>
      <c r="E62" s="402"/>
      <c r="F62" s="403"/>
      <c r="G62" s="403"/>
      <c r="H62" s="403"/>
      <c r="I62" s="403"/>
      <c r="J62" s="403"/>
      <c r="K62" s="403"/>
      <c r="L62" s="403"/>
      <c r="M62" s="403"/>
      <c r="N62" s="406"/>
      <c r="O62" s="399"/>
      <c r="P62" s="399"/>
    </row>
    <row r="63">
      <c r="A63" s="400" t="s">
        <v>598</v>
      </c>
      <c r="B63" s="408" t="str">
        <f>'Компании СЗ+RAEX'!C65</f>
        <v>Акционерная компания «АЛРОСА»</v>
      </c>
      <c r="C63" s="401" t="str">
        <f>'Компании СЗ+RAEX'!G65</f>
        <v>RAEX</v>
      </c>
      <c r="D63" s="401">
        <f>'Компании СЗ+RAEX'!S65</f>
        <v>9</v>
      </c>
      <c r="E63" s="402"/>
      <c r="F63" s="403"/>
      <c r="G63" s="403"/>
      <c r="H63" s="403"/>
      <c r="I63" s="403"/>
      <c r="J63" s="403"/>
      <c r="K63" s="403"/>
      <c r="L63" s="403"/>
      <c r="M63" s="403"/>
      <c r="N63" s="406"/>
      <c r="O63" s="399"/>
      <c r="P63" s="399"/>
    </row>
    <row r="64">
      <c r="A64" s="400" t="s">
        <v>598</v>
      </c>
      <c r="B64" s="408" t="str">
        <f>'Компании СЗ+RAEX'!C66</f>
        <v>«Красноярский завод цветных металлов имени В.Н. Гулидова»</v>
      </c>
      <c r="C64" s="401" t="str">
        <f>'Компании СЗ+RAEX'!G66</f>
        <v>RAEX</v>
      </c>
      <c r="D64" s="401">
        <f>'Компании СЗ+RAEX'!S66</f>
        <v>6</v>
      </c>
      <c r="E64" s="402"/>
      <c r="F64" s="403"/>
      <c r="G64" s="403"/>
      <c r="H64" s="403"/>
      <c r="I64" s="403"/>
      <c r="J64" s="403"/>
      <c r="K64" s="403"/>
      <c r="L64" s="403"/>
      <c r="M64" s="403"/>
      <c r="N64" s="406"/>
      <c r="O64" s="399"/>
      <c r="P64" s="399"/>
    </row>
    <row r="65">
      <c r="A65" s="400" t="s">
        <v>598</v>
      </c>
      <c r="B65" s="408" t="str">
        <f>'Компании СЗ+RAEX'!C67</f>
        <v>«Высочайший» (GV Gold)</v>
      </c>
      <c r="C65" s="401" t="str">
        <f>'Компании СЗ+RAEX'!G67</f>
        <v>RAEX</v>
      </c>
      <c r="D65" s="401">
        <f>'Компании СЗ+RAEX'!S67</f>
        <v>6</v>
      </c>
      <c r="E65" s="402"/>
      <c r="F65" s="403"/>
      <c r="G65" s="403"/>
      <c r="H65" s="403"/>
      <c r="I65" s="403"/>
      <c r="J65" s="403"/>
      <c r="K65" s="403"/>
      <c r="L65" s="403"/>
      <c r="M65" s="403"/>
      <c r="N65" s="413"/>
      <c r="O65" s="399"/>
      <c r="P65" s="399"/>
    </row>
    <row r="66">
      <c r="A66" s="400" t="s">
        <v>598</v>
      </c>
      <c r="B66" s="408" t="str">
        <f>'Компании СЗ+RAEX'!C68</f>
        <v>Nordgold</v>
      </c>
      <c r="C66" s="401" t="str">
        <f>'Компании СЗ+RAEX'!G68</f>
        <v>RAEX</v>
      </c>
      <c r="D66" s="401">
        <f>'Компании СЗ+RAEX'!S68</f>
        <v>9</v>
      </c>
      <c r="E66" s="402"/>
      <c r="F66" s="409"/>
      <c r="G66" s="409"/>
      <c r="H66" s="409"/>
      <c r="I66" s="409"/>
      <c r="J66" s="409"/>
      <c r="K66" s="409"/>
      <c r="L66" s="409"/>
      <c r="M66" s="409"/>
      <c r="N66" s="410"/>
      <c r="O66" s="399"/>
      <c r="P66" s="399"/>
    </row>
    <row r="67">
      <c r="A67" s="400" t="s">
        <v>598</v>
      </c>
      <c r="B67" s="408" t="str">
        <f>'Компании СЗ+RAEX'!C69</f>
        <v>Highland Gold Mining</v>
      </c>
      <c r="C67" s="401" t="str">
        <f>'Компании СЗ+RAEX'!G69</f>
        <v>RAEX</v>
      </c>
      <c r="D67" s="401">
        <f>'Компании СЗ+RAEX'!S69</f>
        <v>4</v>
      </c>
      <c r="E67" s="412"/>
      <c r="F67" s="409"/>
      <c r="G67" s="409"/>
      <c r="H67" s="409"/>
      <c r="I67" s="409"/>
      <c r="J67" s="409"/>
      <c r="K67" s="409"/>
      <c r="L67" s="409"/>
      <c r="M67" s="409"/>
      <c r="N67" s="410"/>
      <c r="O67" s="399"/>
      <c r="P67" s="399"/>
    </row>
    <row r="68">
      <c r="A68" s="400" t="s">
        <v>598</v>
      </c>
      <c r="B68" s="408" t="str">
        <f>'Компании СЗ+RAEX'!C70</f>
        <v>Прииск Соловьевский</v>
      </c>
      <c r="C68" s="401" t="str">
        <f>'Компании СЗ+RAEX'!G70</f>
        <v>RAEX</v>
      </c>
      <c r="D68" s="401">
        <f>'Компании СЗ+RAEX'!S70</f>
        <v>3</v>
      </c>
      <c r="E68" s="402"/>
      <c r="F68" s="409"/>
      <c r="G68" s="409"/>
      <c r="H68" s="409"/>
      <c r="I68" s="409"/>
      <c r="J68" s="409"/>
      <c r="K68" s="409"/>
      <c r="L68" s="409"/>
      <c r="M68" s="409"/>
      <c r="N68" s="410"/>
      <c r="O68" s="399"/>
      <c r="P68" s="399"/>
    </row>
    <row r="69">
      <c r="A69" s="400" t="s">
        <v>598</v>
      </c>
      <c r="B69" s="408" t="str">
        <f>'Компании СЗ+RAEX'!C71</f>
        <v>Южуралзолото Группа Компаний</v>
      </c>
      <c r="C69" s="401" t="str">
        <f>'Компании СЗ+RAEX'!G71</f>
        <v>RAEX</v>
      </c>
      <c r="D69" s="401">
        <f>'Компании СЗ+RAEX'!S71</f>
        <v>5</v>
      </c>
      <c r="E69" s="402"/>
      <c r="F69" s="409"/>
      <c r="G69" s="409"/>
      <c r="H69" s="409"/>
      <c r="I69" s="409"/>
      <c r="J69" s="409"/>
      <c r="K69" s="409"/>
      <c r="L69" s="409"/>
      <c r="M69" s="409"/>
      <c r="N69" s="410"/>
      <c r="O69" s="399"/>
      <c r="P69" s="399"/>
    </row>
    <row r="70">
      <c r="A70" s="400" t="s">
        <v>598</v>
      </c>
      <c r="B70" s="408" t="str">
        <f>'Компании СЗ+RAEX'!C72</f>
        <v>Золоторудная Компания ПАВЛИК</v>
      </c>
      <c r="C70" s="401" t="str">
        <f>'Компании СЗ+RAEX'!G72</f>
        <v>RAEX</v>
      </c>
      <c r="D70" s="401">
        <f>'Компании СЗ+RAEX'!S72</f>
        <v>5</v>
      </c>
      <c r="E70" s="402"/>
      <c r="F70" s="403"/>
      <c r="G70" s="403"/>
      <c r="H70" s="403"/>
      <c r="I70" s="403"/>
      <c r="J70" s="403"/>
      <c r="K70" s="403"/>
      <c r="L70" s="403"/>
      <c r="M70" s="403"/>
      <c r="N70" s="406"/>
      <c r="O70" s="399"/>
      <c r="P70" s="399"/>
    </row>
    <row r="71">
      <c r="A71" s="400" t="s">
        <v>598</v>
      </c>
      <c r="B71" s="408" t="str">
        <f>'Компании СЗ+RAEX'!C73</f>
        <v>«Русал», объединенная компания</v>
      </c>
      <c r="C71" s="401" t="str">
        <f>'Компании СЗ+RAEX'!G73</f>
        <v>RAEX</v>
      </c>
      <c r="D71" s="401">
        <f>'Компании СЗ+RAEX'!S73</f>
        <v>8</v>
      </c>
      <c r="E71" s="402"/>
      <c r="F71" s="403"/>
      <c r="G71" s="403"/>
      <c r="H71" s="403"/>
      <c r="I71" s="403"/>
      <c r="J71" s="403"/>
      <c r="K71" s="403"/>
      <c r="L71" s="403"/>
      <c r="M71" s="403"/>
      <c r="N71" s="406"/>
      <c r="O71" s="399"/>
      <c r="P71" s="399"/>
    </row>
    <row r="72">
      <c r="A72" s="400" t="s">
        <v>598</v>
      </c>
      <c r="B72" s="408" t="str">
        <f>'Компании СЗ+RAEX'!C74</f>
        <v>En+ Group</v>
      </c>
      <c r="C72" s="401" t="str">
        <f>'Компании СЗ+RAEX'!G74</f>
        <v>RAEX</v>
      </c>
      <c r="D72" s="401">
        <f>'Компании СЗ+RAEX'!S74</f>
        <v>6</v>
      </c>
      <c r="E72" s="402"/>
      <c r="F72" s="403"/>
      <c r="G72" s="403"/>
      <c r="H72" s="403"/>
      <c r="I72" s="403"/>
      <c r="J72" s="403"/>
      <c r="K72" s="403"/>
      <c r="L72" s="403"/>
      <c r="M72" s="403"/>
      <c r="N72" s="406"/>
      <c r="O72" s="399"/>
      <c r="P72" s="399"/>
    </row>
    <row r="73">
      <c r="A73" s="400" t="s">
        <v>598</v>
      </c>
      <c r="B73" s="408" t="str">
        <f>'Компании СЗ+RAEX'!C75</f>
        <v>«Кузбассразрезуголь», угольная компания</v>
      </c>
      <c r="C73" s="401" t="str">
        <f>'Компании СЗ+RAEX'!G75</f>
        <v>RAEX</v>
      </c>
      <c r="D73" s="401">
        <f>'Компании СЗ+RAEX'!S75</f>
        <v>2</v>
      </c>
      <c r="E73" s="402"/>
      <c r="F73" s="403"/>
      <c r="G73" s="403"/>
      <c r="H73" s="403"/>
      <c r="I73" s="403"/>
      <c r="J73" s="403"/>
      <c r="K73" s="403"/>
      <c r="L73" s="403"/>
      <c r="M73" s="403"/>
      <c r="N73" s="406"/>
      <c r="O73" s="399"/>
      <c r="P73" s="399"/>
    </row>
    <row r="74">
      <c r="A74" s="400" t="s">
        <v>598</v>
      </c>
      <c r="B74" s="408" t="str">
        <f>'Компании СЗ+RAEX'!C76</f>
        <v>Распадская</v>
      </c>
      <c r="C74" s="401" t="str">
        <f>'Компании СЗ+RAEX'!G76</f>
        <v>RAEX</v>
      </c>
      <c r="D74" s="401">
        <f>'Компании СЗ+RAEX'!S76</f>
        <v>7</v>
      </c>
      <c r="E74" s="402"/>
      <c r="F74" s="403"/>
      <c r="G74" s="403"/>
      <c r="H74" s="403"/>
      <c r="I74" s="403"/>
      <c r="J74" s="403"/>
      <c r="K74" s="403"/>
      <c r="L74" s="403"/>
      <c r="M74" s="403"/>
      <c r="N74" s="406"/>
      <c r="O74" s="399"/>
      <c r="P74" s="399"/>
    </row>
    <row r="75">
      <c r="A75" s="400" t="s">
        <v>598</v>
      </c>
      <c r="B75" s="408" t="str">
        <f>'Компании СЗ+RAEX'!C77</f>
        <v>СУЭК</v>
      </c>
      <c r="C75" s="401" t="str">
        <f>'Компании СЗ+RAEX'!G77</f>
        <v>RAEX</v>
      </c>
      <c r="D75" s="401">
        <f>'Компании СЗ+RAEX'!S77</f>
        <v>2</v>
      </c>
      <c r="E75" s="402"/>
      <c r="F75" s="403"/>
      <c r="G75" s="403"/>
      <c r="H75" s="403"/>
      <c r="I75" s="403"/>
      <c r="J75" s="403"/>
      <c r="K75" s="403"/>
      <c r="L75" s="403"/>
      <c r="M75" s="403"/>
      <c r="N75" s="406"/>
      <c r="O75" s="399"/>
      <c r="P75" s="399"/>
    </row>
    <row r="76">
      <c r="A76" s="400" t="s">
        <v>598</v>
      </c>
      <c r="B76" s="408" t="str">
        <f>'Компании СЗ+RAEX'!C78</f>
        <v>«Стройсервис»</v>
      </c>
      <c r="C76" s="401" t="str">
        <f>'Компании СЗ+RAEX'!G78</f>
        <v>RAEX</v>
      </c>
      <c r="D76" s="401">
        <f>'Компании СЗ+RAEX'!S78</f>
        <v>5</v>
      </c>
      <c r="E76" s="402"/>
      <c r="F76" s="403"/>
      <c r="G76" s="403"/>
      <c r="H76" s="403"/>
      <c r="I76" s="403"/>
      <c r="J76" s="403"/>
      <c r="K76" s="403"/>
      <c r="L76" s="403"/>
      <c r="M76" s="403"/>
      <c r="N76" s="406"/>
      <c r="O76" s="399"/>
      <c r="P76" s="399"/>
    </row>
    <row r="77">
      <c r="A77" s="400" t="s">
        <v>598</v>
      </c>
      <c r="B77" s="408" t="str">
        <f>'Компании СЗ+RAEX'!C79</f>
        <v>«Новая горная управляющая компания»</v>
      </c>
      <c r="C77" s="401" t="str">
        <f>'Компании СЗ+RAEX'!G79</f>
        <v>RAEX</v>
      </c>
      <c r="D77" s="401">
        <f>'Компании СЗ+RAEX'!S79</f>
        <v>4</v>
      </c>
      <c r="E77" s="402"/>
      <c r="F77" s="405"/>
      <c r="G77" s="405"/>
      <c r="H77" s="403"/>
      <c r="I77" s="403"/>
      <c r="J77" s="403"/>
      <c r="K77" s="403"/>
      <c r="L77" s="403"/>
      <c r="M77" s="403"/>
      <c r="N77" s="406"/>
      <c r="O77" s="399"/>
      <c r="P77" s="399"/>
    </row>
    <row r="78">
      <c r="A78" s="400" t="s">
        <v>598</v>
      </c>
      <c r="B78" s="408" t="str">
        <f>'Компании СЗ+RAEX'!C80</f>
        <v>«Сибантрацит», группа</v>
      </c>
      <c r="C78" s="401" t="str">
        <f>'Компании СЗ+RAEX'!G80</f>
        <v>RAEX</v>
      </c>
      <c r="D78" s="401">
        <f>'Компании СЗ+RAEX'!S80</f>
        <v>5</v>
      </c>
      <c r="E78" s="402"/>
      <c r="F78" s="403"/>
      <c r="G78" s="403"/>
      <c r="H78" s="403"/>
      <c r="I78" s="403"/>
      <c r="J78" s="403"/>
      <c r="K78" s="403"/>
      <c r="L78" s="403"/>
      <c r="M78" s="403"/>
      <c r="N78" s="406"/>
      <c r="O78" s="399"/>
      <c r="P78" s="399"/>
    </row>
    <row r="79">
      <c r="A79" s="400" t="s">
        <v>598</v>
      </c>
      <c r="B79" s="408" t="str">
        <f>'Компании СЗ+RAEX'!C81</f>
        <v>«Русский уголь»</v>
      </c>
      <c r="C79" s="401" t="str">
        <f>'Компании СЗ+RAEX'!G81</f>
        <v>RAEX</v>
      </c>
      <c r="D79" s="401">
        <f>'Компании СЗ+RAEX'!S81</f>
        <v>6</v>
      </c>
      <c r="E79" s="402"/>
      <c r="F79" s="403"/>
      <c r="G79" s="403"/>
      <c r="H79" s="403"/>
      <c r="I79" s="403"/>
      <c r="J79" s="403"/>
      <c r="K79" s="403"/>
      <c r="L79" s="403"/>
      <c r="M79" s="403"/>
      <c r="N79" s="406"/>
      <c r="O79" s="399"/>
      <c r="P79" s="399"/>
    </row>
    <row r="80">
      <c r="A80" s="400" t="s">
        <v>598</v>
      </c>
      <c r="B80" s="408" t="str">
        <f>'Компании СЗ+RAEX'!C82</f>
        <v>«Корпорация ВСМПО-АВИСМА»</v>
      </c>
      <c r="C80" s="401" t="str">
        <f>'Компании СЗ+RAEX'!G82</f>
        <v>RAEX</v>
      </c>
      <c r="D80" s="401">
        <f>'Компании СЗ+RAEX'!S82</f>
        <v>7</v>
      </c>
      <c r="E80" s="402"/>
      <c r="F80" s="403"/>
      <c r="G80" s="403"/>
      <c r="H80" s="403"/>
      <c r="I80" s="403"/>
      <c r="J80" s="403"/>
      <c r="K80" s="403"/>
      <c r="L80" s="403"/>
      <c r="M80" s="403"/>
      <c r="N80" s="406"/>
      <c r="O80" s="399"/>
      <c r="P80" s="399"/>
    </row>
    <row r="81">
      <c r="A81" s="400" t="s">
        <v>598</v>
      </c>
      <c r="B81" s="408" t="str">
        <f>'Компании СЗ+RAEX'!C83</f>
        <v>ОГК Групп</v>
      </c>
      <c r="C81" s="401" t="str">
        <f>'Компании СЗ+RAEX'!G83</f>
        <v>RAEX</v>
      </c>
      <c r="D81" s="401">
        <f>'Компании СЗ+RAEX'!S83</f>
        <v>2</v>
      </c>
      <c r="E81" s="402"/>
      <c r="F81" s="403"/>
      <c r="G81" s="403"/>
      <c r="H81" s="403"/>
      <c r="I81" s="403"/>
      <c r="J81" s="403"/>
      <c r="K81" s="405"/>
      <c r="L81" s="403"/>
      <c r="M81" s="403"/>
      <c r="N81" s="406"/>
      <c r="O81" s="399"/>
      <c r="P81" s="399"/>
    </row>
    <row r="82">
      <c r="A82" s="400" t="s">
        <v>598</v>
      </c>
      <c r="B82" s="408" t="str">
        <f>'Компании СЗ+RAEX'!C84</f>
        <v>«УГМК»</v>
      </c>
      <c r="C82" s="401" t="str">
        <f>'Компании СЗ+RAEX'!G84</f>
        <v>RAEX</v>
      </c>
      <c r="D82" s="401">
        <f>'Компании СЗ+RAEX'!S84</f>
        <v>2</v>
      </c>
      <c r="E82" s="402"/>
      <c r="F82" s="403"/>
      <c r="G82" s="403"/>
      <c r="H82" s="403"/>
      <c r="I82" s="403"/>
      <c r="J82" s="403"/>
      <c r="K82" s="403"/>
      <c r="L82" s="403"/>
      <c r="M82" s="403"/>
      <c r="N82" s="406"/>
      <c r="O82" s="399"/>
      <c r="P82" s="399"/>
    </row>
    <row r="83">
      <c r="A83" s="400" t="s">
        <v>598</v>
      </c>
      <c r="B83" s="408" t="str">
        <f>'Компании СЗ+RAEX'!C85</f>
        <v>«Русская медная компания»</v>
      </c>
      <c r="C83" s="401" t="str">
        <f>'Компании СЗ+RAEX'!G85</f>
        <v>RAEX</v>
      </c>
      <c r="D83" s="401">
        <f>'Компании СЗ+RAEX'!S85</f>
        <v>2</v>
      </c>
      <c r="E83" s="402"/>
      <c r="F83" s="403"/>
      <c r="G83" s="403"/>
      <c r="H83" s="403"/>
      <c r="I83" s="403"/>
      <c r="J83" s="403"/>
      <c r="K83" s="403"/>
      <c r="L83" s="403"/>
      <c r="M83" s="403"/>
      <c r="N83" s="406"/>
      <c r="O83" s="399"/>
      <c r="P83" s="399"/>
    </row>
    <row r="84">
      <c r="A84" s="400" t="s">
        <v>751</v>
      </c>
      <c r="B84" s="408" t="str">
        <f>'Компании СЗ+RAEX'!C86</f>
        <v>«Роснефть», нефтяная компания</v>
      </c>
      <c r="C84" s="401" t="str">
        <f>'Компании СЗ+RAEX'!G86</f>
        <v>RAEX</v>
      </c>
      <c r="D84" s="401">
        <f>'Компании СЗ+RAEX'!S86</f>
        <v>6</v>
      </c>
      <c r="E84" s="402"/>
      <c r="F84" s="403"/>
      <c r="G84" s="403"/>
      <c r="H84" s="403"/>
      <c r="I84" s="403"/>
      <c r="J84" s="403"/>
      <c r="K84" s="403"/>
      <c r="L84" s="403"/>
      <c r="M84" s="403"/>
      <c r="N84" s="406"/>
      <c r="O84" s="399"/>
      <c r="P84" s="399"/>
    </row>
    <row r="85">
      <c r="A85" s="400" t="s">
        <v>751</v>
      </c>
      <c r="B85" s="408" t="str">
        <f>'Компании СЗ+RAEX'!C87</f>
        <v>«ЛУКОЙЛ»</v>
      </c>
      <c r="C85" s="401" t="str">
        <f>'Компании СЗ+RAEX'!G87</f>
        <v>RAEX</v>
      </c>
      <c r="D85" s="401">
        <f>'Компании СЗ+RAEX'!S87</f>
        <v>7</v>
      </c>
      <c r="E85" s="402"/>
      <c r="F85" s="403"/>
      <c r="G85" s="403"/>
      <c r="H85" s="403"/>
      <c r="I85" s="403"/>
      <c r="J85" s="403"/>
      <c r="K85" s="403"/>
      <c r="L85" s="403"/>
      <c r="M85" s="403"/>
      <c r="N85" s="406"/>
      <c r="O85" s="399"/>
      <c r="P85" s="399"/>
    </row>
    <row r="86">
      <c r="A86" s="400" t="s">
        <v>751</v>
      </c>
      <c r="B86" s="408" t="str">
        <f>'Компании СЗ+RAEX'!C88</f>
        <v>«Зарубежнефть»</v>
      </c>
      <c r="C86" s="401" t="str">
        <f>'Компании СЗ+RAEX'!G88</f>
        <v>RAEX</v>
      </c>
      <c r="D86" s="401">
        <f>'Компании СЗ+RAEX'!S88</f>
        <v>8</v>
      </c>
      <c r="E86" s="402"/>
      <c r="F86" s="403"/>
      <c r="G86" s="403"/>
      <c r="H86" s="403"/>
      <c r="I86" s="403"/>
      <c r="J86" s="403"/>
      <c r="K86" s="405"/>
      <c r="L86" s="403"/>
      <c r="M86" s="403"/>
      <c r="N86" s="406"/>
      <c r="O86" s="399"/>
      <c r="P86" s="399"/>
    </row>
    <row r="87">
      <c r="A87" s="400" t="s">
        <v>751</v>
      </c>
      <c r="B87" s="408" t="str">
        <f>'Компании СЗ+RAEX'!C89</f>
        <v>НОВАТЭК</v>
      </c>
      <c r="C87" s="401" t="str">
        <f>'Компании СЗ+RAEX'!G89</f>
        <v>RAEX</v>
      </c>
      <c r="D87" s="401">
        <f>'Компании СЗ+RAEX'!S89</f>
        <v>6</v>
      </c>
      <c r="E87" s="402"/>
      <c r="F87" s="403"/>
      <c r="G87" s="403"/>
      <c r="H87" s="403"/>
      <c r="I87" s="403"/>
      <c r="J87" s="403"/>
      <c r="K87" s="403"/>
      <c r="L87" s="403"/>
      <c r="M87" s="403"/>
      <c r="N87" s="406"/>
      <c r="O87" s="399"/>
      <c r="P87" s="399"/>
    </row>
    <row r="88">
      <c r="A88" s="400" t="s">
        <v>751</v>
      </c>
      <c r="B88" s="408" t="str">
        <f>'Компании СЗ+RAEX'!C90</f>
        <v>«Иркутская нефтяная компания»</v>
      </c>
      <c r="C88" s="401" t="str">
        <f>'Компании СЗ+RAEX'!G90</f>
        <v>RAEX</v>
      </c>
      <c r="D88" s="401">
        <f>'Компании СЗ+RAEX'!S90</f>
        <v>8</v>
      </c>
      <c r="E88" s="402"/>
      <c r="F88" s="403"/>
      <c r="G88" s="403"/>
      <c r="H88" s="403"/>
      <c r="I88" s="403"/>
      <c r="J88" s="403"/>
      <c r="K88" s="403"/>
      <c r="L88" s="403"/>
      <c r="M88" s="403"/>
      <c r="N88" s="406"/>
      <c r="O88" s="399"/>
      <c r="P88" s="399"/>
    </row>
    <row r="89">
      <c r="A89" s="400" t="s">
        <v>751</v>
      </c>
      <c r="B89" s="408" t="str">
        <f>'Компании СЗ+RAEX'!C91</f>
        <v>«Татнефть», группа</v>
      </c>
      <c r="C89" s="401" t="str">
        <f>'Компании СЗ+RAEX'!G91</f>
        <v>RAEX</v>
      </c>
      <c r="D89" s="401">
        <f>'Компании СЗ+RAEX'!S91</f>
        <v>8</v>
      </c>
      <c r="E89" s="402"/>
      <c r="F89" s="403"/>
      <c r="G89" s="403"/>
      <c r="H89" s="403"/>
      <c r="I89" s="403"/>
      <c r="J89" s="403"/>
      <c r="K89" s="403"/>
      <c r="L89" s="403"/>
      <c r="M89" s="403"/>
      <c r="N89" s="406"/>
      <c r="O89" s="399"/>
      <c r="P89" s="399"/>
    </row>
    <row r="90">
      <c r="A90" s="400" t="s">
        <v>751</v>
      </c>
      <c r="B90" s="408" t="str">
        <f>'Компании СЗ+RAEX'!C92</f>
        <v>«Газпром»</v>
      </c>
      <c r="C90" s="401" t="str">
        <f>'Компании СЗ+RAEX'!G92</f>
        <v>RAEX</v>
      </c>
      <c r="D90" s="401">
        <f>'Компании СЗ+RAEX'!S92</f>
        <v>8</v>
      </c>
      <c r="E90" s="402"/>
      <c r="F90" s="403"/>
      <c r="G90" s="403"/>
      <c r="H90" s="403"/>
      <c r="I90" s="403"/>
      <c r="J90" s="403"/>
      <c r="K90" s="403"/>
      <c r="L90" s="403"/>
      <c r="M90" s="403"/>
      <c r="N90" s="406"/>
      <c r="O90" s="399"/>
      <c r="P90" s="399"/>
    </row>
    <row r="91">
      <c r="A91" s="400" t="s">
        <v>751</v>
      </c>
      <c r="B91" s="408" t="str">
        <f>'Компании СЗ+RAEX'!C93</f>
        <v>Якутская топливно-энергетическая компания (ЯТЭК)</v>
      </c>
      <c r="C91" s="401" t="str">
        <f>'Компании СЗ+RAEX'!G93</f>
        <v>RAEX</v>
      </c>
      <c r="D91" s="401">
        <f>'Компании СЗ+RAEX'!S93</f>
        <v>6</v>
      </c>
      <c r="E91" s="402"/>
      <c r="F91" s="403"/>
      <c r="G91" s="403"/>
      <c r="H91" s="403"/>
      <c r="I91" s="403"/>
      <c r="J91" s="403"/>
      <c r="K91" s="403"/>
      <c r="L91" s="403"/>
      <c r="M91" s="403"/>
      <c r="N91" s="406"/>
      <c r="O91" s="399"/>
      <c r="P91" s="399"/>
    </row>
    <row r="92">
      <c r="A92" s="400" t="s">
        <v>751</v>
      </c>
      <c r="B92" s="408" t="str">
        <f>'Компании СЗ+RAEX'!C94</f>
        <v>«Сургутнефтегаз»</v>
      </c>
      <c r="C92" s="401" t="str">
        <f>'Компании СЗ+RAEX'!G94</f>
        <v>RAEX</v>
      </c>
      <c r="D92" s="401">
        <f>'Компании СЗ+RAEX'!S94</f>
        <v>4</v>
      </c>
      <c r="E92" s="402"/>
      <c r="F92" s="403"/>
      <c r="G92" s="403"/>
      <c r="H92" s="403"/>
      <c r="I92" s="403"/>
      <c r="J92" s="403"/>
      <c r="K92" s="403"/>
      <c r="L92" s="403"/>
      <c r="M92" s="403"/>
      <c r="N92" s="406"/>
      <c r="O92" s="399"/>
      <c r="P92" s="399"/>
    </row>
    <row r="93">
      <c r="A93" s="400" t="s">
        <v>751</v>
      </c>
      <c r="B93" s="408" t="str">
        <f>'Компании СЗ+RAEX'!C95</f>
        <v>«РуссНефть», нефтегазовая компания</v>
      </c>
      <c r="C93" s="401" t="str">
        <f>'Компании СЗ+RAEX'!G95</f>
        <v>RAEX</v>
      </c>
      <c r="D93" s="401">
        <f>'Компании СЗ+RAEX'!S95</f>
        <v>6</v>
      </c>
      <c r="E93" s="402"/>
      <c r="F93" s="403"/>
      <c r="G93" s="403"/>
      <c r="H93" s="403"/>
      <c r="I93" s="403"/>
      <c r="J93" s="403"/>
      <c r="K93" s="403"/>
      <c r="L93" s="403"/>
      <c r="M93" s="403"/>
      <c r="N93" s="406"/>
      <c r="O93" s="399"/>
      <c r="P93" s="399"/>
    </row>
    <row r="94">
      <c r="A94" s="400" t="s">
        <v>751</v>
      </c>
      <c r="B94" s="408" t="str">
        <f>'Компании СЗ+RAEX'!C96</f>
        <v>«Газпром нефть»</v>
      </c>
      <c r="C94" s="401" t="str">
        <f>'Компании СЗ+RAEX'!G96</f>
        <v>RAEX</v>
      </c>
      <c r="D94" s="401">
        <f>'Компании СЗ+RAEX'!S96</f>
        <v>5</v>
      </c>
      <c r="E94" s="402"/>
      <c r="F94" s="403"/>
      <c r="G94" s="403"/>
      <c r="H94" s="403"/>
      <c r="I94" s="403"/>
      <c r="J94" s="403"/>
      <c r="K94" s="403"/>
      <c r="L94" s="403"/>
      <c r="M94" s="403"/>
      <c r="N94" s="406"/>
      <c r="O94" s="399"/>
      <c r="P94" s="399"/>
    </row>
    <row r="95">
      <c r="A95" s="400" t="s">
        <v>751</v>
      </c>
      <c r="B95" s="408" t="str">
        <f>'Компании СЗ+RAEX'!C97</f>
        <v>ТАИФ-НК</v>
      </c>
      <c r="C95" s="401" t="str">
        <f>'Компании СЗ+RAEX'!G97</f>
        <v>RAEX</v>
      </c>
      <c r="D95" s="401">
        <f>'Компании СЗ+RAEX'!S97</f>
        <v>6</v>
      </c>
      <c r="E95" s="402"/>
      <c r="F95" s="403"/>
      <c r="G95" s="403"/>
      <c r="H95" s="403"/>
      <c r="I95" s="403"/>
      <c r="J95" s="403"/>
      <c r="K95" s="403"/>
      <c r="L95" s="403"/>
      <c r="M95" s="403"/>
      <c r="N95" s="406"/>
      <c r="O95" s="399"/>
      <c r="P95" s="399"/>
    </row>
    <row r="96">
      <c r="A96" s="400" t="s">
        <v>751</v>
      </c>
      <c r="B96" s="408" t="str">
        <f>'Компании СЗ+RAEX'!C98</f>
        <v>Башнефть</v>
      </c>
      <c r="C96" s="401" t="str">
        <f>'Компании СЗ+RAEX'!G98</f>
        <v>RAEX</v>
      </c>
      <c r="D96" s="401">
        <f>'Компании СЗ+RAEX'!S98</f>
        <v>4</v>
      </c>
      <c r="E96" s="402"/>
      <c r="F96" s="403"/>
      <c r="G96" s="403"/>
      <c r="H96" s="403"/>
      <c r="I96" s="403"/>
      <c r="J96" s="403"/>
      <c r="K96" s="403"/>
      <c r="L96" s="403"/>
      <c r="M96" s="403"/>
      <c r="N96" s="406"/>
      <c r="O96" s="399"/>
      <c r="P96" s="399"/>
    </row>
    <row r="97">
      <c r="A97" s="400" t="s">
        <v>751</v>
      </c>
      <c r="B97" s="408" t="str">
        <f>'Компании СЗ+RAEX'!C99</f>
        <v>«Сахалинская энергия»</v>
      </c>
      <c r="C97" s="401" t="str">
        <f>'Компании СЗ+RAEX'!G99</f>
        <v>RAEX</v>
      </c>
      <c r="D97" s="401">
        <f>'Компании СЗ+RAEX'!S99</f>
        <v>6</v>
      </c>
      <c r="E97" s="402"/>
      <c r="F97" s="403"/>
      <c r="G97" s="403"/>
      <c r="H97" s="403"/>
      <c r="I97" s="403"/>
      <c r="J97" s="403"/>
      <c r="K97" s="403"/>
      <c r="L97" s="403"/>
      <c r="M97" s="403"/>
      <c r="N97" s="406"/>
      <c r="O97" s="399"/>
      <c r="P97" s="399"/>
    </row>
    <row r="98">
      <c r="A98" s="400" t="s">
        <v>751</v>
      </c>
      <c r="B98" s="408" t="str">
        <f>'Компании СЗ+RAEX'!C100</f>
        <v>«Славнефть», группа</v>
      </c>
      <c r="C98" s="401" t="str">
        <f>'Компании СЗ+RAEX'!G100</f>
        <v>RAEX</v>
      </c>
      <c r="D98" s="401">
        <f>'Компании СЗ+RAEX'!S100</f>
        <v>6</v>
      </c>
      <c r="E98" s="402"/>
      <c r="F98" s="403"/>
      <c r="G98" s="403"/>
      <c r="H98" s="403"/>
      <c r="I98" s="403"/>
      <c r="J98" s="403"/>
      <c r="K98" s="403"/>
      <c r="L98" s="403"/>
      <c r="M98" s="403"/>
      <c r="N98" s="406"/>
      <c r="O98" s="399"/>
      <c r="P98" s="399"/>
    </row>
    <row r="99">
      <c r="A99" s="400" t="s">
        <v>751</v>
      </c>
      <c r="B99" s="408" t="str">
        <f>'Компании СЗ+RAEX'!C101</f>
        <v>"Нефтиса", нефтяная компания</v>
      </c>
      <c r="C99" s="401" t="str">
        <f>'Компании СЗ+RAEX'!G101</f>
        <v>RAEX</v>
      </c>
      <c r="D99" s="401">
        <f>'Компании СЗ+RAEX'!S101</f>
        <v>6</v>
      </c>
      <c r="E99" s="402"/>
      <c r="F99" s="403"/>
      <c r="G99" s="403"/>
      <c r="H99" s="403"/>
      <c r="I99" s="403"/>
      <c r="J99" s="403"/>
      <c r="K99" s="403"/>
      <c r="L99" s="403"/>
      <c r="M99" s="403"/>
      <c r="N99" s="406"/>
      <c r="O99" s="399"/>
      <c r="P99" s="399"/>
    </row>
    <row r="100">
      <c r="A100" s="400" t="s">
        <v>751</v>
      </c>
      <c r="B100" s="408" t="str">
        <f>'Компании СЗ+RAEX'!C102</f>
        <v>Независимая нефтегазовая компания</v>
      </c>
      <c r="C100" s="401" t="str">
        <f>'Компании СЗ+RAEX'!G102</f>
        <v>RAEX</v>
      </c>
      <c r="D100" s="401">
        <f>'Компании СЗ+RAEX'!S102</f>
        <v>1</v>
      </c>
      <c r="E100" s="402"/>
      <c r="F100" s="403"/>
      <c r="G100" s="403"/>
      <c r="H100" s="403"/>
      <c r="I100" s="403"/>
      <c r="J100" s="403"/>
      <c r="K100" s="403"/>
      <c r="L100" s="403"/>
      <c r="M100" s="403"/>
      <c r="N100" s="406"/>
      <c r="O100" s="399"/>
      <c r="P100" s="399"/>
    </row>
    <row r="101">
      <c r="A101" s="400" t="s">
        <v>751</v>
      </c>
      <c r="B101" s="408" t="str">
        <f>'Компании СЗ+RAEX'!C103</f>
        <v>«СИБУР Холдинг»</v>
      </c>
      <c r="C101" s="401" t="str">
        <f>'Компании СЗ+RAEX'!G103</f>
        <v>RAEX</v>
      </c>
      <c r="D101" s="401">
        <f>'Компании СЗ+RAEX'!S103</f>
        <v>10</v>
      </c>
      <c r="E101" s="402"/>
      <c r="F101" s="403"/>
      <c r="G101" s="403"/>
      <c r="H101" s="403"/>
      <c r="I101" s="403"/>
      <c r="J101" s="403"/>
      <c r="K101" s="403"/>
      <c r="L101" s="403"/>
      <c r="M101" s="403"/>
      <c r="N101" s="406"/>
      <c r="O101" s="399"/>
      <c r="P101" s="399"/>
    </row>
    <row r="102">
      <c r="A102" s="400" t="s">
        <v>751</v>
      </c>
      <c r="B102" s="408" t="str">
        <f>'Компании СЗ+RAEX'!C104</f>
        <v>«Титан», группа компаний (нефтехимия)</v>
      </c>
      <c r="C102" s="401" t="str">
        <f>'Компании СЗ+RAEX'!G104</f>
        <v>RAEX</v>
      </c>
      <c r="D102" s="401">
        <f>'Компании СЗ+RAEX'!S104</f>
        <v>6</v>
      </c>
      <c r="E102" s="402"/>
      <c r="F102" s="403"/>
      <c r="G102" s="403"/>
      <c r="H102" s="403"/>
      <c r="I102" s="403"/>
      <c r="J102" s="403"/>
      <c r="K102" s="403"/>
      <c r="L102" s="403"/>
      <c r="M102" s="403"/>
      <c r="N102" s="406"/>
      <c r="O102" s="399"/>
      <c r="P102" s="399"/>
    </row>
    <row r="103">
      <c r="A103" s="400" t="s">
        <v>895</v>
      </c>
      <c r="B103" s="400" t="str">
        <f>'Компании СЗ+RAEX'!C105</f>
        <v>АКВИЛОН</v>
      </c>
      <c r="C103" s="401" t="str">
        <f>'Компании СЗ+RAEX'!G105</f>
        <v>СЗФО</v>
      </c>
      <c r="D103" s="401">
        <f>'Компании СЗ+RAEX'!S105</f>
        <v>2</v>
      </c>
      <c r="E103" s="402"/>
      <c r="F103" s="403"/>
      <c r="G103" s="403"/>
      <c r="H103" s="403"/>
      <c r="I103" s="403"/>
      <c r="J103" s="403"/>
      <c r="K103" s="403"/>
      <c r="L103" s="403"/>
      <c r="M103" s="403"/>
      <c r="N103" s="406"/>
      <c r="O103" s="399"/>
      <c r="P103" s="399"/>
    </row>
    <row r="104">
      <c r="A104" s="400" t="s">
        <v>895</v>
      </c>
      <c r="B104" s="400" t="str">
        <f>'Компании СЗ+RAEX'!C106</f>
        <v>Группа RBI</v>
      </c>
      <c r="C104" s="401" t="str">
        <f>'Компании СЗ+RAEX'!G106</f>
        <v>СЗФО</v>
      </c>
      <c r="D104" s="401">
        <f>'Компании СЗ+RAEX'!S106</f>
        <v>3</v>
      </c>
      <c r="E104" s="402"/>
      <c r="F104" s="403"/>
      <c r="G104" s="403"/>
      <c r="H104" s="403"/>
      <c r="I104" s="403"/>
      <c r="J104" s="403"/>
      <c r="K104" s="403"/>
      <c r="L104" s="403"/>
      <c r="M104" s="403"/>
      <c r="N104" s="406"/>
      <c r="O104" s="399"/>
      <c r="P104" s="399"/>
    </row>
    <row r="105">
      <c r="A105" s="400" t="s">
        <v>895</v>
      </c>
      <c r="B105" s="400" t="str">
        <f>'Компании СЗ+RAEX'!C107</f>
        <v>Главстрой СПБ</v>
      </c>
      <c r="C105" s="401" t="str">
        <f>'Компании СЗ+RAEX'!G107</f>
        <v>СЗФО</v>
      </c>
      <c r="D105" s="401">
        <f>'Компании СЗ+RAEX'!S107</f>
        <v>4</v>
      </c>
      <c r="E105" s="402"/>
      <c r="F105" s="403"/>
      <c r="G105" s="403"/>
      <c r="H105" s="403"/>
      <c r="I105" s="403"/>
      <c r="J105" s="403"/>
      <c r="K105" s="403"/>
      <c r="L105" s="403"/>
      <c r="M105" s="403"/>
      <c r="N105" s="406"/>
      <c r="O105" s="399"/>
      <c r="P105" s="399"/>
    </row>
    <row r="106">
      <c r="A106" s="400" t="s">
        <v>895</v>
      </c>
      <c r="B106" s="400" t="str">
        <f>'Компании СЗ+RAEX'!C108</f>
        <v>«Мегалайн»</v>
      </c>
      <c r="C106" s="401" t="str">
        <f>'Компании СЗ+RAEX'!G108</f>
        <v>СЗФО</v>
      </c>
      <c r="D106" s="401">
        <f>'Компании СЗ+RAEX'!S108</f>
        <v>2</v>
      </c>
      <c r="E106" s="402"/>
      <c r="F106" s="403"/>
      <c r="G106" s="403"/>
      <c r="H106" s="405"/>
      <c r="I106" s="403"/>
      <c r="J106" s="409"/>
      <c r="K106" s="403"/>
      <c r="L106" s="403"/>
      <c r="M106" s="403"/>
      <c r="N106" s="406"/>
      <c r="O106" s="399"/>
      <c r="P106" s="399"/>
    </row>
    <row r="107">
      <c r="A107" s="400" t="s">
        <v>895</v>
      </c>
      <c r="B107" s="400" t="str">
        <f>'Компании СЗ+RAEX'!C109</f>
        <v>Л1</v>
      </c>
      <c r="C107" s="401" t="str">
        <f>'Компании СЗ+RAEX'!G109</f>
        <v>СЗФО</v>
      </c>
      <c r="D107" s="401">
        <f>'Компании СЗ+RAEX'!S109</f>
        <v>3</v>
      </c>
      <c r="E107" s="402"/>
      <c r="F107" s="403"/>
      <c r="G107" s="403"/>
      <c r="H107" s="403"/>
      <c r="I107" s="403"/>
      <c r="J107" s="403"/>
      <c r="K107" s="403"/>
      <c r="L107" s="403"/>
      <c r="M107" s="403"/>
      <c r="N107" s="406"/>
      <c r="O107" s="399"/>
      <c r="P107" s="399"/>
    </row>
    <row r="108">
      <c r="A108" s="400" t="s">
        <v>895</v>
      </c>
      <c r="B108" s="400" t="str">
        <f>'Компании СЗ+RAEX'!C110</f>
        <v>ПИК</v>
      </c>
      <c r="C108" s="401" t="str">
        <f>'Компании СЗ+RAEX'!G110</f>
        <v>СЗФО</v>
      </c>
      <c r="D108" s="401">
        <f>'Компании СЗ+RAEX'!S110</f>
        <v>4</v>
      </c>
      <c r="E108" s="402"/>
      <c r="F108" s="403"/>
      <c r="G108" s="403"/>
      <c r="H108" s="403"/>
      <c r="I108" s="403"/>
      <c r="J108" s="403"/>
      <c r="K108" s="403"/>
      <c r="L108" s="403"/>
      <c r="M108" s="405"/>
      <c r="N108" s="406"/>
      <c r="O108" s="399"/>
      <c r="P108" s="399"/>
    </row>
    <row r="109">
      <c r="A109" s="400" t="s">
        <v>895</v>
      </c>
      <c r="B109" s="400" t="str">
        <f>'Компании СЗ+RAEX'!C111</f>
        <v>ГК “Самолет”</v>
      </c>
      <c r="C109" s="401" t="str">
        <f>'Компании СЗ+RAEX'!G111</f>
        <v>СЗФО</v>
      </c>
      <c r="D109" s="401">
        <f>'Компании СЗ+RAEX'!S111</f>
        <v>6</v>
      </c>
      <c r="E109" s="402"/>
      <c r="F109" s="403"/>
      <c r="G109" s="403"/>
      <c r="H109" s="405"/>
      <c r="I109" s="403"/>
      <c r="J109" s="403"/>
      <c r="K109" s="405"/>
      <c r="L109" s="405"/>
      <c r="M109" s="403"/>
      <c r="N109" s="414"/>
      <c r="O109" s="399"/>
      <c r="P109" s="399"/>
    </row>
    <row r="110">
      <c r="A110" s="400" t="s">
        <v>895</v>
      </c>
      <c r="B110" s="400" t="str">
        <f>'Компании СЗ+RAEX'!C112</f>
        <v>ГК «А101»</v>
      </c>
      <c r="C110" s="401" t="str">
        <f>'Компании СЗ+RAEX'!G112</f>
        <v>СЗФО</v>
      </c>
      <c r="D110" s="401">
        <f>'Компании СЗ+RAEX'!S112</f>
        <v>6</v>
      </c>
      <c r="E110" s="402"/>
      <c r="F110" s="403"/>
      <c r="G110" s="403"/>
      <c r="H110" s="403"/>
      <c r="I110" s="403"/>
      <c r="J110" s="403"/>
      <c r="K110" s="403"/>
      <c r="L110" s="403"/>
      <c r="M110" s="403"/>
      <c r="N110" s="406"/>
      <c r="O110" s="399"/>
      <c r="P110" s="399"/>
    </row>
    <row r="111">
      <c r="A111" s="400" t="s">
        <v>895</v>
      </c>
      <c r="B111" s="400" t="str">
        <f>'Компании СЗ+RAEX'!C113</f>
        <v>«Петрополь»</v>
      </c>
      <c r="C111" s="401" t="str">
        <f>'Компании СЗ+RAEX'!G113</f>
        <v>СЗФО</v>
      </c>
      <c r="D111" s="401">
        <f>'Компании СЗ+RAEX'!S113</f>
        <v>3</v>
      </c>
      <c r="E111" s="402"/>
      <c r="F111" s="403"/>
      <c r="G111" s="403"/>
      <c r="H111" s="403"/>
      <c r="I111" s="405"/>
      <c r="J111" s="403"/>
      <c r="K111" s="403"/>
      <c r="L111" s="403"/>
      <c r="M111" s="405"/>
      <c r="N111" s="406"/>
      <c r="O111" s="399"/>
      <c r="P111" s="399"/>
    </row>
    <row r="112">
      <c r="A112" s="400" t="s">
        <v>895</v>
      </c>
      <c r="B112" s="400" t="str">
        <f>'Компании СЗ+RAEX'!C114</f>
        <v>Строительный трест</v>
      </c>
      <c r="C112" s="401" t="str">
        <f>'Компании СЗ+RAEX'!G114</f>
        <v>СЗФО</v>
      </c>
      <c r="D112" s="401">
        <f>'Компании СЗ+RAEX'!S114</f>
        <v>1</v>
      </c>
      <c r="E112" s="402"/>
      <c r="F112" s="403"/>
      <c r="G112" s="403"/>
      <c r="H112" s="403"/>
      <c r="I112" s="403"/>
      <c r="J112" s="403"/>
      <c r="K112" s="403"/>
      <c r="L112" s="403"/>
      <c r="M112" s="403"/>
      <c r="N112" s="406"/>
      <c r="O112" s="399"/>
      <c r="P112" s="399"/>
    </row>
    <row r="113">
      <c r="A113" s="400" t="s">
        <v>895</v>
      </c>
      <c r="B113" s="400" t="str">
        <f>'Компании СЗ+RAEX'!C115</f>
        <v>"Балтийская жемчужина"</v>
      </c>
      <c r="C113" s="401" t="str">
        <f>'Компании СЗ+RAEX'!G115</f>
        <v>СЗФО</v>
      </c>
      <c r="D113" s="401">
        <f>'Компании СЗ+RAEX'!S115</f>
        <v>3</v>
      </c>
      <c r="E113" s="402"/>
      <c r="F113" s="403"/>
      <c r="G113" s="403"/>
      <c r="H113" s="403"/>
      <c r="I113" s="403"/>
      <c r="J113" s="403"/>
      <c r="K113" s="403"/>
      <c r="L113" s="403"/>
      <c r="M113" s="403"/>
      <c r="N113" s="406"/>
      <c r="O113" s="399"/>
      <c r="P113" s="399"/>
    </row>
    <row r="114">
      <c r="A114" s="400" t="s">
        <v>895</v>
      </c>
      <c r="B114" s="400" t="str">
        <f>'Компании СЗ+RAEX'!C116</f>
        <v>холдинг «СЕНАТОР»</v>
      </c>
      <c r="C114" s="401" t="str">
        <f>'Компании СЗ+RAEX'!G116</f>
        <v>СЗФО</v>
      </c>
      <c r="D114" s="401">
        <f>'Компании СЗ+RAEX'!S116</f>
        <v>3</v>
      </c>
      <c r="E114" s="402"/>
      <c r="F114" s="415"/>
      <c r="G114" s="403"/>
      <c r="H114" s="415"/>
      <c r="I114" s="415"/>
      <c r="J114" s="403"/>
      <c r="K114" s="403"/>
      <c r="L114" s="403"/>
      <c r="M114" s="403"/>
      <c r="N114" s="416"/>
      <c r="O114" s="399"/>
      <c r="P114" s="399"/>
    </row>
    <row r="115">
      <c r="A115" s="400" t="s">
        <v>895</v>
      </c>
      <c r="B115" s="400" t="str">
        <f>'Компании СЗ+RAEX'!C117</f>
        <v>"Сэтл Групп" и Петербургской недвижимости</v>
      </c>
      <c r="C115" s="401" t="str">
        <f>'Компании СЗ+RAEX'!G117</f>
        <v>СЗФО</v>
      </c>
      <c r="D115" s="401">
        <f>'Компании СЗ+RAEX'!S117</f>
        <v>5</v>
      </c>
      <c r="E115" s="402"/>
      <c r="F115" s="403"/>
      <c r="G115" s="403"/>
      <c r="H115" s="403"/>
      <c r="I115" s="403"/>
      <c r="J115" s="403"/>
      <c r="K115" s="403"/>
      <c r="L115" s="403"/>
      <c r="M115" s="403"/>
      <c r="N115" s="411"/>
      <c r="O115" s="399"/>
      <c r="P115" s="399"/>
    </row>
    <row r="116">
      <c r="A116" s="400" t="s">
        <v>895</v>
      </c>
      <c r="B116" s="400" t="str">
        <f>'Компании СЗ+RAEX'!C118</f>
        <v>АО «ЮИТ Санкт-Петербург»</v>
      </c>
      <c r="C116" s="401" t="str">
        <f>'Компании СЗ+RAEX'!G118</f>
        <v>СЗФО</v>
      </c>
      <c r="D116" s="401">
        <f>'Компании СЗ+RAEX'!S118</f>
        <v>0</v>
      </c>
      <c r="E116" s="402"/>
      <c r="F116" s="403"/>
      <c r="G116" s="403"/>
      <c r="H116" s="403"/>
      <c r="I116" s="403"/>
      <c r="J116" s="403"/>
      <c r="K116" s="403"/>
      <c r="L116" s="403"/>
      <c r="M116" s="403"/>
      <c r="N116" s="406"/>
      <c r="O116" s="399"/>
      <c r="P116" s="399"/>
    </row>
    <row r="117">
      <c r="A117" s="400" t="s">
        <v>895</v>
      </c>
      <c r="B117" s="400" t="str">
        <f>'Компании СЗ+RAEX'!C119</f>
        <v>Группа ЛСР</v>
      </c>
      <c r="C117" s="401" t="str">
        <f>'Компании СЗ+RAEX'!G119</f>
        <v>СЗФО</v>
      </c>
      <c r="D117" s="401">
        <f>'Компании СЗ+RAEX'!S119</f>
        <v>5</v>
      </c>
      <c r="E117" s="402"/>
      <c r="F117" s="405"/>
      <c r="G117" s="403"/>
      <c r="H117" s="403"/>
      <c r="I117" s="403"/>
      <c r="J117" s="405"/>
      <c r="K117" s="403"/>
      <c r="L117" s="403"/>
      <c r="M117" s="403"/>
      <c r="N117" s="406"/>
      <c r="O117" s="399"/>
      <c r="P117" s="399"/>
    </row>
    <row r="118">
      <c r="A118" s="400" t="s">
        <v>895</v>
      </c>
      <c r="B118" s="400" t="str">
        <f>'Компании СЗ+RAEX'!C120</f>
        <v>ГК «Максимум Life Development»</v>
      </c>
      <c r="C118" s="401" t="str">
        <f>'Компании СЗ+RAEX'!G120</f>
        <v>СЗФО</v>
      </c>
      <c r="D118" s="401">
        <f>'Компании СЗ+RAEX'!S120</f>
        <v>1</v>
      </c>
      <c r="E118" s="402"/>
      <c r="F118" s="403"/>
      <c r="G118" s="403"/>
      <c r="H118" s="403"/>
      <c r="I118" s="403"/>
      <c r="J118" s="403"/>
      <c r="K118" s="403"/>
      <c r="L118" s="405"/>
      <c r="M118" s="403"/>
      <c r="N118" s="406"/>
      <c r="O118" s="399"/>
      <c r="P118" s="399"/>
    </row>
    <row r="119">
      <c r="A119" s="400" t="s">
        <v>895</v>
      </c>
      <c r="B119" s="400" t="str">
        <f>'Компании СЗ+RAEX'!C121</f>
        <v>ГК “Ленстройтрест”</v>
      </c>
      <c r="C119" s="401" t="str">
        <f>'Компании СЗ+RAEX'!G121</f>
        <v>СЗФО</v>
      </c>
      <c r="D119" s="401">
        <f>'Компании СЗ+RAEX'!S121</f>
        <v>3</v>
      </c>
      <c r="E119" s="402"/>
      <c r="F119" s="403"/>
      <c r="G119" s="403"/>
      <c r="H119" s="403"/>
      <c r="I119" s="403"/>
      <c r="J119" s="403"/>
      <c r="K119" s="403"/>
      <c r="L119" s="403"/>
      <c r="M119" s="403"/>
      <c r="N119" s="406"/>
      <c r="O119" s="399"/>
      <c r="P119" s="399"/>
    </row>
    <row r="120">
      <c r="A120" s="400" t="s">
        <v>895</v>
      </c>
      <c r="B120" s="400" t="str">
        <f>'Компании СЗ+RAEX'!C122</f>
        <v>ГК “СК ПСП”</v>
      </c>
      <c r="C120" s="401" t="str">
        <f>'Компании СЗ+RAEX'!G122</f>
        <v>СЗФО</v>
      </c>
      <c r="D120" s="401">
        <f>'Компании СЗ+RAEX'!S122</f>
        <v>2</v>
      </c>
      <c r="E120" s="402"/>
      <c r="F120" s="403"/>
      <c r="G120" s="403"/>
      <c r="H120" s="403"/>
      <c r="I120" s="403"/>
      <c r="J120" s="403"/>
      <c r="K120" s="403"/>
      <c r="L120" s="403"/>
      <c r="M120" s="403"/>
      <c r="N120" s="406"/>
      <c r="O120" s="399"/>
      <c r="P120" s="399"/>
    </row>
    <row r="121">
      <c r="A121" s="400" t="s">
        <v>895</v>
      </c>
      <c r="B121" s="400" t="str">
        <f>'Компании СЗ+RAEX'!C123</f>
        <v>Группа строительных компаний “Возрождение”</v>
      </c>
      <c r="C121" s="401" t="str">
        <f>'Компании СЗ+RAEX'!G123</f>
        <v>СЗФО</v>
      </c>
      <c r="D121" s="401">
        <f>'Компании СЗ+RAEX'!S123</f>
        <v>3</v>
      </c>
      <c r="E121" s="402"/>
      <c r="F121" s="403"/>
      <c r="G121" s="405"/>
      <c r="H121" s="403"/>
      <c r="I121" s="403"/>
      <c r="J121" s="405"/>
      <c r="K121" s="403"/>
      <c r="L121" s="403"/>
      <c r="M121" s="403"/>
      <c r="N121" s="406"/>
      <c r="O121" s="399"/>
      <c r="P121" s="399"/>
    </row>
    <row r="122">
      <c r="A122" s="400" t="s">
        <v>895</v>
      </c>
      <c r="B122" s="400" t="str">
        <f>'Компании СЗ+RAEX'!C124</f>
        <v>ГК Becar</v>
      </c>
      <c r="C122" s="401" t="str">
        <f>'Компании СЗ+RAEX'!G124</f>
        <v>СЗФО</v>
      </c>
      <c r="D122" s="401">
        <f>'Компании СЗ+RAEX'!S124</f>
        <v>3</v>
      </c>
      <c r="E122" s="402"/>
      <c r="F122" s="403"/>
      <c r="G122" s="403"/>
      <c r="H122" s="403"/>
      <c r="I122" s="403"/>
      <c r="J122" s="403"/>
      <c r="K122" s="403"/>
      <c r="L122" s="403"/>
      <c r="M122" s="403"/>
      <c r="N122" s="406"/>
      <c r="O122" s="399"/>
      <c r="P122" s="399"/>
    </row>
    <row r="123">
      <c r="A123" s="400" t="s">
        <v>895</v>
      </c>
      <c r="B123" s="400" t="str">
        <f>'Компании СЗ+RAEX'!C125</f>
        <v>ГК «БестЪ. Коммерческая недвижимость»</v>
      </c>
      <c r="C123" s="401" t="str">
        <f>'Компании СЗ+RAEX'!G125</f>
        <v>СЗФО</v>
      </c>
      <c r="D123" s="401">
        <f>'Компании СЗ+RAEX'!S125</f>
        <v>1</v>
      </c>
      <c r="E123" s="402"/>
      <c r="F123" s="403"/>
      <c r="G123" s="403"/>
      <c r="H123" s="403"/>
      <c r="I123" s="403"/>
      <c r="J123" s="403"/>
      <c r="K123" s="403"/>
      <c r="L123" s="403"/>
      <c r="M123" s="403"/>
      <c r="N123" s="406"/>
      <c r="O123" s="399"/>
      <c r="P123" s="399"/>
    </row>
    <row r="124">
      <c r="A124" s="400" t="s">
        <v>895</v>
      </c>
      <c r="B124" s="400" t="str">
        <f>'Компании СЗ+RAEX'!C126</f>
        <v>ГК "Еврострой"</v>
      </c>
      <c r="C124" s="401" t="str">
        <f>'Компании СЗ+RAEX'!G126</f>
        <v>СЗФО</v>
      </c>
      <c r="D124" s="401">
        <f>'Компании СЗ+RAEX'!S126</f>
        <v>3</v>
      </c>
      <c r="E124" s="402"/>
      <c r="F124" s="403"/>
      <c r="G124" s="403"/>
      <c r="H124" s="403"/>
      <c r="I124" s="403"/>
      <c r="J124" s="403"/>
      <c r="K124" s="403"/>
      <c r="L124" s="403"/>
      <c r="M124" s="403"/>
      <c r="N124" s="403"/>
      <c r="O124" s="399"/>
      <c r="P124" s="399"/>
    </row>
    <row r="125">
      <c r="A125" s="400" t="s">
        <v>895</v>
      </c>
      <c r="B125" s="408" t="str">
        <f>'Компании СЗ+RAEX'!C127</f>
        <v>Группа «Эталон»</v>
      </c>
      <c r="C125" s="401" t="str">
        <f>'Компании СЗ+RAEX'!G127</f>
        <v>RAEX</v>
      </c>
      <c r="D125" s="401">
        <f>'Компании СЗ+RAEX'!S127</f>
        <v>3</v>
      </c>
      <c r="E125" s="402"/>
      <c r="F125" s="403"/>
      <c r="G125" s="403"/>
      <c r="H125" s="403"/>
      <c r="I125" s="403"/>
      <c r="J125" s="403"/>
      <c r="K125" s="403"/>
      <c r="L125" s="403"/>
      <c r="M125" s="403"/>
      <c r="N125" s="406"/>
      <c r="O125" s="399"/>
      <c r="P125" s="399"/>
    </row>
    <row r="126">
      <c r="A126" s="400" t="s">
        <v>895</v>
      </c>
      <c r="B126" s="408" t="str">
        <f>'Компании СЗ+RAEX'!C128</f>
        <v>«Группа Компаний ПИК»</v>
      </c>
      <c r="C126" s="401" t="str">
        <f>'Компании СЗ+RAEX'!G128</f>
        <v>RAEX</v>
      </c>
      <c r="D126" s="401">
        <f>'Компании СЗ+RAEX'!S128</f>
        <v>4</v>
      </c>
      <c r="E126" s="412"/>
      <c r="F126" s="409"/>
      <c r="G126" s="409"/>
      <c r="H126" s="409"/>
      <c r="I126" s="409"/>
      <c r="J126" s="409"/>
      <c r="K126" s="409"/>
      <c r="L126" s="409"/>
      <c r="M126" s="409"/>
      <c r="N126" s="410"/>
      <c r="O126" s="399"/>
      <c r="P126" s="399"/>
    </row>
    <row r="127">
      <c r="A127" s="400" t="s">
        <v>992</v>
      </c>
      <c r="B127" s="400" t="str">
        <f>'Компании СЗ+RAEX'!C129</f>
        <v>“Эко Лэнд”</v>
      </c>
      <c r="C127" s="401" t="str">
        <f>'Компании СЗ+RAEX'!G129</f>
        <v>СЗФО</v>
      </c>
      <c r="D127" s="401">
        <f>'Компании СЗ+RAEX'!S129</f>
        <v>2</v>
      </c>
      <c r="E127" s="412"/>
      <c r="F127" s="409"/>
      <c r="G127" s="409"/>
      <c r="H127" s="409"/>
      <c r="I127" s="409"/>
      <c r="J127" s="409"/>
      <c r="K127" s="409"/>
      <c r="L127" s="409"/>
      <c r="M127" s="409"/>
      <c r="N127" s="410"/>
      <c r="O127" s="399"/>
      <c r="P127" s="399"/>
    </row>
    <row r="128">
      <c r="A128" s="400" t="s">
        <v>992</v>
      </c>
      <c r="B128" s="400" t="str">
        <f>'Компании СЗ+RAEX'!C130</f>
        <v>НЭО</v>
      </c>
      <c r="C128" s="401" t="str">
        <f>'Компании СЗ+RAEX'!G130</f>
        <v>СЗФО</v>
      </c>
      <c r="D128" s="401">
        <f>'Компании СЗ+RAEX'!S130</f>
        <v>6</v>
      </c>
      <c r="E128" s="412"/>
      <c r="F128" s="409"/>
      <c r="G128" s="409"/>
      <c r="H128" s="409"/>
      <c r="I128" s="409"/>
      <c r="J128" s="409"/>
      <c r="K128" s="409"/>
      <c r="L128" s="409"/>
      <c r="M128" s="409"/>
      <c r="N128" s="410"/>
      <c r="O128" s="399"/>
      <c r="P128" s="399"/>
    </row>
    <row r="129">
      <c r="A129" s="400" t="s">
        <v>992</v>
      </c>
      <c r="B129" s="400" t="str">
        <f>'Компании СЗ+RAEX'!C131</f>
        <v>УКООЛО</v>
      </c>
      <c r="C129" s="401" t="str">
        <f>'Компании СЗ+RAEX'!G131</f>
        <v>СЗФО</v>
      </c>
      <c r="D129" s="401">
        <f>'Компании СЗ+RAEX'!S131</f>
        <v>6</v>
      </c>
      <c r="E129" s="412"/>
      <c r="F129" s="409"/>
      <c r="G129" s="409"/>
      <c r="H129" s="409"/>
      <c r="I129" s="409"/>
      <c r="J129" s="409"/>
      <c r="K129" s="409"/>
      <c r="L129" s="409"/>
      <c r="M129" s="409"/>
      <c r="N129" s="410"/>
      <c r="O129" s="399"/>
      <c r="P129" s="399"/>
    </row>
    <row r="130">
      <c r="A130" s="400" t="s">
        <v>992</v>
      </c>
      <c r="B130" s="400" t="str">
        <f>'Компании СЗ+RAEX'!C132</f>
        <v>ООО «Ресурс АТЭ»</v>
      </c>
      <c r="C130" s="401" t="str">
        <f>'Компании СЗ+RAEX'!G132</f>
        <v>СЗФО</v>
      </c>
      <c r="D130" s="401">
        <f>'Компании СЗ+RAEX'!S132</f>
        <v>2</v>
      </c>
      <c r="E130" s="412"/>
      <c r="F130" s="409"/>
      <c r="G130" s="409"/>
      <c r="H130" s="409"/>
      <c r="I130" s="409"/>
      <c r="J130" s="409"/>
      <c r="K130" s="409"/>
      <c r="L130" s="409"/>
      <c r="M130" s="409"/>
      <c r="N130" s="410"/>
      <c r="O130" s="399"/>
      <c r="P130" s="399"/>
    </row>
    <row r="131">
      <c r="A131" s="400" t="s">
        <v>992</v>
      </c>
      <c r="B131" s="400" t="str">
        <f>'Компании СЗ+RAEX'!C133</f>
        <v>АО Автопарк № 1 “Спецтранс”</v>
      </c>
      <c r="C131" s="401" t="str">
        <f>'Компании СЗ+RAEX'!G133</f>
        <v>СЗФО</v>
      </c>
      <c r="D131" s="401">
        <f>'Компании СЗ+RAEX'!S133</f>
        <v>4</v>
      </c>
      <c r="E131" s="412"/>
      <c r="F131" s="409"/>
      <c r="G131" s="409"/>
      <c r="H131" s="409"/>
      <c r="I131" s="409"/>
      <c r="J131" s="409"/>
      <c r="K131" s="409"/>
      <c r="L131" s="409"/>
      <c r="M131" s="409"/>
      <c r="N131" s="410"/>
      <c r="O131" s="399"/>
      <c r="P131" s="399"/>
    </row>
    <row r="132">
      <c r="A132" s="400" t="s">
        <v>992</v>
      </c>
      <c r="B132" s="400" t="str">
        <f>'Компании СЗ+RAEX'!C134</f>
        <v>АО Автопарк № 6 “Спецтранс”</v>
      </c>
      <c r="C132" s="401" t="str">
        <f>'Компании СЗ+RAEX'!G134</f>
        <v>СЗФО</v>
      </c>
      <c r="D132" s="401">
        <f>'Компании СЗ+RAEX'!S134</f>
        <v>3</v>
      </c>
      <c r="E132" s="412"/>
      <c r="F132" s="409"/>
      <c r="G132" s="409"/>
      <c r="H132" s="409"/>
      <c r="I132" s="409"/>
      <c r="J132" s="409"/>
      <c r="K132" s="409"/>
      <c r="L132" s="409"/>
      <c r="M132" s="409"/>
      <c r="N132" s="410"/>
      <c r="O132" s="399"/>
      <c r="P132" s="399"/>
    </row>
    <row r="133">
      <c r="A133" s="400" t="s">
        <v>1026</v>
      </c>
      <c r="B133" s="400" t="str">
        <f>'Компании СЗ+RAEX'!C135</f>
        <v>“Активный компонент”</v>
      </c>
      <c r="C133" s="401" t="str">
        <f>'Компании СЗ+RAEX'!G135</f>
        <v>СЗФО</v>
      </c>
      <c r="D133" s="401">
        <f>'Компании СЗ+RAEX'!S135</f>
        <v>3</v>
      </c>
      <c r="E133" s="412"/>
      <c r="F133" s="409"/>
      <c r="G133" s="409"/>
      <c r="H133" s="409"/>
      <c r="I133" s="409"/>
      <c r="J133" s="409"/>
      <c r="K133" s="409"/>
      <c r="L133" s="409"/>
      <c r="M133" s="409"/>
      <c r="N133" s="410"/>
      <c r="O133" s="399"/>
      <c r="P133" s="399"/>
    </row>
    <row r="134">
      <c r="A134" s="400" t="s">
        <v>1026</v>
      </c>
      <c r="B134" s="400" t="str">
        <f>'Компании СЗ+RAEX'!C136</f>
        <v>ГЕРОФАРМ</v>
      </c>
      <c r="C134" s="401" t="str">
        <f>'Компании СЗ+RAEX'!G136</f>
        <v>СЗФО</v>
      </c>
      <c r="D134" s="401">
        <f>'Компании СЗ+RAEX'!S136</f>
        <v>5</v>
      </c>
      <c r="E134" s="412"/>
      <c r="F134" s="409"/>
      <c r="G134" s="409"/>
      <c r="H134" s="409"/>
      <c r="I134" s="409"/>
      <c r="J134" s="409"/>
      <c r="K134" s="409"/>
      <c r="L134" s="409"/>
      <c r="M134" s="409"/>
      <c r="N134" s="410"/>
      <c r="O134" s="399"/>
      <c r="P134" s="399"/>
    </row>
    <row r="135">
      <c r="A135" s="400" t="s">
        <v>1026</v>
      </c>
      <c r="B135" s="400" t="str">
        <f>'Компании СЗ+RAEX'!C137</f>
        <v>БИОКАД</v>
      </c>
      <c r="C135" s="401" t="str">
        <f>'Компании СЗ+RAEX'!G137</f>
        <v>СЗФО</v>
      </c>
      <c r="D135" s="401">
        <f>'Компании СЗ+RAEX'!S137</f>
        <v>8</v>
      </c>
      <c r="E135" s="412"/>
      <c r="F135" s="409"/>
      <c r="G135" s="409"/>
      <c r="H135" s="409"/>
      <c r="I135" s="409"/>
      <c r="J135" s="409"/>
      <c r="K135" s="409"/>
      <c r="L135" s="409"/>
      <c r="M135" s="409"/>
      <c r="N135" s="410"/>
      <c r="O135" s="399"/>
      <c r="P135" s="399"/>
    </row>
    <row r="136">
      <c r="A136" s="400" t="s">
        <v>1026</v>
      </c>
      <c r="B136" s="400" t="str">
        <f>'Компании СЗ+RAEX'!C138</f>
        <v>ПОЛИСАН</v>
      </c>
      <c r="C136" s="401" t="str">
        <f>'Компании СЗ+RAEX'!G138</f>
        <v>СЗФО</v>
      </c>
      <c r="D136" s="401">
        <f>'Компании СЗ+RAEX'!S138</f>
        <v>3</v>
      </c>
      <c r="E136" s="402"/>
      <c r="F136" s="403"/>
      <c r="G136" s="403"/>
      <c r="H136" s="403"/>
      <c r="I136" s="405"/>
      <c r="J136" s="403"/>
      <c r="K136" s="403"/>
      <c r="L136" s="405"/>
      <c r="M136" s="405"/>
      <c r="N136" s="403"/>
      <c r="O136" s="399"/>
      <c r="P136" s="399"/>
    </row>
    <row r="137">
      <c r="A137" s="400" t="s">
        <v>1026</v>
      </c>
      <c r="B137" s="400" t="str">
        <f>'Компании СЗ+RAEX'!C139</f>
        <v>ВЕРТЕКС</v>
      </c>
      <c r="C137" s="401" t="str">
        <f>'Компании СЗ+RAEX'!G139</f>
        <v>СЗФО</v>
      </c>
      <c r="D137" s="401">
        <f>'Компании СЗ+RAEX'!S139</f>
        <v>3</v>
      </c>
      <c r="E137" s="402"/>
      <c r="F137" s="403"/>
      <c r="G137" s="403"/>
      <c r="H137" s="403"/>
      <c r="I137" s="403"/>
      <c r="J137" s="403"/>
      <c r="K137" s="403"/>
      <c r="L137" s="403"/>
      <c r="M137" s="403"/>
      <c r="N137" s="403"/>
      <c r="O137" s="399"/>
      <c r="P137" s="399"/>
    </row>
    <row r="138">
      <c r="A138" s="400" t="s">
        <v>1026</v>
      </c>
      <c r="B138" s="400" t="str">
        <f>'Компании СЗ+RAEX'!C140</f>
        <v>“Юникосметик” (бренд Estel)</v>
      </c>
      <c r="C138" s="401" t="str">
        <f>'Компании СЗ+RAEX'!G140</f>
        <v>СЗФО</v>
      </c>
      <c r="D138" s="401">
        <f>'Компании СЗ+RAEX'!S140</f>
        <v>2</v>
      </c>
      <c r="E138" s="402"/>
      <c r="F138" s="403"/>
      <c r="G138" s="403"/>
      <c r="H138" s="403"/>
      <c r="I138" s="403"/>
      <c r="J138" s="403"/>
      <c r="K138" s="403"/>
      <c r="L138" s="403"/>
      <c r="M138" s="403"/>
      <c r="N138" s="403"/>
      <c r="O138" s="399"/>
      <c r="P138" s="399"/>
    </row>
    <row r="139">
      <c r="A139" s="400" t="s">
        <v>1026</v>
      </c>
      <c r="B139" s="400" t="str">
        <f>'Компании СЗ+RAEX'!C141</f>
        <v>Цитомед</v>
      </c>
      <c r="C139" s="401" t="str">
        <f>'Компании СЗ+RAEX'!G141</f>
        <v>СЗФО</v>
      </c>
      <c r="D139" s="401">
        <f>'Компании СЗ+RAEX'!S141</f>
        <v>3</v>
      </c>
      <c r="E139" s="402"/>
      <c r="F139" s="403"/>
      <c r="G139" s="403"/>
      <c r="H139" s="403"/>
      <c r="I139" s="403"/>
      <c r="J139" s="403"/>
      <c r="K139" s="403"/>
      <c r="L139" s="403"/>
      <c r="M139" s="403"/>
      <c r="N139" s="403"/>
      <c r="O139" s="399"/>
      <c r="P139" s="399"/>
    </row>
    <row r="140">
      <c r="A140" s="400" t="s">
        <v>1059</v>
      </c>
      <c r="B140" s="400" t="str">
        <f>'Компании СЗ+RAEX'!C142</f>
        <v>ТГК-1</v>
      </c>
      <c r="C140" s="401" t="str">
        <f>'Компании СЗ+RAEX'!G142</f>
        <v>СЗФО</v>
      </c>
      <c r="D140" s="401">
        <f>'Компании СЗ+RAEX'!S142</f>
        <v>8</v>
      </c>
      <c r="E140" s="402"/>
      <c r="F140" s="403"/>
      <c r="G140" s="403"/>
      <c r="H140" s="403"/>
      <c r="I140" s="403"/>
      <c r="J140" s="403"/>
      <c r="K140" s="403"/>
      <c r="L140" s="403"/>
      <c r="M140" s="403"/>
      <c r="N140" s="403"/>
      <c r="O140" s="399"/>
      <c r="P140" s="399"/>
    </row>
    <row r="141">
      <c r="A141" s="400" t="s">
        <v>1059</v>
      </c>
      <c r="B141" s="400" t="str">
        <f>'Компании СЗ+RAEX'!C143</f>
        <v>“Россети Ленэнерго”</v>
      </c>
      <c r="C141" s="401" t="str">
        <f>'Компании СЗ+RAEX'!G143</f>
        <v>СЗФО</v>
      </c>
      <c r="D141" s="401">
        <f>'Компании СЗ+RAEX'!S143</f>
        <v>7</v>
      </c>
      <c r="E141" s="402"/>
      <c r="F141" s="403"/>
      <c r="G141" s="403"/>
      <c r="H141" s="403"/>
      <c r="I141" s="403"/>
      <c r="J141" s="403"/>
      <c r="K141" s="403"/>
      <c r="L141" s="403"/>
      <c r="M141" s="403"/>
      <c r="N141" s="403"/>
      <c r="O141" s="399"/>
      <c r="P141" s="399"/>
    </row>
    <row r="142">
      <c r="A142" s="400" t="s">
        <v>1059</v>
      </c>
      <c r="B142" s="400" t="str">
        <f>'Компании СЗ+RAEX'!C144</f>
        <v>“Ленсвет”</v>
      </c>
      <c r="C142" s="401" t="str">
        <f>'Компании СЗ+RAEX'!G144</f>
        <v>СЗФО</v>
      </c>
      <c r="D142" s="401">
        <f>'Компании СЗ+RAEX'!S144</f>
        <v>5</v>
      </c>
      <c r="E142" s="402"/>
      <c r="F142" s="403"/>
      <c r="G142" s="403"/>
      <c r="H142" s="403"/>
      <c r="I142" s="403"/>
      <c r="J142" s="403"/>
      <c r="K142" s="403"/>
      <c r="L142" s="403"/>
      <c r="M142" s="403"/>
      <c r="N142" s="403"/>
      <c r="O142" s="399"/>
      <c r="P142" s="399"/>
    </row>
    <row r="143">
      <c r="A143" s="400" t="s">
        <v>1059</v>
      </c>
      <c r="B143" s="400" t="str">
        <f>'Компании СЗ+RAEX'!C145</f>
        <v>АО “ЛОЭСК</v>
      </c>
      <c r="C143" s="401" t="str">
        <f>'Компании СЗ+RAEX'!G145</f>
        <v>СЗФО</v>
      </c>
      <c r="D143" s="401">
        <f>'Компании СЗ+RAEX'!S145</f>
        <v>6</v>
      </c>
      <c r="E143" s="402"/>
      <c r="F143" s="403"/>
      <c r="G143" s="403"/>
      <c r="H143" s="403"/>
      <c r="I143" s="403"/>
      <c r="J143" s="403"/>
      <c r="K143" s="403"/>
      <c r="L143" s="403"/>
      <c r="M143" s="403"/>
      <c r="N143" s="403"/>
      <c r="O143" s="399"/>
      <c r="P143" s="399"/>
    </row>
    <row r="144">
      <c r="A144" s="400" t="s">
        <v>1059</v>
      </c>
      <c r="B144" s="400" t="str">
        <f>'Компании СЗ+RAEX'!C146</f>
        <v>ГУП “ТЭК СПБ”</v>
      </c>
      <c r="C144" s="401" t="str">
        <f>'Компании СЗ+RAEX'!G146</f>
        <v>СЗФО</v>
      </c>
      <c r="D144" s="401">
        <f>'Компании СЗ+RAEX'!S146</f>
        <v>7</v>
      </c>
      <c r="E144" s="402"/>
      <c r="F144" s="403"/>
      <c r="G144" s="403"/>
      <c r="H144" s="403"/>
      <c r="I144" s="403"/>
      <c r="J144" s="403"/>
      <c r="K144" s="403"/>
      <c r="L144" s="403"/>
      <c r="M144" s="403"/>
      <c r="N144" s="403"/>
      <c r="O144" s="399"/>
      <c r="P144" s="399"/>
    </row>
    <row r="145">
      <c r="A145" s="400" t="s">
        <v>1059</v>
      </c>
      <c r="B145" s="400" t="str">
        <f>'Компании СЗ+RAEX'!C147</f>
        <v>АО "Концерн Росэнергоатом" "Ленинградская атомная станция"</v>
      </c>
      <c r="C145" s="401" t="str">
        <f>'Компании СЗ+RAEX'!G147</f>
        <v>СЗФО</v>
      </c>
      <c r="D145" s="401">
        <f>'Компании СЗ+RAEX'!S147</f>
        <v>5</v>
      </c>
      <c r="E145" s="402"/>
      <c r="F145" s="403"/>
      <c r="G145" s="405"/>
      <c r="H145" s="403"/>
      <c r="I145" s="403"/>
      <c r="J145" s="403"/>
      <c r="K145" s="403"/>
      <c r="L145" s="403"/>
      <c r="M145" s="403"/>
      <c r="N145" s="403"/>
      <c r="O145" s="399"/>
      <c r="P145" s="399"/>
    </row>
    <row r="146">
      <c r="A146" s="400" t="s">
        <v>1059</v>
      </c>
      <c r="B146" s="400" t="str">
        <f>'Компании СЗ+RAEX'!C148</f>
        <v>"Архангельск СПГ" (строится)</v>
      </c>
      <c r="C146" s="401" t="str">
        <f>'Компании СЗ+RAEX'!G148</f>
        <v>СЗФО</v>
      </c>
      <c r="D146" s="401">
        <f>'Компании СЗ+RAEX'!S148</f>
        <v>0</v>
      </c>
      <c r="E146" s="402"/>
      <c r="F146" s="403"/>
      <c r="G146" s="403"/>
      <c r="H146" s="403"/>
      <c r="I146" s="403"/>
      <c r="J146" s="403"/>
      <c r="K146" s="403"/>
      <c r="L146" s="403"/>
      <c r="M146" s="403"/>
      <c r="N146" s="403"/>
      <c r="O146" s="399"/>
      <c r="P146" s="399"/>
    </row>
    <row r="147">
      <c r="A147" s="400" t="s">
        <v>1059</v>
      </c>
      <c r="B147" s="400" t="str">
        <f>'Компании СЗ+RAEX'!C149</f>
        <v>“МУРМАНСК СПГ” (строится)</v>
      </c>
      <c r="C147" s="401" t="str">
        <f>'Компании СЗ+RAEX'!G149</f>
        <v>СЗФО</v>
      </c>
      <c r="D147" s="401">
        <f>'Компании СЗ+RAEX'!S149</f>
        <v>0</v>
      </c>
      <c r="E147" s="402"/>
      <c r="F147" s="403"/>
      <c r="G147" s="403"/>
      <c r="H147" s="403"/>
      <c r="I147" s="403"/>
      <c r="J147" s="403"/>
      <c r="K147" s="403"/>
      <c r="L147" s="403"/>
      <c r="M147" s="403"/>
      <c r="N147" s="403"/>
      <c r="O147" s="399"/>
      <c r="P147" s="399"/>
    </row>
    <row r="148">
      <c r="A148" s="400" t="s">
        <v>1059</v>
      </c>
      <c r="B148" s="400" t="str">
        <f>'Компании СЗ+RAEX'!C150</f>
        <v>БАЛТИЙСКИЙ ХИМИЧЕСКИЙ КОМПЛЕКС</v>
      </c>
      <c r="C148" s="401" t="str">
        <f>'Компании СЗ+RAEX'!G150</f>
        <v>СЗФО</v>
      </c>
      <c r="D148" s="401">
        <f>'Компании СЗ+RAEX'!S150</f>
        <v>0</v>
      </c>
      <c r="E148" s="402"/>
      <c r="F148" s="403"/>
      <c r="G148" s="403"/>
      <c r="H148" s="403"/>
      <c r="I148" s="403"/>
      <c r="J148" s="403"/>
      <c r="K148" s="403"/>
      <c r="L148" s="403"/>
      <c r="M148" s="403"/>
      <c r="N148" s="403"/>
      <c r="O148" s="399"/>
      <c r="P148" s="399"/>
    </row>
    <row r="149">
      <c r="A149" s="400" t="s">
        <v>1059</v>
      </c>
      <c r="B149" s="400" t="str">
        <f>'Компании СЗ+RAEX'!C151</f>
        <v>Компания “Ветропарк” (строится)</v>
      </c>
      <c r="C149" s="401" t="str">
        <f>'Компании СЗ+RAEX'!G151</f>
        <v>СЗФО</v>
      </c>
      <c r="D149" s="401">
        <f>'Компании СЗ+RAEX'!S151</f>
        <v>1</v>
      </c>
      <c r="E149" s="402"/>
      <c r="F149" s="403"/>
      <c r="G149" s="403"/>
      <c r="H149" s="403"/>
      <c r="I149" s="403"/>
      <c r="J149" s="403"/>
      <c r="K149" s="403"/>
      <c r="L149" s="403"/>
      <c r="M149" s="403"/>
      <c r="N149" s="403"/>
      <c r="O149" s="399"/>
      <c r="P149" s="399"/>
    </row>
    <row r="150">
      <c r="A150" s="400" t="s">
        <v>1059</v>
      </c>
      <c r="B150" s="408" t="str">
        <f>'Компании СЗ+RAEX'!C152</f>
        <v>«ЭЛ5-Энерго»</v>
      </c>
      <c r="C150" s="401" t="str">
        <f>'Компании СЗ+RAEX'!G152</f>
        <v>RAEX</v>
      </c>
      <c r="D150" s="401">
        <f>'Компании СЗ+RAEX'!S152</f>
        <v>9</v>
      </c>
      <c r="E150" s="402"/>
      <c r="F150" s="403"/>
      <c r="G150" s="403"/>
      <c r="H150" s="403"/>
      <c r="I150" s="403"/>
      <c r="J150" s="403"/>
      <c r="K150" s="403"/>
      <c r="L150" s="403"/>
      <c r="M150" s="403"/>
      <c r="N150" s="409"/>
      <c r="O150" s="399"/>
      <c r="P150" s="399"/>
    </row>
    <row r="151">
      <c r="A151" s="400" t="s">
        <v>1059</v>
      </c>
      <c r="B151" s="408" t="str">
        <f>'Компании СЗ+RAEX'!C153</f>
        <v>«Т Плюс»</v>
      </c>
      <c r="C151" s="401" t="str">
        <f>'Компании СЗ+RAEX'!G153</f>
        <v>RAEX</v>
      </c>
      <c r="D151" s="401">
        <f>'Компании СЗ+RAEX'!S153</f>
        <v>9</v>
      </c>
      <c r="E151" s="402"/>
      <c r="F151" s="403"/>
      <c r="G151" s="405"/>
      <c r="H151" s="403"/>
      <c r="I151" s="405"/>
      <c r="J151" s="403"/>
      <c r="K151" s="403"/>
      <c r="L151" s="403"/>
      <c r="M151" s="403"/>
      <c r="N151" s="403"/>
      <c r="O151" s="399"/>
      <c r="P151" s="399"/>
    </row>
    <row r="152">
      <c r="A152" s="400" t="s">
        <v>1059</v>
      </c>
      <c r="B152" s="408" t="str">
        <f>'Компании СЗ+RAEX'!C154</f>
        <v>«Интер РАО»</v>
      </c>
      <c r="C152" s="401" t="str">
        <f>'Компании СЗ+RAEX'!G154</f>
        <v>RAEX</v>
      </c>
      <c r="D152" s="401">
        <f>'Компании СЗ+RAEX'!S154</f>
        <v>1</v>
      </c>
      <c r="E152" s="402"/>
      <c r="F152" s="405"/>
      <c r="G152" s="403"/>
      <c r="H152" s="403"/>
      <c r="I152" s="403"/>
      <c r="J152" s="403"/>
      <c r="K152" s="403"/>
      <c r="L152" s="403"/>
      <c r="M152" s="403"/>
      <c r="N152" s="406"/>
      <c r="O152" s="399"/>
      <c r="P152" s="399"/>
    </row>
    <row r="153">
      <c r="A153" s="400" t="s">
        <v>1059</v>
      </c>
      <c r="B153" s="408" t="str">
        <f>'Компании СЗ+RAEX'!C155</f>
        <v>«РусГидро»</v>
      </c>
      <c r="C153" s="401" t="str">
        <f>'Компании СЗ+RAEX'!G155</f>
        <v>RAEX</v>
      </c>
      <c r="D153" s="401">
        <f>'Компании СЗ+RAEX'!S155</f>
        <v>9</v>
      </c>
      <c r="E153" s="402"/>
      <c r="F153" s="403"/>
      <c r="G153" s="405"/>
      <c r="H153" s="403"/>
      <c r="I153" s="403"/>
      <c r="J153" s="403"/>
      <c r="K153" s="403"/>
      <c r="L153" s="403"/>
      <c r="M153" s="403"/>
      <c r="N153" s="403"/>
      <c r="O153" s="399"/>
      <c r="P153" s="399"/>
    </row>
    <row r="154">
      <c r="A154" s="400" t="s">
        <v>1059</v>
      </c>
      <c r="B154" s="408" t="str">
        <f>'Компании СЗ+RAEX'!C156</f>
        <v>«Юнипро»</v>
      </c>
      <c r="C154" s="401" t="str">
        <f>'Компании СЗ+RAEX'!G156</f>
        <v>RAEX</v>
      </c>
      <c r="D154" s="401">
        <f>'Компании СЗ+RAEX'!S156</f>
        <v>6</v>
      </c>
      <c r="E154" s="402"/>
      <c r="F154" s="403"/>
      <c r="G154" s="403"/>
      <c r="H154" s="403"/>
      <c r="I154" s="403"/>
      <c r="J154" s="403"/>
      <c r="K154" s="403"/>
      <c r="L154" s="403"/>
      <c r="M154" s="403"/>
      <c r="N154" s="403"/>
      <c r="O154" s="399"/>
      <c r="P154" s="399"/>
    </row>
    <row r="155">
      <c r="A155" s="400" t="s">
        <v>1059</v>
      </c>
      <c r="B155" s="408" t="str">
        <f>'Компании СЗ+RAEX'!C157</f>
        <v>«Квадра»</v>
      </c>
      <c r="C155" s="401" t="str">
        <f>'Компании СЗ+RAEX'!G157</f>
        <v>RAEX</v>
      </c>
      <c r="D155" s="401">
        <f>'Компании СЗ+RAEX'!S157</f>
        <v>7</v>
      </c>
      <c r="E155" s="402"/>
      <c r="F155" s="403"/>
      <c r="G155" s="403"/>
      <c r="H155" s="403"/>
      <c r="I155" s="403"/>
      <c r="J155" s="403"/>
      <c r="K155" s="403"/>
      <c r="L155" s="403"/>
      <c r="M155" s="403"/>
      <c r="N155" s="403"/>
      <c r="O155" s="399"/>
      <c r="P155" s="399"/>
    </row>
    <row r="156">
      <c r="A156" s="400" t="s">
        <v>1059</v>
      </c>
      <c r="B156" s="408" t="str">
        <f>'Компании СЗ+RAEX'!C158</f>
        <v>«Россети»</v>
      </c>
      <c r="C156" s="401" t="str">
        <f>'Компании СЗ+RAEX'!G158</f>
        <v>RAEX</v>
      </c>
      <c r="D156" s="401">
        <f>'Компании СЗ+RAEX'!S158</f>
        <v>5</v>
      </c>
      <c r="E156" s="402"/>
      <c r="F156" s="409"/>
      <c r="G156" s="409"/>
      <c r="H156" s="409"/>
      <c r="I156" s="409"/>
      <c r="J156" s="409"/>
      <c r="K156" s="409"/>
      <c r="L156" s="409"/>
      <c r="M156" s="409"/>
      <c r="N156" s="409"/>
      <c r="O156" s="399"/>
      <c r="P156" s="399"/>
    </row>
    <row r="157">
      <c r="A157" s="400" t="s">
        <v>1059</v>
      </c>
      <c r="B157" s="408" t="str">
        <f>'Компании СЗ+RAEX'!C159</f>
        <v>«ТНС ЭНЕРГО», группа компаний</v>
      </c>
      <c r="C157" s="401" t="str">
        <f>'Компании СЗ+RAEX'!G159</f>
        <v>RAEX</v>
      </c>
      <c r="D157" s="401">
        <f>'Компании СЗ+RAEX'!S159</f>
        <v>5</v>
      </c>
      <c r="E157" s="402"/>
      <c r="F157" s="403"/>
      <c r="G157" s="403"/>
      <c r="H157" s="403"/>
      <c r="I157" s="403"/>
      <c r="J157" s="403"/>
      <c r="K157" s="403"/>
      <c r="L157" s="403"/>
      <c r="M157" s="403"/>
      <c r="N157" s="403"/>
      <c r="O157" s="399"/>
      <c r="P157" s="399"/>
    </row>
    <row r="158">
      <c r="A158" s="400" t="s">
        <v>1059</v>
      </c>
      <c r="B158" s="408" t="str">
        <f>'Компании СЗ+RAEX'!C160</f>
        <v>ТГК-2</v>
      </c>
      <c r="C158" s="401" t="str">
        <f>'Компании СЗ+RAEX'!G160</f>
        <v>RAEX</v>
      </c>
      <c r="D158" s="401">
        <f>'Компании СЗ+RAEX'!S160</f>
        <v>7</v>
      </c>
      <c r="E158" s="402"/>
      <c r="F158" s="403"/>
      <c r="G158" s="403"/>
      <c r="H158" s="403"/>
      <c r="I158" s="403"/>
      <c r="J158" s="403"/>
      <c r="K158" s="403"/>
      <c r="L158" s="403"/>
      <c r="M158" s="403"/>
      <c r="N158" s="403"/>
      <c r="O158" s="399"/>
      <c r="P158" s="399"/>
    </row>
    <row r="159">
      <c r="A159" s="400" t="s">
        <v>1059</v>
      </c>
      <c r="B159" s="408" t="str">
        <f>'Компании СЗ+RAEX'!C161</f>
        <v>«Росатом»</v>
      </c>
      <c r="C159" s="401" t="str">
        <f>'Компании СЗ+RAEX'!G161</f>
        <v>RAEX</v>
      </c>
      <c r="D159" s="401">
        <f>'Компании СЗ+RAEX'!S161</f>
        <v>9</v>
      </c>
      <c r="E159" s="402"/>
      <c r="F159" s="403"/>
      <c r="G159" s="403"/>
      <c r="H159" s="403"/>
      <c r="I159" s="403"/>
      <c r="J159" s="403"/>
      <c r="K159" s="403"/>
      <c r="L159" s="403"/>
      <c r="M159" s="403"/>
      <c r="N159" s="403"/>
      <c r="O159" s="399"/>
      <c r="P159" s="399"/>
    </row>
    <row r="160">
      <c r="A160" s="400" t="s">
        <v>1200</v>
      </c>
      <c r="B160" s="400" t="str">
        <f>'Компании СЗ+RAEX'!C163</f>
        <v>СВЕЗА</v>
      </c>
      <c r="C160" s="401" t="str">
        <f>'Компании СЗ+RAEX'!G163</f>
        <v>СЗФО</v>
      </c>
      <c r="D160" s="401">
        <f>'Компании СЗ+RAEX'!S163</f>
        <v>9</v>
      </c>
      <c r="E160" s="402"/>
      <c r="F160" s="403"/>
      <c r="G160" s="403"/>
      <c r="H160" s="403"/>
      <c r="I160" s="403"/>
      <c r="J160" s="403"/>
      <c r="K160" s="403"/>
      <c r="L160" s="403"/>
      <c r="M160" s="403"/>
      <c r="N160" s="403"/>
      <c r="O160" s="399"/>
      <c r="P160" s="399"/>
    </row>
    <row r="161">
      <c r="A161" s="400" t="s">
        <v>1200</v>
      </c>
      <c r="B161" s="400" t="str">
        <f>'Компании СЗ+RAEX'!C164</f>
        <v>«Карелия Палп»</v>
      </c>
      <c r="C161" s="401" t="str">
        <f>'Компании СЗ+RAEX'!G164</f>
        <v>СЗФО</v>
      </c>
      <c r="D161" s="401">
        <f>'Компании СЗ+RAEX'!S164</f>
        <v>6</v>
      </c>
      <c r="E161" s="402"/>
      <c r="F161" s="403"/>
      <c r="G161" s="403"/>
      <c r="H161" s="403"/>
      <c r="I161" s="403"/>
      <c r="J161" s="403"/>
      <c r="K161" s="403"/>
      <c r="L161" s="403"/>
      <c r="M161" s="403"/>
      <c r="N161" s="403"/>
      <c r="O161" s="399"/>
      <c r="P161" s="399"/>
    </row>
    <row r="162">
      <c r="A162" s="400" t="s">
        <v>1200</v>
      </c>
      <c r="B162" s="400" t="str">
        <f>'Компании СЗ+RAEX'!C165</f>
        <v>Segezha Group</v>
      </c>
      <c r="C162" s="401" t="str">
        <f>'Компании СЗ+RAEX'!G165</f>
        <v>СЗФО</v>
      </c>
      <c r="D162" s="401">
        <f>'Компании СЗ+RAEX'!S165</f>
        <v>8</v>
      </c>
      <c r="E162" s="402"/>
      <c r="F162" s="403"/>
      <c r="G162" s="403"/>
      <c r="H162" s="403"/>
      <c r="I162" s="403"/>
      <c r="J162" s="403"/>
      <c r="K162" s="403"/>
      <c r="L162" s="403"/>
      <c r="M162" s="403"/>
      <c r="N162" s="403"/>
      <c r="O162" s="399"/>
      <c r="P162" s="399"/>
    </row>
    <row r="163">
      <c r="A163" s="400" t="s">
        <v>1200</v>
      </c>
      <c r="B163" s="400" t="str">
        <f>'Компании СЗ+RAEX'!C166</f>
        <v>АО «Кондопожский ЦБК»</v>
      </c>
      <c r="C163" s="401" t="str">
        <f>'Компании СЗ+RAEX'!G166</f>
        <v>СЗФО</v>
      </c>
      <c r="D163" s="401">
        <f>'Компании СЗ+RAEX'!S166</f>
        <v>6</v>
      </c>
      <c r="E163" s="402"/>
      <c r="F163" s="403"/>
      <c r="G163" s="403"/>
      <c r="H163" s="403"/>
      <c r="I163" s="403"/>
      <c r="J163" s="403"/>
      <c r="K163" s="403"/>
      <c r="L163" s="403"/>
      <c r="M163" s="403"/>
      <c r="N163" s="403"/>
      <c r="O163" s="399"/>
      <c r="P163" s="399"/>
    </row>
    <row r="164">
      <c r="A164" s="400" t="s">
        <v>1200</v>
      </c>
      <c r="B164" s="400" t="str">
        <f>'Компании СЗ+RAEX'!C167</f>
        <v>«Лузалес»,</v>
      </c>
      <c r="C164" s="401" t="str">
        <f>'Компании СЗ+RAEX'!G167</f>
        <v>СЗФО</v>
      </c>
      <c r="D164" s="401">
        <f>'Компании СЗ+RAEX'!S167</f>
        <v>5</v>
      </c>
      <c r="E164" s="412"/>
      <c r="F164" s="409"/>
      <c r="G164" s="409"/>
      <c r="H164" s="409"/>
      <c r="I164" s="409"/>
      <c r="J164" s="409"/>
      <c r="K164" s="409"/>
      <c r="L164" s="409"/>
      <c r="M164" s="409"/>
      <c r="N164" s="410"/>
      <c r="O164" s="399"/>
      <c r="P164" s="399"/>
    </row>
    <row r="165">
      <c r="A165" s="400" t="s">
        <v>1200</v>
      </c>
      <c r="B165" s="400" t="str">
        <f>'Компании СЗ+RAEX'!C168</f>
        <v>АО "Группа "Илим"</v>
      </c>
      <c r="C165" s="401" t="str">
        <f>'Компании СЗ+RAEX'!G168</f>
        <v>СЗФО</v>
      </c>
      <c r="D165" s="401">
        <f>'Компании СЗ+RAEX'!S168</f>
        <v>7</v>
      </c>
      <c r="E165" s="412"/>
      <c r="F165" s="409"/>
      <c r="G165" s="409"/>
      <c r="H165" s="409"/>
      <c r="I165" s="409"/>
      <c r="J165" s="409"/>
      <c r="K165" s="409"/>
      <c r="L165" s="409"/>
      <c r="M165" s="409"/>
      <c r="N165" s="410"/>
      <c r="O165" s="399"/>
      <c r="P165" s="399"/>
    </row>
    <row r="166">
      <c r="A166" s="400" t="s">
        <v>1200</v>
      </c>
      <c r="B166" s="400" t="str">
        <f>'Компании СЗ+RAEX'!C169</f>
        <v>Светогорский ЦБК</v>
      </c>
      <c r="C166" s="401" t="str">
        <f>'Компании СЗ+RAEX'!G169</f>
        <v>СЗФО</v>
      </c>
      <c r="D166" s="401">
        <f>'Компании СЗ+RAEX'!S169</f>
        <v>8</v>
      </c>
      <c r="E166" s="402"/>
      <c r="F166" s="403"/>
      <c r="G166" s="403"/>
      <c r="H166" s="403"/>
      <c r="I166" s="403"/>
      <c r="J166" s="403"/>
      <c r="K166" s="403"/>
      <c r="L166" s="403"/>
      <c r="M166" s="403"/>
      <c r="N166" s="406"/>
      <c r="O166" s="399"/>
      <c r="P166" s="399"/>
    </row>
    <row r="167">
      <c r="A167" s="400" t="s">
        <v>1200</v>
      </c>
      <c r="B167" s="408" t="str">
        <f>'Компании СЗ+RAEX'!C170</f>
        <v>«Архангельский ЦБК»</v>
      </c>
      <c r="C167" s="401" t="str">
        <f>'Компании СЗ+RAEX'!G170</f>
        <v>RAEX</v>
      </c>
      <c r="D167" s="401">
        <f>'Компании СЗ+RAEX'!S170</f>
        <v>7</v>
      </c>
      <c r="E167" s="402"/>
      <c r="F167" s="403"/>
      <c r="G167" s="405"/>
      <c r="H167" s="403"/>
      <c r="I167" s="403"/>
      <c r="J167" s="403"/>
      <c r="K167" s="403"/>
      <c r="L167" s="403"/>
      <c r="M167" s="403"/>
      <c r="N167" s="406"/>
      <c r="O167" s="399"/>
      <c r="P167" s="399"/>
    </row>
    <row r="168">
      <c r="A168" s="400" t="s">
        <v>1200</v>
      </c>
      <c r="B168" s="408" t="str">
        <f>'Компании СЗ+RAEX'!C171</f>
        <v>"Соликамскбумпром"</v>
      </c>
      <c r="C168" s="401" t="str">
        <f>'Компании СЗ+RAEX'!G171</f>
        <v>RAEX</v>
      </c>
      <c r="D168" s="401">
        <f>'Компании СЗ+RAEX'!S171</f>
        <v>6</v>
      </c>
      <c r="E168" s="402"/>
      <c r="F168" s="403"/>
      <c r="G168" s="403"/>
      <c r="H168" s="403"/>
      <c r="I168" s="403"/>
      <c r="J168" s="403"/>
      <c r="K168" s="403"/>
      <c r="L168" s="403"/>
      <c r="M168" s="403"/>
      <c r="N168" s="406"/>
      <c r="O168" s="399"/>
      <c r="P168" s="399"/>
    </row>
    <row r="169">
      <c r="A169" s="400" t="s">
        <v>1200</v>
      </c>
      <c r="B169" s="408" t="str">
        <f>'Компании СЗ+RAEX'!C172</f>
        <v>«Монди СЛПК»</v>
      </c>
      <c r="C169" s="401" t="str">
        <f>'Компании СЗ+RAEX'!G172</f>
        <v>RAEX</v>
      </c>
      <c r="D169" s="401">
        <f>'Компании СЗ+RAEX'!S172</f>
        <v>7</v>
      </c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</row>
    <row r="170">
      <c r="A170" s="400" t="s">
        <v>1200</v>
      </c>
      <c r="B170" s="408" t="str">
        <f>'Компании СЗ+RAEX'!C173</f>
        <v>"Титан", группа компаний (деревообработка)</v>
      </c>
      <c r="C170" s="401" t="str">
        <f>'Компании СЗ+RAEX'!G173</f>
        <v>RAEX</v>
      </c>
      <c r="D170" s="401">
        <f>'Компании СЗ+RAEX'!S173</f>
        <v>6</v>
      </c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</row>
    <row r="171">
      <c r="A171" s="400" t="s">
        <v>1281</v>
      </c>
      <c r="B171" s="400" t="str">
        <f>'Компании СЗ+RAEX'!C174</f>
        <v>ОЖД Октябрьская железная дорога</v>
      </c>
      <c r="C171" s="401" t="str">
        <f>'Компании СЗ+RAEX'!G174</f>
        <v>СЗФО</v>
      </c>
      <c r="D171" s="401">
        <f>'Компании СЗ+RAEX'!S174</f>
        <v>7</v>
      </c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</row>
    <row r="172">
      <c r="A172" s="400" t="s">
        <v>1281</v>
      </c>
      <c r="B172" s="400" t="str">
        <f>'Компании СЗ+RAEX'!C175</f>
        <v>"Бронка Групп"</v>
      </c>
      <c r="C172" s="401" t="str">
        <f>'Компании СЗ+RAEX'!G175</f>
        <v>СЗФО</v>
      </c>
      <c r="D172" s="401">
        <f>'Компании СЗ+RAEX'!S175</f>
        <v>3</v>
      </c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</row>
    <row r="173">
      <c r="A173" s="400" t="s">
        <v>1281</v>
      </c>
      <c r="B173" s="400" t="str">
        <f>'Компании СЗ+RAEX'!C176</f>
        <v>АО «Морской порт Санкт-Петербург»</v>
      </c>
      <c r="C173" s="401" t="str">
        <f>'Компании СЗ+RAEX'!G176</f>
        <v>СЗФО</v>
      </c>
      <c r="D173" s="401">
        <f>'Компании СЗ+RAEX'!S176</f>
        <v>6</v>
      </c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</row>
    <row r="174">
      <c r="A174" s="400" t="s">
        <v>1281</v>
      </c>
      <c r="B174" s="400" t="str">
        <f>'Компании СЗ+RAEX'!C177</f>
        <v>СПб ГКУ «Организатор перевозок»</v>
      </c>
      <c r="C174" s="401" t="str">
        <f>'Компании СЗ+RAEX'!G177</f>
        <v>СЗФО</v>
      </c>
      <c r="D174" s="401">
        <f>'Компании СЗ+RAEX'!S177</f>
        <v>3</v>
      </c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</row>
    <row r="175">
      <c r="A175" s="400" t="s">
        <v>1281</v>
      </c>
      <c r="B175" s="400" t="str">
        <f>'Компании СЗ+RAEX'!C178</f>
        <v>СПб ГУП «Горэлектротранс»</v>
      </c>
      <c r="C175" s="401" t="str">
        <f>'Компании СЗ+RAEX'!G178</f>
        <v>СЗФО</v>
      </c>
      <c r="D175" s="401">
        <f>'Компании СЗ+RAEX'!S178</f>
        <v>6</v>
      </c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399"/>
      <c r="P175" s="399"/>
    </row>
    <row r="176">
      <c r="A176" s="400" t="s">
        <v>1281</v>
      </c>
      <c r="B176" s="400" t="str">
        <f>'Компании СЗ+RAEX'!C179</f>
        <v>"Третий парк"</v>
      </c>
      <c r="C176" s="401" t="str">
        <f>'Компании СЗ+RAEX'!G179</f>
        <v>СЗФО</v>
      </c>
      <c r="D176" s="401">
        <f>'Компании СЗ+RAEX'!S179</f>
        <v>2</v>
      </c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</row>
    <row r="177">
      <c r="A177" s="400" t="s">
        <v>1281</v>
      </c>
      <c r="B177" s="400" t="str">
        <f>'Компании СЗ+RAEX'!C180</f>
        <v>ПИТЕРАВТО</v>
      </c>
      <c r="C177" s="401" t="str">
        <f>'Компании СЗ+RAEX'!G180</f>
        <v>СЗФО</v>
      </c>
      <c r="D177" s="401">
        <f>'Компании СЗ+RAEX'!S180</f>
        <v>3</v>
      </c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</row>
    <row r="178">
      <c r="A178" s="400" t="s">
        <v>1281</v>
      </c>
      <c r="B178" s="400" t="str">
        <f>'Компании СЗ+RAEX'!C181</f>
        <v>Вест-Сервис</v>
      </c>
      <c r="C178" s="401" t="str">
        <f>'Компании СЗ+RAEX'!G181</f>
        <v>СЗФО</v>
      </c>
      <c r="D178" s="401">
        <f>'Компании СЗ+RAEX'!S181</f>
        <v>2</v>
      </c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399"/>
      <c r="P178" s="399"/>
    </row>
    <row r="179">
      <c r="A179" s="400" t="s">
        <v>1281</v>
      </c>
      <c r="B179" s="400" t="str">
        <f>'Компании СЗ+RAEX'!C182</f>
        <v>Домтрансавто</v>
      </c>
      <c r="C179" s="401" t="str">
        <f>'Компании СЗ+RAEX'!G182</f>
        <v>СЗФО</v>
      </c>
      <c r="D179" s="401">
        <f>'Компании СЗ+RAEX'!S182</f>
        <v>1</v>
      </c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399"/>
      <c r="P179" s="399"/>
    </row>
    <row r="180">
      <c r="A180" s="400" t="s">
        <v>1281</v>
      </c>
      <c r="B180" s="400" t="str">
        <f>'Компании СЗ+RAEX'!C183</f>
        <v>Транспортные системы (производят электротранспорт)</v>
      </c>
      <c r="C180" s="401" t="str">
        <f>'Компании СЗ+RAEX'!G183</f>
        <v>СЗФО</v>
      </c>
      <c r="D180" s="401">
        <f>'Компании СЗ+RAEX'!S183</f>
        <v>2</v>
      </c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</row>
    <row r="181">
      <c r="A181" s="400" t="s">
        <v>1281</v>
      </c>
      <c r="B181" s="400" t="str">
        <f>'Компании СЗ+RAEX'!C184</f>
        <v>Магистраль северной столицы (ЗСД)</v>
      </c>
      <c r="C181" s="401" t="str">
        <f>'Компании СЗ+RAEX'!G184</f>
        <v>СЗФО</v>
      </c>
      <c r="D181" s="401">
        <f>'Компании СЗ+RAEX'!S184</f>
        <v>2</v>
      </c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</row>
    <row r="182">
      <c r="A182" s="400" t="s">
        <v>1281</v>
      </c>
      <c r="B182" s="400" t="str">
        <f>'Компании СЗ+RAEX'!C185</f>
        <v>“Воздушные ворота Северной столицы”</v>
      </c>
      <c r="C182" s="401" t="str">
        <f>'Компании СЗ+RAEX'!G185</f>
        <v>СЗФО</v>
      </c>
      <c r="D182" s="401">
        <f>'Компании СЗ+RAEX'!S185</f>
        <v>6</v>
      </c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</row>
    <row r="183">
      <c r="A183" s="400" t="s">
        <v>1281</v>
      </c>
      <c r="B183" s="400" t="str">
        <f>'Компании СЗ+RAEX'!C186</f>
        <v>АК Россия (базируется в СПб)</v>
      </c>
      <c r="C183" s="401" t="str">
        <f>'Компании СЗ+RAEX'!G186</f>
        <v>СЗФО</v>
      </c>
      <c r="D183" s="401">
        <f>'Компании СЗ+RAEX'!S186</f>
        <v>4</v>
      </c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</row>
    <row r="184">
      <c r="A184" s="400" t="s">
        <v>1281</v>
      </c>
      <c r="B184" s="400" t="str">
        <f>'Компании СЗ+RAEX'!C187</f>
        <v>Первый контейнерный терминал</v>
      </c>
      <c r="C184" s="401" t="str">
        <f>'Компании СЗ+RAEX'!G187</f>
        <v>СЗФО</v>
      </c>
      <c r="D184" s="401">
        <f>'Компании СЗ+RAEX'!S187</f>
        <v>9</v>
      </c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</row>
    <row r="185">
      <c r="A185" s="400" t="s">
        <v>1281</v>
      </c>
      <c r="B185" s="400" t="str">
        <f>'Компании СЗ+RAEX'!C188</f>
        <v>Ростерминалуголь</v>
      </c>
      <c r="C185" s="401" t="str">
        <f>'Компании СЗ+RAEX'!G188</f>
        <v>СЗФО</v>
      </c>
      <c r="D185" s="401">
        <f>'Компании СЗ+RAEX'!S188</f>
        <v>0</v>
      </c>
      <c r="E185" s="399"/>
      <c r="F185" s="399"/>
      <c r="G185" s="399"/>
      <c r="H185" s="399"/>
      <c r="I185" s="399"/>
      <c r="J185" s="399"/>
      <c r="K185" s="399"/>
      <c r="L185" s="399"/>
      <c r="M185" s="399"/>
      <c r="N185" s="399"/>
      <c r="O185" s="399"/>
      <c r="P185" s="399"/>
    </row>
    <row r="186">
      <c r="A186" s="400" t="s">
        <v>1281</v>
      </c>
      <c r="B186" s="400" t="str">
        <f>'Компании СЗ+RAEX'!C189</f>
        <v>ЛУГАПОРТ LUGAPORT (Строится)</v>
      </c>
      <c r="C186" s="401" t="str">
        <f>'Компании СЗ+RAEX'!G189</f>
        <v>СЗФО</v>
      </c>
      <c r="D186" s="401">
        <f>'Компании СЗ+RAEX'!S189</f>
        <v>1</v>
      </c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</row>
    <row r="187">
      <c r="A187" s="400" t="s">
        <v>1281</v>
      </c>
      <c r="B187" s="408" t="str">
        <f>'Компании СЗ+RAEX'!C190</f>
        <v>РЖД</v>
      </c>
      <c r="C187" s="401" t="str">
        <f>'Компании СЗ+RAEX'!G190</f>
        <v>RAEX</v>
      </c>
      <c r="D187" s="401">
        <f>'Компании СЗ+RAEX'!S190</f>
        <v>8</v>
      </c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399"/>
      <c r="P187" s="399"/>
    </row>
    <row r="188">
      <c r="A188" s="400" t="s">
        <v>1281</v>
      </c>
      <c r="B188" s="408" t="str">
        <f>'Компании СЗ+RAEX'!C191</f>
        <v>Globaltrans</v>
      </c>
      <c r="C188" s="401" t="str">
        <f>'Компании СЗ+RAEX'!G191</f>
        <v>RAEX</v>
      </c>
      <c r="D188" s="401">
        <f>'Компании СЗ+RAEX'!S191</f>
        <v>5</v>
      </c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</row>
    <row r="189">
      <c r="A189" s="400" t="s">
        <v>1281</v>
      </c>
      <c r="B189" s="408" t="str">
        <f>'Компании СЗ+RAEX'!C192</f>
        <v>Global Ports</v>
      </c>
      <c r="C189" s="401" t="str">
        <f>'Компании СЗ+RAEX'!G192</f>
        <v>RAEX</v>
      </c>
      <c r="D189" s="401">
        <f>'Компании СЗ+RAEX'!S192</f>
        <v>8</v>
      </c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399"/>
      <c r="P189" s="399"/>
    </row>
    <row r="190">
      <c r="A190" s="400" t="s">
        <v>1281</v>
      </c>
      <c r="B190" s="408" t="str">
        <f>'Компании СЗ+RAEX'!C193</f>
        <v>«Совкомфлот»</v>
      </c>
      <c r="C190" s="401" t="str">
        <f>'Компании СЗ+RAEX'!G193</f>
        <v>RAEX</v>
      </c>
      <c r="D190" s="401">
        <f>'Компании СЗ+RAEX'!S193</f>
        <v>6</v>
      </c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</row>
    <row r="191">
      <c r="A191" s="400" t="s">
        <v>1281</v>
      </c>
      <c r="B191" s="408" t="str">
        <f>'Компании СЗ+RAEX'!C194</f>
        <v>Транспортная группа FESCO</v>
      </c>
      <c r="C191" s="401" t="str">
        <f>'Компании СЗ+RAEX'!G194</f>
        <v>RAEX</v>
      </c>
      <c r="D191" s="401">
        <f>'Компании СЗ+RAEX'!S194</f>
        <v>5</v>
      </c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</row>
    <row r="192">
      <c r="A192" s="400" t="s">
        <v>1281</v>
      </c>
      <c r="B192" s="408" t="str">
        <f>'Компании СЗ+RAEX'!C195</f>
        <v>«Транснефть»</v>
      </c>
      <c r="C192" s="401" t="str">
        <f>'Компании СЗ+RAEX'!G195</f>
        <v>RAEX</v>
      </c>
      <c r="D192" s="401">
        <f>'Компании СЗ+RAEX'!S195</f>
        <v>7</v>
      </c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</row>
    <row r="193">
      <c r="A193" s="400" t="s">
        <v>1281</v>
      </c>
      <c r="B193" s="408" t="str">
        <f>'Компании СЗ+RAEX'!C196</f>
        <v>«Новороссийский морской торговый порт»</v>
      </c>
      <c r="C193" s="401" t="str">
        <f>'Компании СЗ+RAEX'!G196</f>
        <v>RAEX</v>
      </c>
      <c r="D193" s="401">
        <f>'Компании СЗ+RAEX'!S196</f>
        <v>6</v>
      </c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</row>
    <row r="194">
      <c r="A194" s="400" t="s">
        <v>1281</v>
      </c>
      <c r="B194" s="408" t="str">
        <f>'Компании СЗ+RAEX'!C197</f>
        <v>«Аэрофлот - Российские авиалинии»</v>
      </c>
      <c r="C194" s="401" t="str">
        <f>'Компании СЗ+RAEX'!G197</f>
        <v>RAEX</v>
      </c>
      <c r="D194" s="401">
        <f>'Компании СЗ+RAEX'!S197</f>
        <v>7</v>
      </c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399"/>
      <c r="P194" s="399"/>
    </row>
    <row r="195">
      <c r="A195" s="400" t="s">
        <v>1281</v>
      </c>
      <c r="B195" s="408" t="str">
        <f>'Компании СЗ+RAEX'!C198</f>
        <v>«ЮТэйр», авиакомпания</v>
      </c>
      <c r="C195" s="401" t="str">
        <f>'Компании СЗ+RAEX'!G198</f>
        <v>RAEX</v>
      </c>
      <c r="D195" s="401">
        <f>'Компании СЗ+RAEX'!S198</f>
        <v>3</v>
      </c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</row>
    <row r="196">
      <c r="A196" s="400" t="s">
        <v>1281</v>
      </c>
      <c r="B196" s="408" t="str">
        <f>'Компании СЗ+RAEX'!C199</f>
        <v>S7 Airlines</v>
      </c>
      <c r="C196" s="401" t="str">
        <f>'Компании СЗ+RAEX'!G199</f>
        <v>RAEX</v>
      </c>
      <c r="D196" s="401">
        <f>'Компании СЗ+RAEX'!S199</f>
        <v>4</v>
      </c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</row>
    <row r="197">
      <c r="A197" s="400" t="s">
        <v>1281</v>
      </c>
      <c r="B197" s="408" t="str">
        <f>'Компании СЗ+RAEX'!C200</f>
        <v>«Международный аэропорт Шереметьево»</v>
      </c>
      <c r="C197" s="401" t="str">
        <f>'Компании СЗ+RAEX'!G200</f>
        <v>RAEX</v>
      </c>
      <c r="D197" s="401">
        <f>'Компании СЗ+RAEX'!S200</f>
        <v>6</v>
      </c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</row>
    <row r="198">
      <c r="A198" s="400" t="s">
        <v>1281</v>
      </c>
      <c r="B198" s="408" t="str">
        <f>'Компании СЗ+RAEX'!C201</f>
        <v>«ТрансКонтейнер»</v>
      </c>
      <c r="C198" s="401" t="str">
        <f>'Компании СЗ+RAEX'!G201</f>
        <v>RAEX</v>
      </c>
      <c r="D198" s="401">
        <f>'Компании СЗ+RAEX'!S201</f>
        <v>7</v>
      </c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399"/>
      <c r="P198" s="399"/>
    </row>
    <row r="199">
      <c r="A199" s="400" t="s">
        <v>1438</v>
      </c>
      <c r="B199" s="400" t="str">
        <f>'Компании СЗ+RAEX'!C202</f>
        <v>КФ Нева</v>
      </c>
      <c r="C199" s="401" t="str">
        <f>'Компании СЗ+RAEX'!G202</f>
        <v>СЗФО</v>
      </c>
      <c r="D199" s="401">
        <f>'Компании СЗ+RAEX'!S202</f>
        <v>2</v>
      </c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</row>
    <row r="200">
      <c r="A200" s="400" t="s">
        <v>1438</v>
      </c>
      <c r="B200" s="400" t="str">
        <f>'Компании СЗ+RAEX'!C203</f>
        <v>Шок.ф. Конфаэль</v>
      </c>
      <c r="C200" s="401" t="str">
        <f>'Компании СЗ+RAEX'!G203</f>
        <v>СЗФО</v>
      </c>
      <c r="D200" s="401">
        <f>'Компании СЗ+RAEX'!S203</f>
        <v>3</v>
      </c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</row>
    <row r="201">
      <c r="A201" s="400" t="s">
        <v>1438</v>
      </c>
      <c r="B201" s="400" t="str">
        <f>'Компании СЗ+RAEX'!C204</f>
        <v>Невские берега</v>
      </c>
      <c r="C201" s="401" t="str">
        <f>'Компании СЗ+RAEX'!G204</f>
        <v>СЗФО</v>
      </c>
      <c r="D201" s="401">
        <f>'Компании СЗ+RAEX'!S204</f>
        <v>4</v>
      </c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</row>
    <row r="202">
      <c r="A202" s="400" t="s">
        <v>1438</v>
      </c>
      <c r="B202" s="400" t="str">
        <f>'Компании СЗ+RAEX'!C205</f>
        <v>Север-Метрополь</v>
      </c>
      <c r="C202" s="401" t="str">
        <f>'Компании СЗ+RAEX'!G205</f>
        <v>СЗФО</v>
      </c>
      <c r="D202" s="401">
        <f>'Компании СЗ+RAEX'!S205</f>
        <v>1</v>
      </c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399"/>
      <c r="P202" s="399"/>
    </row>
    <row r="203">
      <c r="A203" s="400" t="s">
        <v>1438</v>
      </c>
      <c r="B203" s="400" t="str">
        <f>'Компании СЗ+RAEX'!C206</f>
        <v>"Черкизово"</v>
      </c>
      <c r="C203" s="401" t="str">
        <f>'Компании СЗ+RAEX'!G206</f>
        <v>СЗФО</v>
      </c>
      <c r="D203" s="401">
        <f>'Компании СЗ+RAEX'!S206</f>
        <v>1</v>
      </c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</row>
    <row r="204">
      <c r="A204" s="400" t="s">
        <v>1438</v>
      </c>
      <c r="B204" s="400" t="str">
        <f>'Компании СЗ+RAEX'!C207</f>
        <v>ОАО "КАРАВАЙ"</v>
      </c>
      <c r="C204" s="401" t="str">
        <f>'Компании СЗ+RAEX'!G207</f>
        <v>СЗФО</v>
      </c>
      <c r="D204" s="401">
        <f>'Компании СЗ+RAEX'!S207</f>
        <v>2</v>
      </c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</row>
    <row r="205">
      <c r="A205" s="400" t="s">
        <v>1438</v>
      </c>
      <c r="B205" s="400" t="str">
        <f>'Компании СЗ+RAEX'!C208</f>
        <v>Птицефабрика Синявинская</v>
      </c>
      <c r="C205" s="401" t="str">
        <f>'Компании СЗ+RAEX'!G208</f>
        <v>СЗФО</v>
      </c>
      <c r="D205" s="401">
        <f>'Компании СЗ+RAEX'!S208</f>
        <v>2</v>
      </c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399"/>
      <c r="P205" s="399"/>
    </row>
    <row r="206">
      <c r="A206" s="400" t="s">
        <v>1438</v>
      </c>
      <c r="B206" s="400" t="str">
        <f>'Компании СЗ+RAEX'!C209</f>
        <v>РОСКАР</v>
      </c>
      <c r="C206" s="401" t="str">
        <f>'Компании СЗ+RAEX'!G209</f>
        <v>СЗФО</v>
      </c>
      <c r="D206" s="401">
        <f>'Компании СЗ+RAEX'!S209</f>
        <v>4</v>
      </c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</row>
    <row r="207">
      <c r="A207" s="400" t="s">
        <v>1438</v>
      </c>
      <c r="B207" s="400" t="str">
        <f>'Компании СЗ+RAEX'!C210</f>
        <v>Ecofish ЭКОФИШ (рыба)</v>
      </c>
      <c r="C207" s="401" t="str">
        <f>'Компании СЗ+RAEX'!G210</f>
        <v>СЗФО</v>
      </c>
      <c r="D207" s="401">
        <f>'Компании СЗ+RAEX'!S210</f>
        <v>1</v>
      </c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</row>
    <row r="208">
      <c r="A208" s="400" t="s">
        <v>1438</v>
      </c>
      <c r="B208" s="400" t="str">
        <f>'Компании СЗ+RAEX'!C211</f>
        <v>ООО “Фацер”</v>
      </c>
      <c r="C208" s="401" t="str">
        <f>'Компании СЗ+RAEX'!G211</f>
        <v>СЗФО</v>
      </c>
      <c r="D208" s="401">
        <f>'Компании СЗ+RAEX'!S211</f>
        <v>0</v>
      </c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</row>
    <row r="209">
      <c r="A209" s="400" t="s">
        <v>1438</v>
      </c>
      <c r="B209" s="400" t="str">
        <f>'Компании СЗ+RAEX'!C212</f>
        <v>НОРЕБО</v>
      </c>
      <c r="C209" s="401" t="str">
        <f>'Компании СЗ+RAEX'!G212</f>
        <v>СЗФО</v>
      </c>
      <c r="D209" s="401">
        <f>'Компании СЗ+RAEX'!S212</f>
        <v>6</v>
      </c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</row>
    <row r="210">
      <c r="A210" s="400" t="s">
        <v>1438</v>
      </c>
      <c r="B210" s="400" t="str">
        <f>'Компании СЗ+RAEX'!C213</f>
        <v>Компания “Путина”</v>
      </c>
      <c r="C210" s="401" t="str">
        <f>'Компании СЗ+RAEX'!G213</f>
        <v>СЗФО</v>
      </c>
      <c r="D210" s="401">
        <f>'Компании СЗ+RAEX'!S213</f>
        <v>5</v>
      </c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</row>
    <row r="211">
      <c r="A211" s="400" t="s">
        <v>1438</v>
      </c>
      <c r="B211" s="400" t="str">
        <f>'Компании СЗ+RAEX'!C214</f>
        <v>Балтийский берег</v>
      </c>
      <c r="C211" s="401" t="str">
        <f>'Компании СЗ+RAEX'!G214</f>
        <v>СЗФО</v>
      </c>
      <c r="D211" s="401">
        <f>'Компании СЗ+RAEX'!S214</f>
        <v>4</v>
      </c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</row>
    <row r="212">
      <c r="A212" s="400" t="s">
        <v>1487</v>
      </c>
      <c r="B212" s="400" t="str">
        <f>'Компании СЗ+RAEX'!C215</f>
        <v>МТС</v>
      </c>
      <c r="C212" s="401" t="str">
        <f>'Компании СЗ+RAEX'!G215</f>
        <v>СЗФО</v>
      </c>
      <c r="D212" s="401">
        <f>'Компании СЗ+RAEX'!S215</f>
        <v>4</v>
      </c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399"/>
      <c r="P212" s="399"/>
    </row>
    <row r="213">
      <c r="A213" s="400" t="s">
        <v>1487</v>
      </c>
      <c r="B213" s="400" t="str">
        <f>'Компании СЗ+RAEX'!C216</f>
        <v>Ростелеком</v>
      </c>
      <c r="C213" s="401" t="str">
        <f>'Компании СЗ+RAEX'!G216</f>
        <v>СЗФО</v>
      </c>
      <c r="D213" s="401">
        <f>'Компании СЗ+RAEX'!S216</f>
        <v>6</v>
      </c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399"/>
      <c r="P213" s="399"/>
    </row>
    <row r="214">
      <c r="A214" s="400" t="s">
        <v>1487</v>
      </c>
      <c r="B214" s="400" t="str">
        <f>'Компании СЗ+RAEX'!C217</f>
        <v>Билайн (Вымпелком СЗФО)</v>
      </c>
      <c r="C214" s="401" t="str">
        <f>'Компании СЗ+RAEX'!G217</f>
        <v>СЗФО</v>
      </c>
      <c r="D214" s="401">
        <f>'Компании СЗ+RAEX'!S217</f>
        <v>6</v>
      </c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</row>
    <row r="215">
      <c r="A215" s="400" t="s">
        <v>1487</v>
      </c>
      <c r="B215" s="400" t="str">
        <f>'Компании СЗ+RAEX'!C218</f>
        <v>Мегафон</v>
      </c>
      <c r="C215" s="401" t="str">
        <f>'Компании СЗ+RAEX'!G218</f>
        <v>СЗФО</v>
      </c>
      <c r="D215" s="401">
        <f>'Компании СЗ+RAEX'!S218</f>
        <v>5</v>
      </c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</row>
    <row r="216">
      <c r="A216" s="400" t="s">
        <v>1487</v>
      </c>
      <c r="B216" s="400" t="str">
        <f>'Компании СЗ+RAEX'!C219</f>
        <v>Теле2</v>
      </c>
      <c r="C216" s="401" t="str">
        <f>'Компании СЗ+RAEX'!G219</f>
        <v>СЗФО</v>
      </c>
      <c r="D216" s="401">
        <f>'Компании СЗ+RAEX'!S219</f>
        <v>6</v>
      </c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</row>
    <row r="217">
      <c r="A217" s="400" t="s">
        <v>1487</v>
      </c>
      <c r="B217" s="400" t="str">
        <f>'Компании СЗ+RAEX'!C220</f>
        <v>КОМФОРТЕЛ</v>
      </c>
      <c r="C217" s="401" t="str">
        <f>'Компании СЗ+RAEX'!G220</f>
        <v>СЗФО</v>
      </c>
      <c r="D217" s="401">
        <f>'Компании СЗ+RAEX'!S220</f>
        <v>3</v>
      </c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</row>
    <row r="218">
      <c r="A218" s="400" t="s">
        <v>1487</v>
      </c>
      <c r="B218" s="408" t="str">
        <f>'Компании СЗ+RAEX'!C221</f>
        <v>VK</v>
      </c>
      <c r="C218" s="401" t="str">
        <f>'Компании СЗ+RAEX'!G221</f>
        <v>RAEX</v>
      </c>
      <c r="D218" s="401">
        <f>'Компании СЗ+RAEX'!S221</f>
        <v>4</v>
      </c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</row>
    <row r="219">
      <c r="A219" s="400" t="s">
        <v>1487</v>
      </c>
      <c r="B219" s="408" t="str">
        <f>'Компании СЗ+RAEX'!C222</f>
        <v>«Яндекс»</v>
      </c>
      <c r="C219" s="401" t="str">
        <f>'Компании СЗ+RAEX'!G222</f>
        <v>RAEX</v>
      </c>
      <c r="D219" s="401">
        <f>'Компании СЗ+RAEX'!S222</f>
        <v>9</v>
      </c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</row>
    <row r="220">
      <c r="A220" s="400" t="s">
        <v>1487</v>
      </c>
      <c r="B220" s="408" t="str">
        <f>'Компании СЗ+RAEX'!C223</f>
        <v>Positive Technologies</v>
      </c>
      <c r="C220" s="401" t="str">
        <f>'Компании СЗ+RAEX'!G223</f>
        <v>RAEX</v>
      </c>
      <c r="D220" s="401">
        <f>'Компании СЗ+RAEX'!S223</f>
        <v>2</v>
      </c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</row>
    <row r="221">
      <c r="A221" s="400" t="s">
        <v>1547</v>
      </c>
      <c r="B221" s="400" t="str">
        <f>'Компании СЗ+RAEX'!C224</f>
        <v>ПСБ по СЗФО</v>
      </c>
      <c r="C221" s="401" t="str">
        <f>'Компании СЗ+RAEX'!G224</f>
        <v>СЗФО</v>
      </c>
      <c r="D221" s="401">
        <f>'Компании СЗ+RAEX'!S224</f>
        <v>4</v>
      </c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</row>
    <row r="222">
      <c r="A222" s="400" t="s">
        <v>1547</v>
      </c>
      <c r="B222" s="400" t="str">
        <f>'Компании СЗ+RAEX'!C225</f>
        <v>ДОМ.РФ</v>
      </c>
      <c r="C222" s="401" t="str">
        <f>'Компании СЗ+RAEX'!G225</f>
        <v>СЗФО</v>
      </c>
      <c r="D222" s="401">
        <f>'Компании СЗ+RAEX'!S225</f>
        <v>5</v>
      </c>
      <c r="E222" s="399"/>
      <c r="F222" s="399"/>
      <c r="G222" s="399"/>
      <c r="H222" s="399"/>
      <c r="I222" s="399"/>
      <c r="J222" s="399"/>
      <c r="K222" s="399"/>
      <c r="L222" s="399"/>
      <c r="M222" s="399"/>
      <c r="N222" s="399"/>
      <c r="O222" s="399"/>
      <c r="P222" s="399"/>
    </row>
    <row r="223">
      <c r="A223" s="400" t="s">
        <v>1547</v>
      </c>
      <c r="B223" s="400" t="str">
        <f>'Компании СЗ+RAEX'!C226</f>
        <v>ВТБ</v>
      </c>
      <c r="C223" s="401" t="str">
        <f>'Компании СЗ+RAEX'!G226</f>
        <v>СЗФО</v>
      </c>
      <c r="D223" s="401">
        <f>'Компании СЗ+RAEX'!S226</f>
        <v>4</v>
      </c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</row>
    <row r="224">
      <c r="A224" s="400" t="s">
        <v>1547</v>
      </c>
      <c r="B224" s="400" t="str">
        <f>'Компании СЗ+RAEX'!C227</f>
        <v>"Открытие"</v>
      </c>
      <c r="C224" s="401" t="str">
        <f>'Компании СЗ+RAEX'!G227</f>
        <v>СЗФО</v>
      </c>
      <c r="D224" s="401">
        <f>'Компании СЗ+RAEX'!S227</f>
        <v>4</v>
      </c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</row>
    <row r="225">
      <c r="A225" s="400" t="s">
        <v>1547</v>
      </c>
      <c r="B225" s="400" t="str">
        <f>'Компании СЗ+RAEX'!C228</f>
        <v>СБЕРБАНК</v>
      </c>
      <c r="C225" s="401" t="str">
        <f>'Компании СЗ+RAEX'!G228</f>
        <v>СЗФО</v>
      </c>
      <c r="D225" s="401">
        <f>'Компании СЗ+RAEX'!S228</f>
        <v>9</v>
      </c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</row>
    <row r="226">
      <c r="A226" s="400" t="s">
        <v>1547</v>
      </c>
      <c r="B226" s="400" t="str">
        <f>'Компании СЗ+RAEX'!C229</f>
        <v>"Альфа-Банк"</v>
      </c>
      <c r="C226" s="401" t="str">
        <f>'Компании СЗ+RAEX'!G229</f>
        <v>СЗФО</v>
      </c>
      <c r="D226" s="401">
        <f>'Компании СЗ+RAEX'!S229</f>
        <v>6</v>
      </c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</row>
    <row r="227">
      <c r="A227" s="400" t="s">
        <v>1547</v>
      </c>
      <c r="B227" s="400" t="str">
        <f>'Компании СЗ+RAEX'!C230</f>
        <v>Банк непрофильных активов «Траст»</v>
      </c>
      <c r="C227" s="401" t="str">
        <f>'Компании СЗ+RAEX'!G230</f>
        <v>СЗФО</v>
      </c>
      <c r="D227" s="401">
        <f>'Компании СЗ+RAEX'!S230</f>
        <v>1</v>
      </c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</row>
    <row r="228">
      <c r="A228" s="400" t="s">
        <v>1547</v>
      </c>
      <c r="B228" s="400" t="str">
        <f>'Компании СЗ+RAEX'!C231</f>
        <v>ИНГОССТРАХ в Спб</v>
      </c>
      <c r="C228" s="401" t="str">
        <f>'Компании СЗ+RAEX'!G231</f>
        <v>СЗФО</v>
      </c>
      <c r="D228" s="401">
        <f>'Компании СЗ+RAEX'!S231</f>
        <v>3</v>
      </c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</row>
    <row r="229">
      <c r="A229" s="400" t="s">
        <v>1547</v>
      </c>
      <c r="B229" s="400" t="str">
        <f>'Компании СЗ+RAEX'!C232</f>
        <v>"РЕСО-Гарантия"</v>
      </c>
      <c r="C229" s="401" t="str">
        <f>'Компании СЗ+RAEX'!G232</f>
        <v>СЗФО</v>
      </c>
      <c r="D229" s="401">
        <f>'Компании СЗ+RAEX'!S232</f>
        <v>5</v>
      </c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</row>
    <row r="230">
      <c r="A230" s="400" t="s">
        <v>1547</v>
      </c>
      <c r="B230" s="408" t="str">
        <f>'Компании СЗ+RAEX'!C233</f>
        <v>«МОСКОВСКИЙ КРЕДИТНЫЙ БАНК»</v>
      </c>
      <c r="C230" s="401" t="str">
        <f>'Компании СЗ+RAEX'!G233</f>
        <v>RAEX</v>
      </c>
      <c r="D230" s="401">
        <f>'Компании СЗ+RAEX'!S233</f>
        <v>4</v>
      </c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399"/>
      <c r="P230" s="399"/>
    </row>
    <row r="231">
      <c r="A231" s="400" t="s">
        <v>1547</v>
      </c>
      <c r="B231" s="408" t="str">
        <f>'Компании СЗ+RAEX'!C234</f>
        <v>Юникредит Банк</v>
      </c>
      <c r="C231" s="401" t="str">
        <f>'Компании СЗ+RAEX'!G234</f>
        <v>RAEX</v>
      </c>
      <c r="D231" s="401">
        <f>'Компании СЗ+RAEX'!S234</f>
        <v>2</v>
      </c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</row>
    <row r="232">
      <c r="A232" s="400" t="s">
        <v>1547</v>
      </c>
      <c r="B232" s="408" t="str">
        <f>'Компании СЗ+RAEX'!C235</f>
        <v>«АК БАРС» БАНК</v>
      </c>
      <c r="C232" s="401" t="str">
        <f>'Компании СЗ+RAEX'!G235</f>
        <v>RAEX</v>
      </c>
      <c r="D232" s="401">
        <f>'Компании СЗ+RAEX'!S235</f>
        <v>5</v>
      </c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</row>
    <row r="233">
      <c r="A233" s="400" t="s">
        <v>1547</v>
      </c>
      <c r="B233" s="408" t="str">
        <f>'Компании СЗ+RAEX'!C236</f>
        <v>ПАО КБ «‎Центр-Инвест»</v>
      </c>
      <c r="C233" s="401" t="str">
        <f>'Компании СЗ+RAEX'!G236</f>
        <v>RAEX</v>
      </c>
      <c r="D233" s="401">
        <f>'Компании СЗ+RAEX'!S236</f>
        <v>3</v>
      </c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</row>
    <row r="234">
      <c r="A234" s="400" t="s">
        <v>1547</v>
      </c>
      <c r="B234" s="408" t="str">
        <f>'Компании СЗ+RAEX'!C237</f>
        <v>Алмазэргиэнбанк</v>
      </c>
      <c r="C234" s="401" t="str">
        <f>'Компании СЗ+RAEX'!G237</f>
        <v>RAEX</v>
      </c>
      <c r="D234" s="401">
        <f>'Компании СЗ+RAEX'!S237</f>
        <v>2</v>
      </c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</row>
    <row r="235">
      <c r="A235" s="400" t="s">
        <v>1547</v>
      </c>
      <c r="B235" s="408" t="str">
        <f>'Компании СЗ+RAEX'!C238</f>
        <v>Райффайзенбанк</v>
      </c>
      <c r="C235" s="401" t="str">
        <f>'Компании СЗ+RAEX'!G238</f>
        <v>RAEX</v>
      </c>
      <c r="D235" s="401">
        <f>'Компании СЗ+RAEX'!S238</f>
        <v>5</v>
      </c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</row>
    <row r="236">
      <c r="A236" s="400" t="s">
        <v>1547</v>
      </c>
      <c r="B236" s="408" t="str">
        <f>'Компании СЗ+RAEX'!C239</f>
        <v>Совкомбанк</v>
      </c>
      <c r="C236" s="401" t="str">
        <f>'Компании СЗ+RAEX'!G239</f>
        <v>RAEX</v>
      </c>
      <c r="D236" s="401">
        <f>'Компании СЗ+RAEX'!S239</f>
        <v>6</v>
      </c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</row>
    <row r="237">
      <c r="A237" s="400" t="s">
        <v>1547</v>
      </c>
      <c r="B237" s="408" t="str">
        <f>'Компании СЗ+RAEX'!C240</f>
        <v>Росбанк</v>
      </c>
      <c r="C237" s="401" t="str">
        <f>'Компании СЗ+RAEX'!G240</f>
        <v>RAEX</v>
      </c>
      <c r="D237" s="401">
        <f>'Компании СЗ+RAEX'!S240</f>
        <v>4</v>
      </c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</row>
    <row r="238">
      <c r="A238" s="400" t="s">
        <v>1547</v>
      </c>
      <c r="B238" s="408" t="str">
        <f>'Компании СЗ+RAEX'!C241</f>
        <v>Газпромбанк</v>
      </c>
      <c r="C238" s="401" t="str">
        <f>'Компании СЗ+RAEX'!G241</f>
        <v>RAEX</v>
      </c>
      <c r="D238" s="401">
        <f>'Компании СЗ+RAEX'!S241</f>
        <v>8</v>
      </c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</row>
    <row r="239">
      <c r="A239" s="400" t="s">
        <v>1547</v>
      </c>
      <c r="B239" s="408" t="str">
        <f>'Компании СЗ+RAEX'!C242</f>
        <v>Россельхозбанк</v>
      </c>
      <c r="C239" s="401" t="str">
        <f>'Компании СЗ+RAEX'!G242</f>
        <v>RAEX</v>
      </c>
      <c r="D239" s="401">
        <f>'Компании СЗ+RAEX'!S242</f>
        <v>4</v>
      </c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</row>
    <row r="240">
      <c r="A240" s="400" t="s">
        <v>1547</v>
      </c>
      <c r="B240" s="408" t="str">
        <f>'Компании СЗ+RAEX'!C243</f>
        <v>Тинькофф Банк</v>
      </c>
      <c r="C240" s="401" t="str">
        <f>'Компании СЗ+RAEX'!G243</f>
        <v>RAEX</v>
      </c>
      <c r="D240" s="401">
        <f>'Компании СЗ+RAEX'!S243</f>
        <v>1</v>
      </c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</row>
    <row r="241">
      <c r="A241" s="400" t="s">
        <v>1547</v>
      </c>
      <c r="B241" s="408" t="str">
        <f>'Компании СЗ+RAEX'!C244</f>
        <v>Банк «Санкт-Петербург»</v>
      </c>
      <c r="C241" s="401" t="str">
        <f>'Компании СЗ+RAEX'!G244</f>
        <v>RAEX</v>
      </c>
      <c r="D241" s="401">
        <f>'Компании СЗ+RAEX'!S244</f>
        <v>3</v>
      </c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399"/>
      <c r="P241" s="399"/>
    </row>
    <row r="242">
      <c r="A242" s="400" t="s">
        <v>1547</v>
      </c>
      <c r="B242" s="408" t="str">
        <f>'Компании СЗ+RAEX'!C245</f>
        <v>ВБРР</v>
      </c>
      <c r="C242" s="401" t="str">
        <f>'Компании СЗ+RAEX'!G245</f>
        <v>RAEX</v>
      </c>
      <c r="D242" s="401">
        <f>'Компании СЗ+RAEX'!S245</f>
        <v>3</v>
      </c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</row>
    <row r="243">
      <c r="A243" s="400" t="s">
        <v>1547</v>
      </c>
      <c r="B243" s="408" t="str">
        <f>'Компании СЗ+RAEX'!C246</f>
        <v>АБ «Россия»</v>
      </c>
      <c r="C243" s="401" t="str">
        <f>'Компании СЗ+RAEX'!G246</f>
        <v>RAEX</v>
      </c>
      <c r="D243" s="401">
        <f>'Компании СЗ+RAEX'!S246</f>
        <v>3</v>
      </c>
      <c r="E243" s="399"/>
      <c r="F243" s="399"/>
      <c r="G243" s="399"/>
      <c r="H243" s="399"/>
      <c r="I243" s="399"/>
      <c r="J243" s="399"/>
      <c r="K243" s="399"/>
      <c r="L243" s="399"/>
      <c r="M243" s="399"/>
      <c r="N243" s="399"/>
      <c r="O243" s="399"/>
      <c r="P243" s="399"/>
    </row>
    <row r="244">
      <c r="A244" s="400" t="s">
        <v>1547</v>
      </c>
      <c r="B244" s="408" t="str">
        <f>'Компании СЗ+RAEX'!C247</f>
        <v>Новикомбанк</v>
      </c>
      <c r="C244" s="401" t="str">
        <f>'Компании СЗ+RAEX'!G247</f>
        <v>RAEX</v>
      </c>
      <c r="D244" s="401">
        <f>'Компании СЗ+RAEX'!S247</f>
        <v>5</v>
      </c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</row>
    <row r="245">
      <c r="A245" s="400" t="s">
        <v>1547</v>
      </c>
      <c r="B245" s="408" t="str">
        <f>'Компании СЗ+RAEX'!C248</f>
        <v>Московская Биржа</v>
      </c>
      <c r="C245" s="401" t="str">
        <f>'Компании СЗ+RAEX'!G248</f>
        <v>RAEX</v>
      </c>
      <c r="D245" s="401">
        <f>'Компании СЗ+RAEX'!S248</f>
        <v>6</v>
      </c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</row>
    <row r="246">
      <c r="A246" s="400" t="s">
        <v>1547</v>
      </c>
      <c r="B246" s="408" t="str">
        <f>'Компании СЗ+RAEX'!C249</f>
        <v>АФК «Система»</v>
      </c>
      <c r="C246" s="401" t="str">
        <f>'Компании СЗ+RAEX'!G249</f>
        <v>RAEX</v>
      </c>
      <c r="D246" s="401">
        <f>'Компании СЗ+RAEX'!S249</f>
        <v>6</v>
      </c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</row>
    <row r="247">
      <c r="A247" s="400" t="s">
        <v>1547</v>
      </c>
      <c r="B247" s="408" t="str">
        <f>'Компании СЗ+RAEX'!C250</f>
        <v>«Киви Банк»</v>
      </c>
      <c r="C247" s="401" t="str">
        <f>'Компании СЗ+RAEX'!G250</f>
        <v>RAEX</v>
      </c>
      <c r="D247" s="401">
        <f>'Компании СЗ+RAEX'!S250</f>
        <v>1</v>
      </c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</row>
    <row r="248">
      <c r="A248" s="400" t="s">
        <v>1547</v>
      </c>
      <c r="B248" s="408" t="str">
        <f>'Компании СЗ+RAEX'!C251</f>
        <v>АФК «Система»</v>
      </c>
      <c r="C248" s="401" t="str">
        <f>'Компании СЗ+RAEX'!G251</f>
        <v>RAEX</v>
      </c>
      <c r="D248" s="401">
        <f>'Компании СЗ+RAEX'!S251</f>
        <v>6</v>
      </c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</row>
    <row r="249">
      <c r="A249" s="400" t="s">
        <v>1698</v>
      </c>
      <c r="B249" s="400" t="str">
        <f>'Компании СЗ+RAEX'!C252</f>
        <v>МАГНИТ</v>
      </c>
      <c r="C249" s="401" t="str">
        <f>'Компании СЗ+RAEX'!G252</f>
        <v>СЗФО</v>
      </c>
      <c r="D249" s="401">
        <f>'Компании СЗ+RAEX'!S252</f>
        <v>10</v>
      </c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</row>
    <row r="250">
      <c r="A250" s="400" t="s">
        <v>1698</v>
      </c>
      <c r="B250" s="400" t="str">
        <f>'Компании СЗ+RAEX'!C253</f>
        <v>ЛЕНТА</v>
      </c>
      <c r="C250" s="401" t="str">
        <f>'Компании СЗ+RAEX'!G253</f>
        <v>СЗФО</v>
      </c>
      <c r="D250" s="401">
        <f>'Компании СЗ+RAEX'!S253</f>
        <v>10</v>
      </c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</row>
    <row r="251">
      <c r="A251" s="400" t="s">
        <v>1698</v>
      </c>
      <c r="B251" s="400" t="str">
        <f>'Компании СЗ+RAEX'!C254</f>
        <v>"ВкусВилл"</v>
      </c>
      <c r="C251" s="401" t="str">
        <f>'Компании СЗ+RAEX'!G254</f>
        <v>СЗФО</v>
      </c>
      <c r="D251" s="401">
        <f>'Компании СЗ+RAEX'!S254</f>
        <v>9</v>
      </c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</row>
    <row r="252">
      <c r="A252" s="400" t="s">
        <v>1698</v>
      </c>
      <c r="B252" s="400" t="str">
        <f>'Компании СЗ+RAEX'!C255</f>
        <v>Х5 (Вятерочка, Перекресток)</v>
      </c>
      <c r="C252" s="401" t="str">
        <f>'Компании СЗ+RAEX'!G255</f>
        <v>СЗФО</v>
      </c>
      <c r="D252" s="401">
        <f>'Компании СЗ+RAEX'!S255</f>
        <v>10</v>
      </c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</row>
    <row r="253">
      <c r="A253" s="400" t="s">
        <v>1698</v>
      </c>
      <c r="B253" s="400" t="str">
        <f>'Компании СЗ+RAEX'!C256</f>
        <v>Fix Price</v>
      </c>
      <c r="C253" s="401" t="str">
        <f>'Компании СЗ+RAEX'!G256</f>
        <v>СЗФО</v>
      </c>
      <c r="D253" s="401">
        <f>'Компании СЗ+RAEX'!S256</f>
        <v>9</v>
      </c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399"/>
      <c r="P253" s="399"/>
    </row>
    <row r="254">
      <c r="A254" s="400" t="s">
        <v>1698</v>
      </c>
      <c r="B254" s="400" t="str">
        <f>'Компании СЗ+RAEX'!C257</f>
        <v>«Реалъ»</v>
      </c>
      <c r="C254" s="401" t="str">
        <f>'Компании СЗ+RAEX'!G257</f>
        <v>СЗФО</v>
      </c>
      <c r="D254" s="401">
        <f>'Компании СЗ+RAEX'!S257</f>
        <v>2</v>
      </c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</row>
    <row r="255">
      <c r="A255" s="400" t="s">
        <v>1698</v>
      </c>
      <c r="B255" s="400" t="str">
        <f>'Компании СЗ+RAEX'!C258</f>
        <v>Greenbox</v>
      </c>
      <c r="C255" s="401" t="str">
        <f>'Компании СЗ+RAEX'!G258</f>
        <v>СЗФО</v>
      </c>
      <c r="D255" s="401">
        <f>'Компании СЗ+RAEX'!S258</f>
        <v>1</v>
      </c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</row>
    <row r="256">
      <c r="A256" s="400" t="s">
        <v>1698</v>
      </c>
      <c r="B256" s="400" t="str">
        <f>'Компании СЗ+RAEX'!C259</f>
        <v>Grow Food</v>
      </c>
      <c r="C256" s="401" t="str">
        <f>'Компании СЗ+RAEX'!G259</f>
        <v>СЗФО</v>
      </c>
      <c r="D256" s="401">
        <f>'Компании СЗ+RAEX'!S259</f>
        <v>3</v>
      </c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</row>
    <row r="257">
      <c r="A257" s="400" t="s">
        <v>1698</v>
      </c>
      <c r="B257" s="400" t="str">
        <f>'Компании СЗ+RAEX'!C260</f>
        <v>Азбука вкуса</v>
      </c>
      <c r="C257" s="401" t="str">
        <f>'Компании СЗ+RAEX'!G260</f>
        <v>СЗФО</v>
      </c>
      <c r="D257" s="401">
        <f>'Компании СЗ+RAEX'!S260</f>
        <v>8</v>
      </c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</row>
    <row r="258">
      <c r="A258" s="400" t="s">
        <v>1698</v>
      </c>
      <c r="B258" s="400" t="str">
        <f>'Компании СЗ+RAEX'!C261</f>
        <v>ТК «Гарден Сити»</v>
      </c>
      <c r="C258" s="401" t="str">
        <f>'Компании СЗ+RAEX'!G261</f>
        <v>СЗФО</v>
      </c>
      <c r="D258" s="401">
        <f>'Компании СЗ+RAEX'!S261</f>
        <v>1</v>
      </c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</row>
    <row r="259">
      <c r="A259" s="400" t="s">
        <v>1698</v>
      </c>
      <c r="B259" s="400" t="str">
        <f>'Компании СЗ+RAEX'!C262</f>
        <v>ТРЦ “Галерея»</v>
      </c>
      <c r="C259" s="401" t="str">
        <f>'Компании СЗ+RAEX'!G262</f>
        <v>СЗФО</v>
      </c>
      <c r="D259" s="401">
        <f>'Компании СЗ+RAEX'!S262</f>
        <v>2</v>
      </c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</row>
    <row r="260">
      <c r="A260" s="400" t="s">
        <v>1698</v>
      </c>
      <c r="B260" s="400" t="str">
        <f>'Компании СЗ+RAEX'!C263</f>
        <v>Fortgroup, управляющей 10 моллами ТРЦ в Петербурге</v>
      </c>
      <c r="C260" s="401" t="str">
        <f>'Компании СЗ+RAEX'!G263</f>
        <v>СЗФО</v>
      </c>
      <c r="D260" s="401">
        <f>'Компании СЗ+RAEX'!S263</f>
        <v>1</v>
      </c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</row>
    <row r="261">
      <c r="A261" s="400" t="s">
        <v>1698</v>
      </c>
      <c r="B261" s="400" t="str">
        <f>'Компании СЗ+RAEX'!C264</f>
        <v>УЛЫБКА РАДУГИ</v>
      </c>
      <c r="C261" s="401" t="str">
        <f>'Компании СЗ+RAEX'!G264</f>
        <v>СЗФО</v>
      </c>
      <c r="D261" s="401">
        <f>'Компании СЗ+RAEX'!S264</f>
        <v>3</v>
      </c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</row>
    <row r="262">
      <c r="A262" s="400" t="s">
        <v>1698</v>
      </c>
      <c r="B262" s="400" t="str">
        <f>'Компании СЗ+RAEX'!C265</f>
        <v>Реал (торговая сеть)</v>
      </c>
      <c r="C262" s="401" t="str">
        <f>'Компании СЗ+RAEX'!G265</f>
        <v>СЗФО</v>
      </c>
      <c r="D262" s="401">
        <f>'Компании СЗ+RAEX'!S265</f>
        <v>2</v>
      </c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399"/>
      <c r="P262" s="399"/>
    </row>
    <row r="263">
      <c r="A263" s="400" t="s">
        <v>1698</v>
      </c>
      <c r="B263" s="408" t="str">
        <f>'Компании СЗ+RAEX'!C266</f>
        <v>«О'КЕЙ»</v>
      </c>
      <c r="C263" s="401" t="str">
        <f>'Компании СЗ+RAEX'!G266</f>
        <v>RAEX</v>
      </c>
      <c r="D263" s="401">
        <f>'Компании СЗ+RAEX'!S266</f>
        <v>7</v>
      </c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</row>
    <row r="264">
      <c r="A264" s="400" t="s">
        <v>1698</v>
      </c>
      <c r="B264" s="408" t="str">
        <f>'Компании СЗ+RAEX'!C267</f>
        <v>«Гиперглобус» (сеть гипермаркетов «Глобус»)</v>
      </c>
      <c r="C264" s="401" t="str">
        <f>'Компании СЗ+RAEX'!G267</f>
        <v>RAEX</v>
      </c>
      <c r="D264" s="401">
        <f>'Компании СЗ+RAEX'!S267</f>
        <v>3</v>
      </c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</row>
    <row r="265">
      <c r="A265" s="400" t="s">
        <v>1698</v>
      </c>
      <c r="B265" s="408" t="str">
        <f>'Компании СЗ+RAEX'!C268</f>
        <v>«Детский мир» (ПАО)</v>
      </c>
      <c r="C265" s="401" t="str">
        <f>'Компании СЗ+RAEX'!G268</f>
        <v>RAEX</v>
      </c>
      <c r="D265" s="401">
        <f>'Компании СЗ+RAEX'!S268</f>
        <v>6</v>
      </c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</row>
    <row r="266">
      <c r="A266" s="400" t="s">
        <v>1698</v>
      </c>
      <c r="B266" s="408" t="str">
        <f>'Компании СЗ+RAEX'!C269</f>
        <v>«Интернет Решения» (OZON.RU)</v>
      </c>
      <c r="C266" s="401" t="str">
        <f>'Компании СЗ+RAEX'!G269</f>
        <v>RAEX</v>
      </c>
      <c r="D266" s="401">
        <f>'Компании СЗ+RAEX'!S269</f>
        <v>7</v>
      </c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</row>
    <row r="267">
      <c r="A267" s="400" t="s">
        <v>1698</v>
      </c>
      <c r="B267" s="408" t="str">
        <f>'Компании СЗ+RAEX'!C270</f>
        <v>«М.Видео-Эльдорадо», группа</v>
      </c>
      <c r="C267" s="401" t="str">
        <f>'Компании СЗ+RAEX'!G270</f>
        <v>RAEX</v>
      </c>
      <c r="D267" s="401">
        <f>'Компании СЗ+RAEX'!S270</f>
        <v>10</v>
      </c>
      <c r="E267" s="399"/>
      <c r="F267" s="399"/>
      <c r="G267" s="399"/>
      <c r="H267" s="399"/>
      <c r="I267" s="399"/>
      <c r="J267" s="399"/>
      <c r="K267" s="399"/>
      <c r="L267" s="399"/>
      <c r="M267" s="399"/>
      <c r="N267" s="399"/>
      <c r="O267" s="399"/>
      <c r="P267" s="399"/>
    </row>
    <row r="268">
      <c r="A268" s="400" t="s">
        <v>1823</v>
      </c>
      <c r="B268" s="400" t="str">
        <f>'Компании СЗ+RAEX'!C271</f>
        <v>Cosmos Hotel Group</v>
      </c>
      <c r="C268" s="401" t="str">
        <f>'Компании СЗ+RAEX'!G271</f>
        <v>СЗФО</v>
      </c>
      <c r="D268" s="401">
        <f>'Компании СЗ+RAEX'!S271</f>
        <v>7</v>
      </c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399"/>
      <c r="P268" s="399"/>
    </row>
    <row r="269">
      <c r="A269" s="400" t="s">
        <v>1823</v>
      </c>
      <c r="B269" s="400" t="str">
        <f>'Компании СЗ+RAEX'!C272</f>
        <v>Belmond Grand Hotel Europe</v>
      </c>
      <c r="C269" s="401" t="str">
        <f>'Компании СЗ+RAEX'!G272</f>
        <v>СЗФО</v>
      </c>
      <c r="D269" s="401">
        <f>'Компании СЗ+RAEX'!S272</f>
        <v>2</v>
      </c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</row>
    <row r="270">
      <c r="A270" s="400" t="s">
        <v>1823</v>
      </c>
      <c r="B270" s="400" t="str">
        <f>'Компании СЗ+RAEX'!C273</f>
        <v>Airportcity Plaza (бывший Crowne Plaza Airport)</v>
      </c>
      <c r="C270" s="401" t="str">
        <f>'Компании СЗ+RAEX'!G273</f>
        <v>СЗФО</v>
      </c>
      <c r="D270" s="401">
        <f>'Компании СЗ+RAEX'!S273</f>
        <v>1</v>
      </c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</row>
    <row r="271">
      <c r="A271" s="400" t="s">
        <v>1823</v>
      </c>
      <c r="B271" s="400" t="str">
        <f>'Компании СЗ+RAEX'!C274</f>
        <v>Corinthia St. Petersburg</v>
      </c>
      <c r="C271" s="401" t="str">
        <f>'Компании СЗ+RAEX'!G274</f>
        <v>СЗФО</v>
      </c>
      <c r="D271" s="401">
        <f>'Компании СЗ+RAEX'!S274</f>
        <v>3</v>
      </c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</row>
    <row r="272">
      <c r="A272" s="400" t="s">
        <v>1823</v>
      </c>
      <c r="B272" s="400" t="str">
        <f>'Компании СЗ+RAEX'!C275</f>
        <v>Novotel St. Petersburg</v>
      </c>
      <c r="C272" s="401" t="str">
        <f>'Компании СЗ+RAEX'!G275</f>
        <v>СЗФО</v>
      </c>
      <c r="D272" s="401">
        <f>'Компании СЗ+RAEX'!S275</f>
        <v>1</v>
      </c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</row>
    <row r="273">
      <c r="A273" s="400" t="s">
        <v>1823</v>
      </c>
      <c r="B273" s="400" t="str">
        <f>'Компании СЗ+RAEX'!C276</f>
        <v>Crowne Plaza Ligovsky Hotel</v>
      </c>
      <c r="C273" s="401" t="str">
        <f>'Компании СЗ+RAEX'!G276</f>
        <v>СЗФО</v>
      </c>
      <c r="D273" s="401">
        <f>'Компании СЗ+RAEX'!S276</f>
        <v>1</v>
      </c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</row>
    <row r="274">
      <c r="A274" s="400" t="s">
        <v>1823</v>
      </c>
      <c r="B274" s="400" t="str">
        <f>'Компании СЗ+RAEX'!C277</f>
        <v>ИГОРА</v>
      </c>
      <c r="C274" s="401" t="str">
        <f>'Компании СЗ+RAEX'!G277</f>
        <v>СЗФО</v>
      </c>
      <c r="D274" s="401">
        <f>'Компании СЗ+RAEX'!S277</f>
        <v>2</v>
      </c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</row>
    <row r="275">
      <c r="A275" s="400" t="s">
        <v>1823</v>
      </c>
      <c r="B275" s="400" t="str">
        <f>'Компании СЗ+RAEX'!C278</f>
        <v>«Игора Драйв»</v>
      </c>
      <c r="C275" s="401" t="str">
        <f>'Компании СЗ+RAEX'!G278</f>
        <v>СЗФО</v>
      </c>
      <c r="D275" s="401">
        <f>'Компании СЗ+RAEX'!S278</f>
        <v>2</v>
      </c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</row>
    <row r="276">
      <c r="A276" s="400" t="s">
        <v>1851</v>
      </c>
      <c r="B276" s="400" t="str">
        <f>'Компании СЗ+RAEX'!C279</f>
        <v>Теремок</v>
      </c>
      <c r="C276" s="401" t="str">
        <f>'Компании СЗ+RAEX'!G279</f>
        <v>СЗФО</v>
      </c>
      <c r="D276" s="401">
        <f>'Компании СЗ+RAEX'!S279</f>
        <v>3</v>
      </c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</row>
    <row r="277">
      <c r="A277" s="400" t="s">
        <v>1851</v>
      </c>
      <c r="B277" s="400" t="str">
        <f>'Компании СЗ+RAEX'!C280</f>
        <v>Rostics</v>
      </c>
      <c r="C277" s="401" t="str">
        <f>'Компании СЗ+RAEX'!G280</f>
        <v>СЗФО</v>
      </c>
      <c r="D277" s="401">
        <f>'Компании СЗ+RAEX'!S280</f>
        <v>3</v>
      </c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</row>
    <row r="278">
      <c r="A278" s="400" t="s">
        <v>1851</v>
      </c>
      <c r="B278" s="400" t="str">
        <f>'Компании СЗ+RAEX'!C281</f>
        <v>Managment Company, управляющей брендами «Пхали Хинкали» и «Хачо и Пури» (26 ресторанов)</v>
      </c>
      <c r="C278" s="401" t="str">
        <f>'Компании СЗ+RAEX'!G281</f>
        <v>СЗФО</v>
      </c>
      <c r="D278" s="401">
        <f>'Компании СЗ+RAEX'!S281</f>
        <v>4</v>
      </c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</row>
    <row r="279">
      <c r="A279" s="400" t="s">
        <v>1851</v>
      </c>
      <c r="B279" s="400" t="str">
        <f>'Компании СЗ+RAEX'!C282</f>
        <v>Вкусно и точка</v>
      </c>
      <c r="C279" s="401" t="str">
        <f>'Компании СЗ+RAEX'!G282</f>
        <v>СЗФО</v>
      </c>
      <c r="D279" s="401">
        <f>'Компании СЗ+RAEX'!S282</f>
        <v>4</v>
      </c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</row>
    <row r="280">
      <c r="A280" s="400" t="s">
        <v>1851</v>
      </c>
      <c r="B280" s="400" t="str">
        <f>'Компании СЗ+RAEX'!C283</f>
        <v>VЛАVАШЕ</v>
      </c>
      <c r="C280" s="401" t="str">
        <f>'Компании СЗ+RAEX'!G283</f>
        <v>СЗФО</v>
      </c>
      <c r="D280" s="401">
        <f>'Компании СЗ+RAEX'!S283</f>
        <v>1</v>
      </c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</row>
    <row r="281">
      <c r="A281" s="400" t="s">
        <v>1872</v>
      </c>
      <c r="B281" s="400" t="str">
        <f>'Компании СЗ+RAEX'!C284</f>
        <v>Fly Drone</v>
      </c>
      <c r="C281" s="401" t="str">
        <f>'Компании СЗ+RAEX'!G284</f>
        <v>СЗФО</v>
      </c>
      <c r="D281" s="401">
        <f>'Компании СЗ+RAEX'!S284</f>
        <v>3</v>
      </c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</row>
    <row r="282">
      <c r="A282" s="400" t="s">
        <v>1872</v>
      </c>
      <c r="B282" s="400" t="str">
        <f>'Компании СЗ+RAEX'!C285</f>
        <v>ООО «Аэродин»</v>
      </c>
      <c r="C282" s="401" t="str">
        <f>'Компании СЗ+RAEX'!G285</f>
        <v>СЗФО</v>
      </c>
      <c r="D282" s="401">
        <f>'Компании СЗ+RAEX'!S285</f>
        <v>2</v>
      </c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</row>
    <row r="283">
      <c r="A283" s="400" t="s">
        <v>1872</v>
      </c>
      <c r="B283" s="400" t="str">
        <f>'Компании СЗ+RAEX'!C286</f>
        <v>НПП “Радар ммс”</v>
      </c>
      <c r="C283" s="401" t="str">
        <f>'Компании СЗ+RAEX'!G286</f>
        <v>СЗФО</v>
      </c>
      <c r="D283" s="401">
        <f>'Компании СЗ+RAEX'!S286</f>
        <v>3</v>
      </c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399"/>
      <c r="P283" s="399"/>
    </row>
    <row r="284">
      <c r="A284" s="400" t="s">
        <v>1872</v>
      </c>
      <c r="B284" s="400" t="str">
        <f>'Компании СЗ+RAEX'!C287</f>
        <v>ГЕОСКАН</v>
      </c>
      <c r="C284" s="401" t="str">
        <f>'Компании СЗ+RAEX'!G287</f>
        <v>СЗФО</v>
      </c>
      <c r="D284" s="401">
        <f>'Компании СЗ+RAEX'!S287</f>
        <v>3</v>
      </c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</row>
    <row r="285">
      <c r="A285" s="400" t="s">
        <v>1888</v>
      </c>
      <c r="B285" s="400" t="str">
        <f>'Компании СЗ+RAEX'!C288</f>
        <v>КЛЮЧАВТО</v>
      </c>
      <c r="C285" s="401" t="str">
        <f>'Компании СЗ+RAEX'!G288</f>
        <v>СЗФО</v>
      </c>
      <c r="D285" s="401">
        <f>'Компании СЗ+RAEX'!S288</f>
        <v>3</v>
      </c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</row>
    <row r="286">
      <c r="A286" s="400" t="s">
        <v>1888</v>
      </c>
      <c r="B286" s="400" t="str">
        <f>'Компании СЗ+RAEX'!C289</f>
        <v>ГК АВТОДОМ</v>
      </c>
      <c r="C286" s="401" t="str">
        <f>'Компании СЗ+RAEX'!G289</f>
        <v>СЗФО</v>
      </c>
      <c r="D286" s="401">
        <f>'Компании СЗ+RAEX'!S289</f>
        <v>3</v>
      </c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</row>
    <row r="287">
      <c r="A287" s="400" t="s">
        <v>1888</v>
      </c>
      <c r="B287" s="400" t="str">
        <f>'Компании СЗ+RAEX'!C290</f>
        <v>АВТОТОР (Калининград)</v>
      </c>
      <c r="C287" s="401" t="str">
        <f>'Компании СЗ+RAEX'!G290</f>
        <v>СЗФО</v>
      </c>
      <c r="D287" s="401">
        <f>'Компании СЗ+RAEX'!S290</f>
        <v>5</v>
      </c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</row>
    <row r="288">
      <c r="A288" s="400" t="s">
        <v>1888</v>
      </c>
      <c r="B288" s="400" t="str">
        <f>'Компании СЗ+RAEX'!C291</f>
        <v>ООО «ЛАДА Санкт-Петербург» (ранее завод ООО «Ниссан Мэнуфэкчуринг РУС»)</v>
      </c>
      <c r="C288" s="401" t="str">
        <f>'Компании СЗ+RAEX'!G291</f>
        <v>СЗФО</v>
      </c>
      <c r="D288" s="401">
        <f>'Компании СЗ+RAEX'!S291</f>
        <v>0</v>
      </c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</row>
    <row r="289">
      <c r="A289" s="400" t="s">
        <v>1888</v>
      </c>
      <c r="B289" s="400" t="str">
        <f>'Компании СЗ+RAEX'!C292</f>
        <v>«Автомобильный завод АГР» (бывший автозавод Hyundai)</v>
      </c>
      <c r="C289" s="401" t="str">
        <f>'Компании СЗ+RAEX'!G292</f>
        <v>СЗФО</v>
      </c>
      <c r="D289" s="401">
        <f>'Компании СЗ+RAEX'!S292</f>
        <v>2</v>
      </c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</row>
    <row r="290">
      <c r="A290" s="400" t="s">
        <v>1888</v>
      </c>
      <c r="B290" s="400" t="str">
        <f>'Компании СЗ+RAEX'!C293</f>
        <v>Ikon Tyres</v>
      </c>
      <c r="C290" s="401" t="str">
        <f>'Компании СЗ+RAEX'!G293</f>
        <v>СЗФО</v>
      </c>
      <c r="D290" s="401">
        <f>'Компании СЗ+RAEX'!S293</f>
        <v>3</v>
      </c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</row>
    <row r="291">
      <c r="A291" s="400" t="s">
        <v>1912</v>
      </c>
      <c r="B291" s="400" t="str">
        <f>'Компании СЗ+RAEX'!C294</f>
        <v>Whoosh</v>
      </c>
      <c r="C291" s="401" t="str">
        <f>'Компании СЗ+RAEX'!G294</f>
        <v>СЗФО</v>
      </c>
      <c r="D291" s="401">
        <f>'Компании СЗ+RAEX'!S294</f>
        <v>3</v>
      </c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</row>
    <row r="292">
      <c r="A292" s="400" t="s">
        <v>1912</v>
      </c>
      <c r="B292" s="400" t="str">
        <f>'Компании СЗ+RAEX'!C295</f>
        <v>Юрент</v>
      </c>
      <c r="C292" s="401" t="str">
        <f>'Компании СЗ+RAEX'!G295</f>
        <v>СЗФО</v>
      </c>
      <c r="D292" s="401">
        <f>'Компании СЗ+RAEX'!S295</f>
        <v>2</v>
      </c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</row>
    <row r="293">
      <c r="A293" s="400" t="s">
        <v>1912</v>
      </c>
      <c r="B293" s="400" t="str">
        <f>'Компании СЗ+RAEX'!C296</f>
        <v>Ситидрайв</v>
      </c>
      <c r="C293" s="401" t="str">
        <f>'Компании СЗ+RAEX'!G296</f>
        <v>СЗФО</v>
      </c>
      <c r="D293" s="401">
        <f>'Компании СЗ+RAEX'!S296</f>
        <v>2</v>
      </c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</row>
    <row r="294">
      <c r="A294" s="400" t="s">
        <v>1912</v>
      </c>
      <c r="B294" s="400" t="str">
        <f>'Компании СЗ+RAEX'!C297</f>
        <v>BelkaCar</v>
      </c>
      <c r="C294" s="401" t="str">
        <f>'Компании СЗ+RAEX'!G297</f>
        <v>СЗФО</v>
      </c>
      <c r="D294" s="401">
        <f>'Компании СЗ+RAEX'!S297</f>
        <v>2</v>
      </c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</row>
    <row r="295">
      <c r="A295" s="400" t="s">
        <v>1912</v>
      </c>
      <c r="B295" s="400" t="str">
        <f>'Компании СЗ+RAEX'!C298</f>
        <v>Делимобиль</v>
      </c>
      <c r="C295" s="401" t="str">
        <f>'Компании СЗ+RAEX'!G298</f>
        <v>СЗФО</v>
      </c>
      <c r="D295" s="401">
        <f>'Компании СЗ+RAEX'!S298</f>
        <v>3</v>
      </c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399"/>
      <c r="P295" s="399"/>
    </row>
    <row r="296">
      <c r="A296" s="400" t="s">
        <v>1931</v>
      </c>
      <c r="B296" s="400" t="str">
        <f>'Компании СЗ+RAEX'!C299</f>
        <v>ООО «Шарм»</v>
      </c>
      <c r="C296" s="401" t="str">
        <f>'Компании СЗ+RAEX'!G299</f>
        <v>СЗФО</v>
      </c>
      <c r="D296" s="401">
        <f>'Компании СЗ+RAEX'!S299</f>
        <v>0</v>
      </c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399"/>
      <c r="P296" s="399"/>
    </row>
    <row r="297">
      <c r="A297" s="400" t="s">
        <v>1931</v>
      </c>
      <c r="B297" s="400" t="str">
        <f>'Компании СЗ+RAEX'!C300</f>
        <v>«Геруси Фэшн»</v>
      </c>
      <c r="C297" s="401" t="str">
        <f>'Компании СЗ+RAEX'!G300</f>
        <v>СЗФО</v>
      </c>
      <c r="D297" s="401">
        <f>'Компании СЗ+RAEX'!S300</f>
        <v>0</v>
      </c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399"/>
      <c r="P297" s="399"/>
    </row>
    <row r="298">
      <c r="A298" s="400" t="s">
        <v>1934</v>
      </c>
      <c r="B298" s="400" t="str">
        <f>'Компании СЗ+RAEX'!C301</f>
        <v>Промпарк Марьино</v>
      </c>
      <c r="C298" s="401" t="str">
        <f>'Компании СЗ+RAEX'!G301</f>
        <v>СЗФО</v>
      </c>
      <c r="D298" s="401">
        <f>'Компании СЗ+RAEX'!S301</f>
        <v>3</v>
      </c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</row>
    <row r="299">
      <c r="A299" s="400" t="s">
        <v>1934</v>
      </c>
      <c r="B299" s="400" t="str">
        <f>'Компании СЗ+RAEX'!C302</f>
        <v>Промпарк М10</v>
      </c>
      <c r="C299" s="401" t="str">
        <f>'Компании СЗ+RAEX'!G302</f>
        <v>СЗФО</v>
      </c>
      <c r="D299" s="401">
        <f>'Компании СЗ+RAEX'!S302</f>
        <v>2</v>
      </c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</row>
    <row r="300">
      <c r="A300" s="400" t="s">
        <v>1934</v>
      </c>
      <c r="B300" s="400" t="str">
        <f>'Компании СЗ+RAEX'!C303</f>
        <v>ОЭЗ Санкт-Петербург</v>
      </c>
      <c r="C300" s="401" t="str">
        <f>'Компании СЗ+RAEX'!G303</f>
        <v>СЗФО</v>
      </c>
      <c r="D300" s="401">
        <f>'Компании СЗ+RAEX'!S303</f>
        <v>7</v>
      </c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</row>
    <row r="301">
      <c r="A301" s="400" t="s">
        <v>1948</v>
      </c>
      <c r="B301" s="408" t="str">
        <f>'Компании СЗ+RAEX'!C304</f>
        <v>Агрохолдинг «СТЕПЬ»</v>
      </c>
      <c r="C301" s="401" t="str">
        <f>'Компании СЗ+RAEX'!G304</f>
        <v>RAEX</v>
      </c>
      <c r="D301" s="401">
        <f>'Компании СЗ+RAEX'!S304</f>
        <v>8</v>
      </c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399"/>
      <c r="P301" s="399"/>
    </row>
    <row r="302">
      <c r="A302" s="400" t="s">
        <v>1948</v>
      </c>
      <c r="B302" s="408" t="str">
        <f>'Компании СЗ+RAEX'!C305</f>
        <v>«Инарктика»</v>
      </c>
      <c r="C302" s="401" t="str">
        <f>'Компании СЗ+RAEX'!G305</f>
        <v>RAEX</v>
      </c>
      <c r="D302" s="401">
        <f>'Компании СЗ+RAEX'!S305</f>
        <v>5</v>
      </c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</row>
    <row r="303">
      <c r="A303" s="400" t="s">
        <v>1948</v>
      </c>
      <c r="B303" s="408" t="str">
        <f>'Компании СЗ+RAEX'!C306</f>
        <v>«Русагро», группа компаний</v>
      </c>
      <c r="C303" s="401" t="str">
        <f>'Компании СЗ+RAEX'!G306</f>
        <v>RAEX</v>
      </c>
      <c r="D303" s="401">
        <f>'Компании СЗ+RAEX'!S306</f>
        <v>6</v>
      </c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</row>
    <row r="304">
      <c r="A304" s="400" t="s">
        <v>1948</v>
      </c>
      <c r="B304" s="408" t="str">
        <f>'Компании СЗ+RAEX'!C307</f>
        <v>«Группа Черкизово»</v>
      </c>
      <c r="C304" s="401" t="str">
        <f>'Компании СЗ+RAEX'!G307</f>
        <v>RAEX</v>
      </c>
      <c r="D304" s="401">
        <f>'Компании СЗ+RAEX'!S307</f>
        <v>4</v>
      </c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</row>
    <row r="305">
      <c r="A305" s="400" t="s">
        <v>1948</v>
      </c>
      <c r="B305" s="408" t="str">
        <f>'Компании СЗ+RAEX'!C308</f>
        <v>«Эфирное»</v>
      </c>
      <c r="C305" s="401" t="str">
        <f>'Компании СЗ+RAEX'!G308</f>
        <v>RAEX</v>
      </c>
      <c r="D305" s="401">
        <f>'Компании СЗ+RAEX'!S308</f>
        <v>3</v>
      </c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</row>
    <row r="306">
      <c r="A306" s="400" t="s">
        <v>1948</v>
      </c>
      <c r="B306" s="408" t="str">
        <f>'Компании СЗ+RAEX'!C309</f>
        <v>«Торговая компания «Мираторг»</v>
      </c>
      <c r="C306" s="401" t="str">
        <f>'Компании СЗ+RAEX'!G309</f>
        <v>RAEX</v>
      </c>
      <c r="D306" s="401">
        <f>'Компании СЗ+RAEX'!S309</f>
        <v>4</v>
      </c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399"/>
      <c r="P306" s="399"/>
    </row>
    <row r="307">
      <c r="A307" s="400" t="s">
        <v>1985</v>
      </c>
      <c r="B307" s="408" t="str">
        <f>'Компании СЗ+RAEX'!C310</f>
        <v>РОСВОДОКАНАЛ</v>
      </c>
      <c r="C307" s="401" t="str">
        <f>'Компании СЗ+RAEX'!G310</f>
        <v>RAEX</v>
      </c>
      <c r="D307" s="401">
        <f>'Компании СЗ+RAEX'!S310</f>
        <v>8</v>
      </c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</row>
    <row r="308">
      <c r="A308" s="400" t="s">
        <v>1985</v>
      </c>
      <c r="B308" s="408" t="str">
        <f>'Компании СЗ+RAEX'!C311</f>
        <v>«Мосводоканал»</v>
      </c>
      <c r="C308" s="401" t="str">
        <f>'Компании СЗ+RAEX'!G311</f>
        <v>RAEX</v>
      </c>
      <c r="D308" s="401">
        <f>'Компании СЗ+RAEX'!S311</f>
        <v>7</v>
      </c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</row>
    <row r="309">
      <c r="A309" s="400" t="s">
        <v>1985</v>
      </c>
      <c r="B309" s="400" t="str">
        <f>'Компании СЗ+RAEX'!C312</f>
        <v>Водоканал СПб</v>
      </c>
      <c r="C309" s="401" t="str">
        <f>'Компании СЗ+RAEX'!G312</f>
        <v>СЗФО</v>
      </c>
      <c r="D309" s="401">
        <f>'Компании СЗ+RAEX'!S312</f>
        <v>7</v>
      </c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</row>
    <row r="310">
      <c r="A310" s="400"/>
      <c r="B310" s="400" t="str">
        <f>'Компании СЗ+RAEX'!C313</f>
        <v/>
      </c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399"/>
      <c r="P310" s="399"/>
    </row>
    <row r="311">
      <c r="A311" s="400"/>
      <c r="B311" s="400" t="str">
        <f>'Компании СЗ+RAEX'!C314</f>
        <v/>
      </c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399"/>
      <c r="P311" s="399"/>
    </row>
    <row r="312">
      <c r="A312" s="400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</row>
    <row r="313">
      <c r="A313" s="40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</row>
    <row r="314">
      <c r="A314" s="400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399"/>
      <c r="O314" s="399"/>
      <c r="P314" s="399"/>
    </row>
    <row r="315">
      <c r="A315" s="400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</row>
    <row r="316">
      <c r="A316" s="400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399"/>
      <c r="P316" s="399"/>
    </row>
    <row r="317">
      <c r="A317" s="40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</row>
    <row r="318">
      <c r="A318" s="400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</row>
    <row r="319">
      <c r="A319" s="399"/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</row>
    <row r="320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399"/>
      <c r="O320" s="399"/>
      <c r="P320" s="399"/>
    </row>
    <row r="321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</row>
    <row r="32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</row>
    <row r="323">
      <c r="A323" s="399"/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</row>
    <row r="324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</row>
    <row r="325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</row>
    <row r="326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</row>
    <row r="327">
      <c r="A327" s="39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</row>
    <row r="328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</row>
    <row r="329">
      <c r="A329" s="399"/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</row>
    <row r="330">
      <c r="A330" s="399"/>
      <c r="B330" s="399"/>
      <c r="C330" s="399"/>
      <c r="D330" s="399"/>
      <c r="E330" s="399"/>
      <c r="F330" s="399"/>
      <c r="G330" s="399"/>
      <c r="H330" s="399"/>
      <c r="I330" s="399"/>
      <c r="J330" s="399"/>
      <c r="K330" s="399"/>
      <c r="L330" s="399"/>
      <c r="M330" s="399"/>
      <c r="N330" s="399"/>
      <c r="O330" s="399"/>
      <c r="P330" s="399"/>
    </row>
    <row r="331">
      <c r="A331" s="399"/>
      <c r="B331" s="399"/>
      <c r="C331" s="399"/>
      <c r="D331" s="399"/>
      <c r="E331" s="399"/>
      <c r="F331" s="399"/>
      <c r="G331" s="399"/>
      <c r="H331" s="399"/>
      <c r="I331" s="399"/>
      <c r="J331" s="399"/>
      <c r="K331" s="399"/>
      <c r="L331" s="399"/>
      <c r="M331" s="399"/>
      <c r="N331" s="399"/>
      <c r="O331" s="399"/>
      <c r="P331" s="399"/>
    </row>
    <row r="332">
      <c r="A332" s="399"/>
      <c r="B332" s="399"/>
      <c r="C332" s="399"/>
      <c r="D332" s="399"/>
      <c r="E332" s="399"/>
      <c r="F332" s="399"/>
      <c r="G332" s="399"/>
      <c r="H332" s="399"/>
      <c r="I332" s="399"/>
      <c r="J332" s="399"/>
      <c r="K332" s="399"/>
      <c r="L332" s="399"/>
      <c r="M332" s="399"/>
      <c r="N332" s="399"/>
      <c r="O332" s="399"/>
      <c r="P332" s="399"/>
    </row>
    <row r="333">
      <c r="A333" s="399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</row>
    <row r="334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399"/>
      <c r="P334" s="399"/>
    </row>
    <row r="335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</row>
    <row r="336">
      <c r="A336" s="399"/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</row>
    <row r="337">
      <c r="A337" s="399"/>
      <c r="B337" s="399"/>
      <c r="C337" s="399"/>
      <c r="D337" s="399"/>
      <c r="E337" s="399"/>
      <c r="F337" s="399"/>
      <c r="G337" s="399"/>
      <c r="H337" s="399"/>
      <c r="I337" s="399"/>
      <c r="J337" s="399"/>
      <c r="K337" s="399"/>
      <c r="L337" s="399"/>
      <c r="M337" s="399"/>
      <c r="N337" s="399"/>
      <c r="O337" s="399"/>
      <c r="P337" s="399"/>
    </row>
    <row r="338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399"/>
      <c r="P338" s="399"/>
    </row>
    <row r="339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399"/>
      <c r="P339" s="399"/>
    </row>
    <row r="340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399"/>
      <c r="P340" s="399"/>
    </row>
    <row r="341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</row>
    <row r="34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</row>
    <row r="343">
      <c r="A343" s="39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</row>
    <row r="344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399"/>
      <c r="P344" s="399"/>
    </row>
    <row r="345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</row>
    <row r="346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399"/>
      <c r="P346" s="399"/>
    </row>
    <row r="347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</row>
    <row r="348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</row>
    <row r="349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</row>
    <row r="350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</row>
    <row r="351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</row>
    <row r="35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</row>
    <row r="353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</row>
    <row r="354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</row>
    <row r="355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</row>
    <row r="356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</row>
    <row r="357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</row>
    <row r="358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</row>
    <row r="359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</row>
    <row r="360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</row>
    <row r="361">
      <c r="A361" s="399"/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</row>
    <row r="362">
      <c r="A362" s="39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</row>
    <row r="363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</row>
    <row r="364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</row>
    <row r="365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</row>
    <row r="366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</row>
    <row r="367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</row>
    <row r="368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</row>
    <row r="369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</row>
    <row r="370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</row>
    <row r="371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</row>
    <row r="372">
      <c r="A372" s="399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</row>
    <row r="373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399"/>
      <c r="P373" s="399"/>
    </row>
    <row r="374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</row>
    <row r="375">
      <c r="A375" s="399"/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</row>
    <row r="376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</row>
    <row r="377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</row>
    <row r="378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</row>
    <row r="379">
      <c r="A379" s="399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</row>
    <row r="380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399"/>
      <c r="O380" s="399"/>
      <c r="P380" s="399"/>
    </row>
    <row r="381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</row>
    <row r="38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</row>
    <row r="383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</row>
    <row r="384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</row>
    <row r="385">
      <c r="A385" s="399"/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</row>
    <row r="386">
      <c r="A386" s="399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</row>
    <row r="387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</row>
    <row r="388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</row>
    <row r="389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</row>
    <row r="390">
      <c r="A390" s="399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</row>
    <row r="391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399"/>
      <c r="O391" s="399"/>
      <c r="P391" s="399"/>
    </row>
    <row r="392">
      <c r="A392" s="39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</row>
    <row r="393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399"/>
      <c r="P393" s="399"/>
    </row>
    <row r="394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</row>
    <row r="395">
      <c r="A395" s="399"/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</row>
    <row r="396">
      <c r="A396" s="399"/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</row>
    <row r="397">
      <c r="A397" s="399"/>
      <c r="B397" s="399"/>
      <c r="C397" s="399"/>
      <c r="D397" s="399"/>
      <c r="E397" s="399"/>
      <c r="F397" s="399"/>
      <c r="G397" s="399"/>
      <c r="H397" s="399"/>
      <c r="I397" s="399"/>
      <c r="J397" s="399"/>
      <c r="K397" s="399"/>
      <c r="L397" s="399"/>
      <c r="M397" s="399"/>
      <c r="N397" s="399"/>
      <c r="O397" s="399"/>
      <c r="P397" s="399"/>
    </row>
    <row r="398">
      <c r="A398" s="39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399"/>
      <c r="P398" s="399"/>
    </row>
    <row r="399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399"/>
      <c r="P399" s="399"/>
    </row>
    <row r="400">
      <c r="A400" s="399"/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</row>
    <row r="401">
      <c r="A401" s="399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399"/>
      <c r="P401" s="399"/>
    </row>
    <row r="40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399"/>
      <c r="P402" s="399"/>
    </row>
    <row r="403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</row>
    <row r="404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</row>
    <row r="405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</row>
    <row r="406">
      <c r="A406" s="399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</row>
    <row r="407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399"/>
      <c r="P407" s="399"/>
    </row>
    <row r="408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</row>
    <row r="409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</row>
    <row r="410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</row>
    <row r="411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</row>
    <row r="41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</row>
    <row r="413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</row>
    <row r="414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</row>
    <row r="415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399"/>
      <c r="P415" s="399"/>
    </row>
    <row r="416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</row>
    <row r="417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</row>
    <row r="418">
      <c r="A418" s="399"/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</row>
    <row r="419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399"/>
      <c r="P419" s="399"/>
    </row>
    <row r="420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</row>
    <row r="421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</row>
    <row r="422">
      <c r="A422" s="399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</row>
    <row r="423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</row>
    <row r="424">
      <c r="A424" s="39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</row>
    <row r="425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</row>
    <row r="426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</row>
    <row r="427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</row>
    <row r="428">
      <c r="A428" s="39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</row>
    <row r="429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399"/>
      <c r="P429" s="399"/>
    </row>
    <row r="430">
      <c r="A430" s="399"/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</row>
    <row r="431">
      <c r="A431" s="399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</row>
    <row r="43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</row>
    <row r="433">
      <c r="A433" s="399"/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</row>
    <row r="434">
      <c r="A434" s="39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</row>
    <row r="435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399"/>
      <c r="P435" s="399"/>
    </row>
    <row r="436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</row>
    <row r="437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399"/>
      <c r="O437" s="399"/>
      <c r="P437" s="399"/>
    </row>
    <row r="438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</row>
    <row r="439">
      <c r="A439" s="399"/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</row>
    <row r="440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399"/>
      <c r="O440" s="399"/>
      <c r="P440" s="399"/>
    </row>
    <row r="441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</row>
    <row r="44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</row>
    <row r="443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</row>
    <row r="444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</row>
    <row r="445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</row>
    <row r="446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399"/>
      <c r="O446" s="399"/>
      <c r="P446" s="399"/>
    </row>
    <row r="447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</row>
    <row r="448">
      <c r="A448" s="399"/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</row>
    <row r="449">
      <c r="A449" s="399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399"/>
      <c r="P449" s="399"/>
    </row>
    <row r="450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</row>
    <row r="451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</row>
    <row r="45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</row>
    <row r="453">
      <c r="A453" s="399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</row>
    <row r="454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</row>
    <row r="455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</row>
    <row r="456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</row>
    <row r="457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399"/>
      <c r="O457" s="399"/>
      <c r="P457" s="399"/>
    </row>
    <row r="458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</row>
    <row r="459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</row>
    <row r="460">
      <c r="A460" s="399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</row>
    <row r="461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399"/>
      <c r="P461" s="399"/>
    </row>
    <row r="46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</row>
    <row r="463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</row>
    <row r="464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</row>
    <row r="465">
      <c r="A465" s="399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</row>
    <row r="466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399"/>
      <c r="P466" s="399"/>
    </row>
    <row r="467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</row>
    <row r="468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</row>
    <row r="469">
      <c r="A469" s="399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</row>
    <row r="470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</row>
    <row r="471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399"/>
      <c r="O471" s="399"/>
      <c r="P471" s="399"/>
    </row>
    <row r="472">
      <c r="A472" s="39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</row>
    <row r="473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</row>
    <row r="474">
      <c r="A474" s="399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</row>
    <row r="475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399"/>
      <c r="P475" s="399"/>
    </row>
    <row r="476">
      <c r="A476" s="399"/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</row>
    <row r="477">
      <c r="A477" s="399"/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</row>
    <row r="478">
      <c r="A478" s="399"/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</row>
    <row r="479">
      <c r="A479" s="399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399"/>
      <c r="P479" s="399"/>
    </row>
    <row r="480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399"/>
      <c r="P480" s="399"/>
    </row>
    <row r="481">
      <c r="A481" s="39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</row>
    <row r="48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</row>
    <row r="483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</row>
    <row r="484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</row>
    <row r="485">
      <c r="A485" s="39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</row>
    <row r="486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399"/>
      <c r="P486" s="399"/>
    </row>
    <row r="487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</row>
    <row r="488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</row>
    <row r="489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</row>
    <row r="490">
      <c r="A490" s="399"/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</row>
    <row r="491">
      <c r="A491" s="399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</row>
    <row r="49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399"/>
      <c r="P492" s="399"/>
    </row>
    <row r="493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</row>
    <row r="494">
      <c r="A494" s="399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</row>
    <row r="495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</row>
    <row r="496">
      <c r="A496" s="399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</row>
    <row r="497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</row>
    <row r="498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</row>
    <row r="499">
      <c r="A499" s="399"/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</row>
    <row r="500">
      <c r="A500" s="399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</row>
    <row r="501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</row>
    <row r="50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</row>
    <row r="503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</row>
    <row r="504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</row>
    <row r="505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</row>
    <row r="506">
      <c r="A506" s="399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399"/>
      <c r="O506" s="399"/>
      <c r="P506" s="399"/>
    </row>
    <row r="507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</row>
    <row r="508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</row>
    <row r="509">
      <c r="A509" s="399"/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</row>
    <row r="510">
      <c r="A510" s="39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</row>
    <row r="511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</row>
    <row r="51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</row>
    <row r="513">
      <c r="A513" s="399"/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</row>
    <row r="514">
      <c r="A514" s="399"/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</row>
    <row r="515">
      <c r="A515" s="39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</row>
    <row r="516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</row>
    <row r="517">
      <c r="A517" s="399"/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</row>
    <row r="518">
      <c r="A518" s="399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399"/>
      <c r="P518" s="399"/>
    </row>
    <row r="519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399"/>
      <c r="P519" s="399"/>
    </row>
    <row r="520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</row>
    <row r="521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399"/>
      <c r="O521" s="399"/>
      <c r="P521" s="399"/>
    </row>
    <row r="52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</row>
    <row r="523">
      <c r="A523" s="399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</row>
    <row r="524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399"/>
      <c r="P524" s="399"/>
    </row>
    <row r="525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</row>
    <row r="526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</row>
    <row r="527">
      <c r="A527" s="399"/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</row>
    <row r="528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399"/>
      <c r="O528" s="399"/>
      <c r="P528" s="399"/>
    </row>
    <row r="529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399"/>
      <c r="O529" s="399"/>
      <c r="P529" s="399"/>
    </row>
    <row r="530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</row>
    <row r="531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</row>
    <row r="532">
      <c r="A532" s="399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</row>
    <row r="533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</row>
    <row r="534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</row>
    <row r="535">
      <c r="A535" s="39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</row>
    <row r="536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399"/>
      <c r="P536" s="399"/>
    </row>
    <row r="537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</row>
    <row r="538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</row>
    <row r="539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</row>
    <row r="540">
      <c r="A540" s="399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</row>
    <row r="541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399"/>
      <c r="O541" s="399"/>
      <c r="P541" s="399"/>
    </row>
    <row r="54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</row>
    <row r="543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</row>
    <row r="544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399"/>
      <c r="O544" s="399"/>
      <c r="P544" s="399"/>
    </row>
    <row r="545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</row>
    <row r="546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</row>
    <row r="547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</row>
    <row r="548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</row>
    <row r="549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</row>
    <row r="550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</row>
    <row r="551">
      <c r="A551" s="399"/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</row>
    <row r="552">
      <c r="A552" s="399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399"/>
      <c r="O552" s="399"/>
      <c r="P552" s="399"/>
    </row>
    <row r="553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399"/>
      <c r="O553" s="399"/>
      <c r="P553" s="399"/>
    </row>
    <row r="554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399"/>
      <c r="P554" s="399"/>
    </row>
    <row r="555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399"/>
      <c r="P555" s="399"/>
    </row>
    <row r="556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</row>
    <row r="557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399"/>
      <c r="O557" s="399"/>
      <c r="P557" s="399"/>
    </row>
    <row r="558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399"/>
      <c r="O558" s="399"/>
      <c r="P558" s="399"/>
    </row>
    <row r="559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399"/>
      <c r="O559" s="399"/>
      <c r="P559" s="399"/>
    </row>
    <row r="560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399"/>
      <c r="O560" s="399"/>
      <c r="P560" s="399"/>
    </row>
    <row r="561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399"/>
      <c r="P561" s="399"/>
    </row>
    <row r="56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399"/>
      <c r="P562" s="399"/>
    </row>
    <row r="563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</row>
    <row r="564">
      <c r="A564" s="39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399"/>
      <c r="P564" s="399"/>
    </row>
    <row r="565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399"/>
      <c r="P565" s="399"/>
    </row>
    <row r="566">
      <c r="A566" s="399"/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</row>
    <row r="567">
      <c r="A567" s="399"/>
      <c r="B567" s="399"/>
      <c r="C567" s="399"/>
      <c r="D567" s="399"/>
      <c r="E567" s="399"/>
      <c r="F567" s="399"/>
      <c r="G567" s="399"/>
      <c r="H567" s="399"/>
      <c r="I567" s="399"/>
      <c r="J567" s="399"/>
      <c r="K567" s="399"/>
      <c r="L567" s="399"/>
      <c r="M567" s="399"/>
      <c r="N567" s="399"/>
      <c r="O567" s="399"/>
      <c r="P567" s="399"/>
    </row>
    <row r="568">
      <c r="A568" s="399"/>
      <c r="B568" s="399"/>
      <c r="C568" s="399"/>
      <c r="D568" s="399"/>
      <c r="E568" s="399"/>
      <c r="F568" s="399"/>
      <c r="G568" s="399"/>
      <c r="H568" s="399"/>
      <c r="I568" s="399"/>
      <c r="J568" s="399"/>
      <c r="K568" s="399"/>
      <c r="L568" s="399"/>
      <c r="M568" s="399"/>
      <c r="N568" s="399"/>
      <c r="O568" s="399"/>
      <c r="P568" s="399"/>
    </row>
    <row r="569">
      <c r="A569" s="399"/>
      <c r="B569" s="399"/>
      <c r="C569" s="399"/>
      <c r="D569" s="399"/>
      <c r="E569" s="399"/>
      <c r="F569" s="399"/>
      <c r="G569" s="399"/>
      <c r="H569" s="399"/>
      <c r="I569" s="399"/>
      <c r="J569" s="399"/>
      <c r="K569" s="399"/>
      <c r="L569" s="399"/>
      <c r="M569" s="399"/>
      <c r="N569" s="399"/>
      <c r="O569" s="399"/>
      <c r="P569" s="399"/>
    </row>
    <row r="570">
      <c r="A570" s="399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399"/>
      <c r="P570" s="399"/>
    </row>
    <row r="571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399"/>
      <c r="P571" s="399"/>
    </row>
    <row r="57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</row>
    <row r="573">
      <c r="A573" s="399"/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</row>
    <row r="574">
      <c r="A574" s="399"/>
      <c r="B574" s="399"/>
      <c r="C574" s="399"/>
      <c r="D574" s="399"/>
      <c r="E574" s="399"/>
      <c r="F574" s="399"/>
      <c r="G574" s="399"/>
      <c r="H574" s="399"/>
      <c r="I574" s="399"/>
      <c r="J574" s="399"/>
      <c r="K574" s="399"/>
      <c r="L574" s="399"/>
      <c r="M574" s="399"/>
      <c r="N574" s="399"/>
      <c r="O574" s="399"/>
      <c r="P574" s="399"/>
    </row>
    <row r="575">
      <c r="A575" s="399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399"/>
      <c r="P575" s="399"/>
    </row>
    <row r="576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399"/>
      <c r="P576" s="399"/>
    </row>
    <row r="577">
      <c r="A577" s="399"/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</row>
    <row r="578">
      <c r="A578" s="39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399"/>
      <c r="P578" s="399"/>
    </row>
    <row r="579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399"/>
      <c r="P579" s="399"/>
    </row>
    <row r="580">
      <c r="A580" s="399"/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</row>
    <row r="581">
      <c r="A581" s="399"/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</row>
    <row r="582">
      <c r="A582" s="399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399"/>
      <c r="P582" s="399"/>
    </row>
    <row r="583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399"/>
      <c r="P583" s="399"/>
    </row>
    <row r="584">
      <c r="A584" s="39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</row>
    <row r="585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</row>
    <row r="586">
      <c r="A586" s="399"/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</row>
    <row r="587">
      <c r="A587" s="399"/>
      <c r="B587" s="399"/>
      <c r="C587" s="399"/>
      <c r="D587" s="399"/>
      <c r="E587" s="399"/>
      <c r="F587" s="399"/>
      <c r="G587" s="399"/>
      <c r="H587" s="399"/>
      <c r="I587" s="399"/>
      <c r="J587" s="399"/>
      <c r="K587" s="399"/>
      <c r="L587" s="399"/>
      <c r="M587" s="399"/>
      <c r="N587" s="399"/>
      <c r="O587" s="399"/>
      <c r="P587" s="399"/>
    </row>
    <row r="588">
      <c r="A588" s="39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399"/>
      <c r="P588" s="399"/>
    </row>
    <row r="589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399"/>
      <c r="P589" s="399"/>
    </row>
    <row r="590">
      <c r="A590" s="399"/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</row>
    <row r="591">
      <c r="A591" s="399"/>
      <c r="B591" s="399"/>
      <c r="C591" s="399"/>
      <c r="D591" s="399"/>
      <c r="E591" s="399"/>
      <c r="F591" s="399"/>
      <c r="G591" s="399"/>
      <c r="H591" s="399"/>
      <c r="I591" s="399"/>
      <c r="J591" s="399"/>
      <c r="K591" s="399"/>
      <c r="L591" s="399"/>
      <c r="M591" s="399"/>
      <c r="N591" s="399"/>
      <c r="O591" s="399"/>
      <c r="P591" s="399"/>
    </row>
    <row r="592">
      <c r="A592" s="39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399"/>
      <c r="P592" s="399"/>
    </row>
    <row r="593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399"/>
      <c r="P593" s="399"/>
    </row>
    <row r="594">
      <c r="A594" s="399"/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</row>
    <row r="595">
      <c r="A595" s="399"/>
      <c r="B595" s="399"/>
      <c r="C595" s="399"/>
      <c r="D595" s="399"/>
      <c r="E595" s="399"/>
      <c r="F595" s="399"/>
      <c r="G595" s="399"/>
      <c r="H595" s="399"/>
      <c r="I595" s="399"/>
      <c r="J595" s="399"/>
      <c r="K595" s="399"/>
      <c r="L595" s="399"/>
      <c r="M595" s="399"/>
      <c r="N595" s="399"/>
      <c r="O595" s="399"/>
      <c r="P595" s="399"/>
    </row>
    <row r="596">
      <c r="A596" s="39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399"/>
      <c r="P596" s="399"/>
    </row>
    <row r="597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399"/>
      <c r="P597" s="399"/>
    </row>
    <row r="598">
      <c r="A598" s="399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</row>
    <row r="599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399"/>
      <c r="P599" s="399"/>
    </row>
    <row r="600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399"/>
      <c r="P600" s="399"/>
    </row>
    <row r="601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399"/>
      <c r="P601" s="399"/>
    </row>
    <row r="60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399"/>
      <c r="P602" s="399"/>
    </row>
    <row r="603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399"/>
      <c r="P603" s="399"/>
    </row>
    <row r="604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399"/>
      <c r="P604" s="399"/>
    </row>
    <row r="605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399"/>
      <c r="P605" s="399"/>
    </row>
    <row r="606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399"/>
      <c r="P606" s="399"/>
    </row>
    <row r="607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399"/>
      <c r="P607" s="399"/>
    </row>
    <row r="608">
      <c r="A608" s="399"/>
      <c r="B608" s="399"/>
      <c r="C608" s="399"/>
      <c r="D608" s="399"/>
      <c r="E608" s="399"/>
      <c r="F608" s="399"/>
      <c r="G608" s="399"/>
      <c r="H608" s="399"/>
      <c r="I608" s="399"/>
      <c r="J608" s="399"/>
      <c r="K608" s="399"/>
      <c r="L608" s="399"/>
      <c r="M608" s="399"/>
      <c r="N608" s="399"/>
      <c r="O608" s="399"/>
      <c r="P608" s="399"/>
    </row>
    <row r="609">
      <c r="A609" s="399"/>
      <c r="B609" s="399"/>
      <c r="C609" s="399"/>
      <c r="D609" s="399"/>
      <c r="E609" s="399"/>
      <c r="F609" s="399"/>
      <c r="G609" s="399"/>
      <c r="H609" s="399"/>
      <c r="I609" s="399"/>
      <c r="J609" s="399"/>
      <c r="K609" s="399"/>
      <c r="L609" s="399"/>
      <c r="M609" s="399"/>
      <c r="N609" s="399"/>
      <c r="O609" s="399"/>
      <c r="P609" s="399"/>
    </row>
    <row r="610">
      <c r="A610" s="399"/>
      <c r="B610" s="399"/>
      <c r="C610" s="399"/>
      <c r="D610" s="399"/>
      <c r="E610" s="399"/>
      <c r="F610" s="399"/>
      <c r="G610" s="399"/>
      <c r="H610" s="399"/>
      <c r="I610" s="399"/>
      <c r="J610" s="399"/>
      <c r="K610" s="399"/>
      <c r="L610" s="399"/>
      <c r="M610" s="399"/>
      <c r="N610" s="399"/>
      <c r="O610" s="399"/>
      <c r="P610" s="399"/>
    </row>
    <row r="611">
      <c r="A611" s="399"/>
      <c r="B611" s="399"/>
      <c r="C611" s="399"/>
      <c r="D611" s="399"/>
      <c r="E611" s="399"/>
      <c r="F611" s="399"/>
      <c r="G611" s="399"/>
      <c r="H611" s="399"/>
      <c r="I611" s="399"/>
      <c r="J611" s="399"/>
      <c r="K611" s="399"/>
      <c r="L611" s="399"/>
      <c r="M611" s="399"/>
      <c r="N611" s="399"/>
      <c r="O611" s="399"/>
      <c r="P611" s="399"/>
    </row>
    <row r="612">
      <c r="A612" s="399"/>
      <c r="B612" s="399"/>
      <c r="C612" s="399"/>
      <c r="D612" s="399"/>
      <c r="E612" s="399"/>
      <c r="F612" s="399"/>
      <c r="G612" s="399"/>
      <c r="H612" s="399"/>
      <c r="I612" s="399"/>
      <c r="J612" s="399"/>
      <c r="K612" s="399"/>
      <c r="L612" s="399"/>
      <c r="M612" s="399"/>
      <c r="N612" s="399"/>
      <c r="O612" s="399"/>
      <c r="P612" s="399"/>
    </row>
    <row r="613">
      <c r="A613" s="399"/>
      <c r="B613" s="399"/>
      <c r="C613" s="399"/>
      <c r="D613" s="399"/>
      <c r="E613" s="399"/>
      <c r="F613" s="399"/>
      <c r="G613" s="399"/>
      <c r="H613" s="399"/>
      <c r="I613" s="399"/>
      <c r="J613" s="399"/>
      <c r="K613" s="399"/>
      <c r="L613" s="399"/>
      <c r="M613" s="399"/>
      <c r="N613" s="399"/>
      <c r="O613" s="399"/>
      <c r="P613" s="399"/>
    </row>
    <row r="614">
      <c r="A614" s="399"/>
      <c r="B614" s="399"/>
      <c r="C614" s="399"/>
      <c r="D614" s="399"/>
      <c r="E614" s="399"/>
      <c r="F614" s="399"/>
      <c r="G614" s="399"/>
      <c r="H614" s="399"/>
      <c r="I614" s="399"/>
      <c r="J614" s="399"/>
      <c r="K614" s="399"/>
      <c r="L614" s="399"/>
      <c r="M614" s="399"/>
      <c r="N614" s="399"/>
      <c r="O614" s="399"/>
      <c r="P614" s="399"/>
    </row>
    <row r="615">
      <c r="A615" s="399"/>
      <c r="B615" s="399"/>
      <c r="C615" s="399"/>
      <c r="D615" s="399"/>
      <c r="E615" s="399"/>
      <c r="F615" s="399"/>
      <c r="G615" s="399"/>
      <c r="H615" s="399"/>
      <c r="I615" s="399"/>
      <c r="J615" s="399"/>
      <c r="K615" s="399"/>
      <c r="L615" s="399"/>
      <c r="M615" s="399"/>
      <c r="N615" s="399"/>
      <c r="O615" s="399"/>
      <c r="P615" s="399"/>
    </row>
    <row r="616">
      <c r="A616" s="399"/>
      <c r="B616" s="399"/>
      <c r="C616" s="399"/>
      <c r="D616" s="399"/>
      <c r="E616" s="399"/>
      <c r="F616" s="399"/>
      <c r="G616" s="399"/>
      <c r="H616" s="399"/>
      <c r="I616" s="399"/>
      <c r="J616" s="399"/>
      <c r="K616" s="399"/>
      <c r="L616" s="399"/>
      <c r="M616" s="399"/>
      <c r="N616" s="399"/>
      <c r="O616" s="399"/>
      <c r="P616" s="399"/>
    </row>
    <row r="617">
      <c r="A617" s="399"/>
      <c r="B617" s="399"/>
      <c r="C617" s="399"/>
      <c r="D617" s="399"/>
      <c r="E617" s="399"/>
      <c r="F617" s="399"/>
      <c r="G617" s="399"/>
      <c r="H617" s="399"/>
      <c r="I617" s="399"/>
      <c r="J617" s="399"/>
      <c r="K617" s="399"/>
      <c r="L617" s="399"/>
      <c r="M617" s="399"/>
      <c r="N617" s="399"/>
      <c r="O617" s="399"/>
      <c r="P617" s="399"/>
    </row>
    <row r="618">
      <c r="A618" s="399"/>
      <c r="B618" s="399"/>
      <c r="C618" s="399"/>
      <c r="D618" s="399"/>
      <c r="E618" s="399"/>
      <c r="F618" s="399"/>
      <c r="G618" s="399"/>
      <c r="H618" s="399"/>
      <c r="I618" s="399"/>
      <c r="J618" s="399"/>
      <c r="K618" s="399"/>
      <c r="L618" s="399"/>
      <c r="M618" s="399"/>
      <c r="N618" s="399"/>
      <c r="O618" s="399"/>
      <c r="P618" s="399"/>
    </row>
    <row r="619">
      <c r="A619" s="399"/>
      <c r="B619" s="399"/>
      <c r="C619" s="399"/>
      <c r="D619" s="399"/>
      <c r="E619" s="399"/>
      <c r="F619" s="399"/>
      <c r="G619" s="399"/>
      <c r="H619" s="399"/>
      <c r="I619" s="399"/>
      <c r="J619" s="399"/>
      <c r="K619" s="399"/>
      <c r="L619" s="399"/>
      <c r="M619" s="399"/>
      <c r="N619" s="399"/>
      <c r="O619" s="399"/>
      <c r="P619" s="399"/>
    </row>
    <row r="620">
      <c r="A620" s="399"/>
      <c r="B620" s="399"/>
      <c r="C620" s="399"/>
      <c r="D620" s="399"/>
      <c r="E620" s="399"/>
      <c r="F620" s="399"/>
      <c r="G620" s="399"/>
      <c r="H620" s="399"/>
      <c r="I620" s="399"/>
      <c r="J620" s="399"/>
      <c r="K620" s="399"/>
      <c r="L620" s="399"/>
      <c r="M620" s="399"/>
      <c r="N620" s="399"/>
      <c r="O620" s="399"/>
      <c r="P620" s="399"/>
    </row>
    <row r="621">
      <c r="A621" s="399"/>
      <c r="B621" s="399"/>
      <c r="C621" s="399"/>
      <c r="D621" s="399"/>
      <c r="E621" s="399"/>
      <c r="F621" s="399"/>
      <c r="G621" s="399"/>
      <c r="H621" s="399"/>
      <c r="I621" s="399"/>
      <c r="J621" s="399"/>
      <c r="K621" s="399"/>
      <c r="L621" s="399"/>
      <c r="M621" s="399"/>
      <c r="N621" s="399"/>
      <c r="O621" s="399"/>
      <c r="P621" s="399"/>
    </row>
    <row r="622">
      <c r="A622" s="399"/>
      <c r="B622" s="399"/>
      <c r="C622" s="399"/>
      <c r="D622" s="399"/>
      <c r="E622" s="399"/>
      <c r="F622" s="399"/>
      <c r="G622" s="399"/>
      <c r="H622" s="399"/>
      <c r="I622" s="399"/>
      <c r="J622" s="399"/>
      <c r="K622" s="399"/>
      <c r="L622" s="399"/>
      <c r="M622" s="399"/>
      <c r="N622" s="399"/>
      <c r="O622" s="399"/>
      <c r="P622" s="399"/>
    </row>
    <row r="623">
      <c r="A623" s="399"/>
      <c r="B623" s="399"/>
      <c r="C623" s="399"/>
      <c r="D623" s="399"/>
      <c r="E623" s="399"/>
      <c r="F623" s="399"/>
      <c r="G623" s="399"/>
      <c r="H623" s="399"/>
      <c r="I623" s="399"/>
      <c r="J623" s="399"/>
      <c r="K623" s="399"/>
      <c r="L623" s="399"/>
      <c r="M623" s="399"/>
      <c r="N623" s="399"/>
      <c r="O623" s="399"/>
      <c r="P623" s="399"/>
    </row>
    <row r="624">
      <c r="A624" s="399"/>
      <c r="B624" s="399"/>
      <c r="C624" s="399"/>
      <c r="D624" s="399"/>
      <c r="E624" s="399"/>
      <c r="F624" s="399"/>
      <c r="G624" s="399"/>
      <c r="H624" s="399"/>
      <c r="I624" s="399"/>
      <c r="J624" s="399"/>
      <c r="K624" s="399"/>
      <c r="L624" s="399"/>
      <c r="M624" s="399"/>
      <c r="N624" s="399"/>
      <c r="O624" s="399"/>
      <c r="P624" s="399"/>
    </row>
    <row r="625">
      <c r="A625" s="399"/>
      <c r="B625" s="399"/>
      <c r="C625" s="399"/>
      <c r="D625" s="399"/>
      <c r="E625" s="399"/>
      <c r="F625" s="399"/>
      <c r="G625" s="399"/>
      <c r="H625" s="399"/>
      <c r="I625" s="399"/>
      <c r="J625" s="399"/>
      <c r="K625" s="399"/>
      <c r="L625" s="399"/>
      <c r="M625" s="399"/>
      <c r="N625" s="399"/>
      <c r="O625" s="399"/>
      <c r="P625" s="399"/>
    </row>
    <row r="626">
      <c r="A626" s="399"/>
      <c r="B626" s="399"/>
      <c r="C626" s="399"/>
      <c r="D626" s="399"/>
      <c r="E626" s="399"/>
      <c r="F626" s="399"/>
      <c r="G626" s="399"/>
      <c r="H626" s="399"/>
      <c r="I626" s="399"/>
      <c r="J626" s="399"/>
      <c r="K626" s="399"/>
      <c r="L626" s="399"/>
      <c r="M626" s="399"/>
      <c r="N626" s="399"/>
      <c r="O626" s="399"/>
      <c r="P626" s="399"/>
    </row>
    <row r="627">
      <c r="A627" s="399"/>
      <c r="B627" s="399"/>
      <c r="C627" s="399"/>
      <c r="D627" s="399"/>
      <c r="E627" s="399"/>
      <c r="F627" s="399"/>
      <c r="G627" s="399"/>
      <c r="H627" s="399"/>
      <c r="I627" s="399"/>
      <c r="J627" s="399"/>
      <c r="K627" s="399"/>
      <c r="L627" s="399"/>
      <c r="M627" s="399"/>
      <c r="N627" s="399"/>
      <c r="O627" s="399"/>
      <c r="P627" s="399"/>
    </row>
    <row r="628">
      <c r="A628" s="399"/>
      <c r="B628" s="399"/>
      <c r="C628" s="399"/>
      <c r="D628" s="399"/>
      <c r="E628" s="399"/>
      <c r="F628" s="399"/>
      <c r="G628" s="399"/>
      <c r="H628" s="399"/>
      <c r="I628" s="399"/>
      <c r="J628" s="399"/>
      <c r="K628" s="399"/>
      <c r="L628" s="399"/>
      <c r="M628" s="399"/>
      <c r="N628" s="399"/>
      <c r="O628" s="399"/>
      <c r="P628" s="399"/>
    </row>
    <row r="629">
      <c r="A629" s="399"/>
      <c r="B629" s="399"/>
      <c r="C629" s="399"/>
      <c r="D629" s="399"/>
      <c r="E629" s="399"/>
      <c r="F629" s="399"/>
      <c r="G629" s="399"/>
      <c r="H629" s="399"/>
      <c r="I629" s="399"/>
      <c r="J629" s="399"/>
      <c r="K629" s="399"/>
      <c r="L629" s="399"/>
      <c r="M629" s="399"/>
      <c r="N629" s="399"/>
      <c r="O629" s="399"/>
      <c r="P629" s="399"/>
    </row>
    <row r="630">
      <c r="A630" s="399"/>
      <c r="B630" s="399"/>
      <c r="C630" s="399"/>
      <c r="D630" s="399"/>
      <c r="E630" s="399"/>
      <c r="F630" s="399"/>
      <c r="G630" s="399"/>
      <c r="H630" s="399"/>
      <c r="I630" s="399"/>
      <c r="J630" s="399"/>
      <c r="K630" s="399"/>
      <c r="L630" s="399"/>
      <c r="M630" s="399"/>
      <c r="N630" s="399"/>
      <c r="O630" s="399"/>
      <c r="P630" s="399"/>
    </row>
    <row r="631">
      <c r="A631" s="399"/>
      <c r="B631" s="399"/>
      <c r="C631" s="399"/>
      <c r="D631" s="399"/>
      <c r="E631" s="399"/>
      <c r="F631" s="399"/>
      <c r="G631" s="399"/>
      <c r="H631" s="399"/>
      <c r="I631" s="399"/>
      <c r="J631" s="399"/>
      <c r="K631" s="399"/>
      <c r="L631" s="399"/>
      <c r="M631" s="399"/>
      <c r="N631" s="399"/>
      <c r="O631" s="399"/>
      <c r="P631" s="399"/>
    </row>
    <row r="632">
      <c r="A632" s="399"/>
      <c r="B632" s="399"/>
      <c r="C632" s="399"/>
      <c r="D632" s="399"/>
      <c r="E632" s="399"/>
      <c r="F632" s="399"/>
      <c r="G632" s="399"/>
      <c r="H632" s="399"/>
      <c r="I632" s="399"/>
      <c r="J632" s="399"/>
      <c r="K632" s="399"/>
      <c r="L632" s="399"/>
      <c r="M632" s="399"/>
      <c r="N632" s="399"/>
      <c r="O632" s="399"/>
      <c r="P632" s="399"/>
    </row>
    <row r="633">
      <c r="A633" s="399"/>
      <c r="B633" s="399"/>
      <c r="C633" s="399"/>
      <c r="D633" s="399"/>
      <c r="E633" s="399"/>
      <c r="F633" s="399"/>
      <c r="G633" s="399"/>
      <c r="H633" s="399"/>
      <c r="I633" s="399"/>
      <c r="J633" s="399"/>
      <c r="K633" s="399"/>
      <c r="L633" s="399"/>
      <c r="M633" s="399"/>
      <c r="N633" s="399"/>
      <c r="O633" s="399"/>
      <c r="P633" s="399"/>
    </row>
    <row r="634">
      <c r="A634" s="399"/>
      <c r="B634" s="399"/>
      <c r="C634" s="399"/>
      <c r="D634" s="399"/>
      <c r="E634" s="399"/>
      <c r="F634" s="399"/>
      <c r="G634" s="399"/>
      <c r="H634" s="399"/>
      <c r="I634" s="399"/>
      <c r="J634" s="399"/>
      <c r="K634" s="399"/>
      <c r="L634" s="399"/>
      <c r="M634" s="399"/>
      <c r="N634" s="399"/>
      <c r="O634" s="399"/>
      <c r="P634" s="399"/>
    </row>
    <row r="635">
      <c r="A635" s="399"/>
      <c r="B635" s="399"/>
      <c r="C635" s="399"/>
      <c r="D635" s="399"/>
      <c r="E635" s="399"/>
      <c r="F635" s="399"/>
      <c r="G635" s="399"/>
      <c r="H635" s="399"/>
      <c r="I635" s="399"/>
      <c r="J635" s="399"/>
      <c r="K635" s="399"/>
      <c r="L635" s="399"/>
      <c r="M635" s="399"/>
      <c r="N635" s="399"/>
      <c r="O635" s="399"/>
      <c r="P635" s="399"/>
    </row>
    <row r="636">
      <c r="A636" s="399"/>
      <c r="B636" s="399"/>
      <c r="C636" s="399"/>
      <c r="D636" s="399"/>
      <c r="E636" s="399"/>
      <c r="F636" s="399"/>
      <c r="G636" s="399"/>
      <c r="H636" s="399"/>
      <c r="I636" s="399"/>
      <c r="J636" s="399"/>
      <c r="K636" s="399"/>
      <c r="L636" s="399"/>
      <c r="M636" s="399"/>
      <c r="N636" s="399"/>
      <c r="O636" s="399"/>
      <c r="P636" s="399"/>
    </row>
    <row r="637">
      <c r="A637" s="399"/>
      <c r="B637" s="399"/>
      <c r="C637" s="399"/>
      <c r="D637" s="399"/>
      <c r="E637" s="399"/>
      <c r="F637" s="399"/>
      <c r="G637" s="399"/>
      <c r="H637" s="399"/>
      <c r="I637" s="399"/>
      <c r="J637" s="399"/>
      <c r="K637" s="399"/>
      <c r="L637" s="399"/>
      <c r="M637" s="399"/>
      <c r="N637" s="399"/>
      <c r="O637" s="399"/>
      <c r="P637" s="399"/>
    </row>
    <row r="638">
      <c r="A638" s="399"/>
      <c r="B638" s="399"/>
      <c r="C638" s="399"/>
      <c r="D638" s="399"/>
      <c r="E638" s="399"/>
      <c r="F638" s="399"/>
      <c r="G638" s="399"/>
      <c r="H638" s="399"/>
      <c r="I638" s="399"/>
      <c r="J638" s="399"/>
      <c r="K638" s="399"/>
      <c r="L638" s="399"/>
      <c r="M638" s="399"/>
      <c r="N638" s="399"/>
      <c r="O638" s="399"/>
      <c r="P638" s="399"/>
    </row>
    <row r="639">
      <c r="A639" s="399"/>
      <c r="B639" s="399"/>
      <c r="C639" s="399"/>
      <c r="D639" s="399"/>
      <c r="E639" s="399"/>
      <c r="F639" s="399"/>
      <c r="G639" s="399"/>
      <c r="H639" s="399"/>
      <c r="I639" s="399"/>
      <c r="J639" s="399"/>
      <c r="K639" s="399"/>
      <c r="L639" s="399"/>
      <c r="M639" s="399"/>
      <c r="N639" s="399"/>
      <c r="O639" s="399"/>
      <c r="P639" s="399"/>
    </row>
    <row r="640">
      <c r="A640" s="399"/>
      <c r="B640" s="399"/>
      <c r="C640" s="399"/>
      <c r="D640" s="399"/>
      <c r="E640" s="399"/>
      <c r="F640" s="399"/>
      <c r="G640" s="399"/>
      <c r="H640" s="399"/>
      <c r="I640" s="399"/>
      <c r="J640" s="399"/>
      <c r="K640" s="399"/>
      <c r="L640" s="399"/>
      <c r="M640" s="399"/>
      <c r="N640" s="399"/>
      <c r="O640" s="399"/>
      <c r="P640" s="399"/>
    </row>
    <row r="641">
      <c r="A641" s="399"/>
      <c r="B641" s="399"/>
      <c r="C641" s="399"/>
      <c r="D641" s="399"/>
      <c r="E641" s="399"/>
      <c r="F641" s="399"/>
      <c r="G641" s="399"/>
      <c r="H641" s="399"/>
      <c r="I641" s="399"/>
      <c r="J641" s="399"/>
      <c r="K641" s="399"/>
      <c r="L641" s="399"/>
      <c r="M641" s="399"/>
      <c r="N641" s="399"/>
      <c r="O641" s="399"/>
      <c r="P641" s="399"/>
    </row>
    <row r="642">
      <c r="A642" s="399"/>
      <c r="B642" s="399"/>
      <c r="C642" s="399"/>
      <c r="D642" s="399"/>
      <c r="E642" s="399"/>
      <c r="F642" s="399"/>
      <c r="G642" s="399"/>
      <c r="H642" s="399"/>
      <c r="I642" s="399"/>
      <c r="J642" s="399"/>
      <c r="K642" s="399"/>
      <c r="L642" s="399"/>
      <c r="M642" s="399"/>
      <c r="N642" s="399"/>
      <c r="O642" s="399"/>
      <c r="P642" s="399"/>
    </row>
    <row r="643">
      <c r="A643" s="399"/>
      <c r="B643" s="399"/>
      <c r="C643" s="399"/>
      <c r="D643" s="399"/>
      <c r="E643" s="399"/>
      <c r="F643" s="399"/>
      <c r="G643" s="399"/>
      <c r="H643" s="399"/>
      <c r="I643" s="399"/>
      <c r="J643" s="399"/>
      <c r="K643" s="399"/>
      <c r="L643" s="399"/>
      <c r="M643" s="399"/>
      <c r="N643" s="399"/>
      <c r="O643" s="399"/>
      <c r="P643" s="399"/>
    </row>
    <row r="644">
      <c r="A644" s="399"/>
      <c r="B644" s="399"/>
      <c r="C644" s="399"/>
      <c r="D644" s="399"/>
      <c r="E644" s="399"/>
      <c r="F644" s="399"/>
      <c r="G644" s="399"/>
      <c r="H644" s="399"/>
      <c r="I644" s="399"/>
      <c r="J644" s="399"/>
      <c r="K644" s="399"/>
      <c r="L644" s="399"/>
      <c r="M644" s="399"/>
      <c r="N644" s="399"/>
      <c r="O644" s="399"/>
      <c r="P644" s="399"/>
    </row>
    <row r="645">
      <c r="A645" s="399"/>
      <c r="B645" s="399"/>
      <c r="C645" s="399"/>
      <c r="D645" s="399"/>
      <c r="E645" s="399"/>
      <c r="F645" s="399"/>
      <c r="G645" s="399"/>
      <c r="H645" s="399"/>
      <c r="I645" s="399"/>
      <c r="J645" s="399"/>
      <c r="K645" s="399"/>
      <c r="L645" s="399"/>
      <c r="M645" s="399"/>
      <c r="N645" s="399"/>
      <c r="O645" s="399"/>
      <c r="P645" s="399"/>
    </row>
    <row r="646">
      <c r="A646" s="399"/>
      <c r="B646" s="399"/>
      <c r="C646" s="399"/>
      <c r="D646" s="399"/>
      <c r="E646" s="399"/>
      <c r="F646" s="399"/>
      <c r="G646" s="399"/>
      <c r="H646" s="399"/>
      <c r="I646" s="399"/>
      <c r="J646" s="399"/>
      <c r="K646" s="399"/>
      <c r="L646" s="399"/>
      <c r="M646" s="399"/>
      <c r="N646" s="399"/>
      <c r="O646" s="399"/>
      <c r="P646" s="399"/>
    </row>
    <row r="647">
      <c r="A647" s="399"/>
      <c r="B647" s="399"/>
      <c r="C647" s="399"/>
      <c r="D647" s="399"/>
      <c r="E647" s="399"/>
      <c r="F647" s="399"/>
      <c r="G647" s="399"/>
      <c r="H647" s="399"/>
      <c r="I647" s="399"/>
      <c r="J647" s="399"/>
      <c r="K647" s="399"/>
      <c r="L647" s="399"/>
      <c r="M647" s="399"/>
      <c r="N647" s="399"/>
      <c r="O647" s="399"/>
      <c r="P647" s="399"/>
    </row>
    <row r="648">
      <c r="A648" s="399"/>
      <c r="B648" s="399"/>
      <c r="C648" s="399"/>
      <c r="D648" s="399"/>
      <c r="E648" s="399"/>
      <c r="F648" s="399"/>
      <c r="G648" s="399"/>
      <c r="H648" s="399"/>
      <c r="I648" s="399"/>
      <c r="J648" s="399"/>
      <c r="K648" s="399"/>
      <c r="L648" s="399"/>
      <c r="M648" s="399"/>
      <c r="N648" s="399"/>
      <c r="O648" s="399"/>
      <c r="P648" s="399"/>
    </row>
    <row r="649">
      <c r="A649" s="399"/>
      <c r="B649" s="399"/>
      <c r="C649" s="399"/>
      <c r="D649" s="399"/>
      <c r="E649" s="399"/>
      <c r="F649" s="399"/>
      <c r="G649" s="399"/>
      <c r="H649" s="399"/>
      <c r="I649" s="399"/>
      <c r="J649" s="399"/>
      <c r="K649" s="399"/>
      <c r="L649" s="399"/>
      <c r="M649" s="399"/>
      <c r="N649" s="399"/>
      <c r="O649" s="399"/>
      <c r="P649" s="399"/>
    </row>
    <row r="650">
      <c r="A650" s="399"/>
      <c r="B650" s="399"/>
      <c r="C650" s="399"/>
      <c r="D650" s="399"/>
      <c r="E650" s="399"/>
      <c r="F650" s="399"/>
      <c r="G650" s="399"/>
      <c r="H650" s="399"/>
      <c r="I650" s="399"/>
      <c r="J650" s="399"/>
      <c r="K650" s="399"/>
      <c r="L650" s="399"/>
      <c r="M650" s="399"/>
      <c r="N650" s="399"/>
      <c r="O650" s="399"/>
      <c r="P650" s="399"/>
    </row>
    <row r="651">
      <c r="A651" s="399"/>
      <c r="B651" s="399"/>
      <c r="C651" s="399"/>
      <c r="D651" s="399"/>
      <c r="E651" s="399"/>
      <c r="F651" s="399"/>
      <c r="G651" s="399"/>
      <c r="H651" s="399"/>
      <c r="I651" s="399"/>
      <c r="J651" s="399"/>
      <c r="K651" s="399"/>
      <c r="L651" s="399"/>
      <c r="M651" s="399"/>
      <c r="N651" s="399"/>
      <c r="O651" s="399"/>
      <c r="P651" s="399"/>
    </row>
    <row r="652">
      <c r="A652" s="399"/>
      <c r="B652" s="399"/>
      <c r="C652" s="399"/>
      <c r="D652" s="399"/>
      <c r="E652" s="399"/>
      <c r="F652" s="399"/>
      <c r="G652" s="399"/>
      <c r="H652" s="399"/>
      <c r="I652" s="399"/>
      <c r="J652" s="399"/>
      <c r="K652" s="399"/>
      <c r="L652" s="399"/>
      <c r="M652" s="399"/>
      <c r="N652" s="399"/>
      <c r="O652" s="399"/>
      <c r="P652" s="399"/>
    </row>
    <row r="653">
      <c r="A653" s="399"/>
      <c r="B653" s="399"/>
      <c r="C653" s="399"/>
      <c r="D653" s="399"/>
      <c r="E653" s="399"/>
      <c r="F653" s="399"/>
      <c r="G653" s="399"/>
      <c r="H653" s="399"/>
      <c r="I653" s="399"/>
      <c r="J653" s="399"/>
      <c r="K653" s="399"/>
      <c r="L653" s="399"/>
      <c r="M653" s="399"/>
      <c r="N653" s="399"/>
      <c r="O653" s="399"/>
      <c r="P653" s="399"/>
    </row>
    <row r="654">
      <c r="A654" s="399"/>
      <c r="B654" s="399"/>
      <c r="C654" s="399"/>
      <c r="D654" s="399"/>
      <c r="E654" s="399"/>
      <c r="F654" s="399"/>
      <c r="G654" s="399"/>
      <c r="H654" s="399"/>
      <c r="I654" s="399"/>
      <c r="J654" s="399"/>
      <c r="K654" s="399"/>
      <c r="L654" s="399"/>
      <c r="M654" s="399"/>
      <c r="N654" s="399"/>
      <c r="O654" s="399"/>
      <c r="P654" s="399"/>
    </row>
    <row r="655">
      <c r="A655" s="399"/>
      <c r="B655" s="399"/>
      <c r="C655" s="399"/>
      <c r="D655" s="399"/>
      <c r="E655" s="399"/>
      <c r="F655" s="399"/>
      <c r="G655" s="399"/>
      <c r="H655" s="399"/>
      <c r="I655" s="399"/>
      <c r="J655" s="399"/>
      <c r="K655" s="399"/>
      <c r="L655" s="399"/>
      <c r="M655" s="399"/>
      <c r="N655" s="399"/>
      <c r="O655" s="399"/>
      <c r="P655" s="399"/>
    </row>
    <row r="656">
      <c r="A656" s="399"/>
      <c r="B656" s="399"/>
      <c r="C656" s="399"/>
      <c r="D656" s="399"/>
      <c r="E656" s="399"/>
      <c r="F656" s="399"/>
      <c r="G656" s="399"/>
      <c r="H656" s="399"/>
      <c r="I656" s="399"/>
      <c r="J656" s="399"/>
      <c r="K656" s="399"/>
      <c r="L656" s="399"/>
      <c r="M656" s="399"/>
      <c r="N656" s="399"/>
      <c r="O656" s="399"/>
      <c r="P656" s="399"/>
    </row>
    <row r="657">
      <c r="A657" s="399"/>
      <c r="B657" s="399"/>
      <c r="C657" s="399"/>
      <c r="D657" s="399"/>
      <c r="E657" s="399"/>
      <c r="F657" s="399"/>
      <c r="G657" s="399"/>
      <c r="H657" s="399"/>
      <c r="I657" s="399"/>
      <c r="J657" s="399"/>
      <c r="K657" s="399"/>
      <c r="L657" s="399"/>
      <c r="M657" s="399"/>
      <c r="N657" s="399"/>
      <c r="O657" s="399"/>
      <c r="P657" s="399"/>
    </row>
    <row r="658">
      <c r="A658" s="399"/>
      <c r="B658" s="399"/>
      <c r="C658" s="399"/>
      <c r="D658" s="399"/>
      <c r="E658" s="399"/>
      <c r="F658" s="399"/>
      <c r="G658" s="399"/>
      <c r="H658" s="399"/>
      <c r="I658" s="399"/>
      <c r="J658" s="399"/>
      <c r="K658" s="399"/>
      <c r="L658" s="399"/>
      <c r="M658" s="399"/>
      <c r="N658" s="399"/>
      <c r="O658" s="399"/>
      <c r="P658" s="399"/>
    </row>
    <row r="659">
      <c r="A659" s="399"/>
      <c r="B659" s="399"/>
      <c r="C659" s="399"/>
      <c r="D659" s="399"/>
      <c r="E659" s="399"/>
      <c r="F659" s="399"/>
      <c r="G659" s="399"/>
      <c r="H659" s="399"/>
      <c r="I659" s="399"/>
      <c r="J659" s="399"/>
      <c r="K659" s="399"/>
      <c r="L659" s="399"/>
      <c r="M659" s="399"/>
      <c r="N659" s="399"/>
      <c r="O659" s="399"/>
      <c r="P659" s="399"/>
    </row>
    <row r="660">
      <c r="A660" s="399"/>
      <c r="B660" s="399"/>
      <c r="C660" s="399"/>
      <c r="D660" s="399"/>
      <c r="E660" s="399"/>
      <c r="F660" s="399"/>
      <c r="G660" s="399"/>
      <c r="H660" s="399"/>
      <c r="I660" s="399"/>
      <c r="J660" s="399"/>
      <c r="K660" s="399"/>
      <c r="L660" s="399"/>
      <c r="M660" s="399"/>
      <c r="N660" s="399"/>
      <c r="O660" s="399"/>
      <c r="P660" s="399"/>
    </row>
    <row r="661">
      <c r="A661" s="399"/>
      <c r="B661" s="399"/>
      <c r="C661" s="399"/>
      <c r="D661" s="399"/>
      <c r="E661" s="399"/>
      <c r="F661" s="399"/>
      <c r="G661" s="399"/>
      <c r="H661" s="399"/>
      <c r="I661" s="399"/>
      <c r="J661" s="399"/>
      <c r="K661" s="399"/>
      <c r="L661" s="399"/>
      <c r="M661" s="399"/>
      <c r="N661" s="399"/>
      <c r="O661" s="399"/>
      <c r="P661" s="399"/>
    </row>
    <row r="662">
      <c r="A662" s="399"/>
      <c r="B662" s="399"/>
      <c r="C662" s="399"/>
      <c r="D662" s="399"/>
      <c r="E662" s="399"/>
      <c r="F662" s="399"/>
      <c r="G662" s="399"/>
      <c r="H662" s="399"/>
      <c r="I662" s="399"/>
      <c r="J662" s="399"/>
      <c r="K662" s="399"/>
      <c r="L662" s="399"/>
      <c r="M662" s="399"/>
      <c r="N662" s="399"/>
      <c r="O662" s="399"/>
      <c r="P662" s="399"/>
    </row>
    <row r="663">
      <c r="A663" s="399"/>
      <c r="B663" s="399"/>
      <c r="C663" s="399"/>
      <c r="D663" s="399"/>
      <c r="E663" s="399"/>
      <c r="F663" s="399"/>
      <c r="G663" s="399"/>
      <c r="H663" s="399"/>
      <c r="I663" s="399"/>
      <c r="J663" s="399"/>
      <c r="K663" s="399"/>
      <c r="L663" s="399"/>
      <c r="M663" s="399"/>
      <c r="N663" s="399"/>
      <c r="O663" s="399"/>
      <c r="P663" s="399"/>
    </row>
    <row r="664">
      <c r="A664" s="399"/>
      <c r="B664" s="399"/>
      <c r="C664" s="399"/>
      <c r="D664" s="399"/>
      <c r="E664" s="399"/>
      <c r="F664" s="399"/>
      <c r="G664" s="399"/>
      <c r="H664" s="399"/>
      <c r="I664" s="399"/>
      <c r="J664" s="399"/>
      <c r="K664" s="399"/>
      <c r="L664" s="399"/>
      <c r="M664" s="399"/>
      <c r="N664" s="399"/>
      <c r="O664" s="399"/>
      <c r="P664" s="399"/>
    </row>
    <row r="665">
      <c r="A665" s="399"/>
      <c r="B665" s="399"/>
      <c r="C665" s="399"/>
      <c r="D665" s="399"/>
      <c r="E665" s="399"/>
      <c r="F665" s="399"/>
      <c r="G665" s="399"/>
      <c r="H665" s="399"/>
      <c r="I665" s="399"/>
      <c r="J665" s="399"/>
      <c r="K665" s="399"/>
      <c r="L665" s="399"/>
      <c r="M665" s="399"/>
      <c r="N665" s="399"/>
      <c r="O665" s="399"/>
      <c r="P665" s="399"/>
    </row>
    <row r="666">
      <c r="A666" s="399"/>
      <c r="B666" s="399"/>
      <c r="C666" s="399"/>
      <c r="D666" s="399"/>
      <c r="E666" s="399"/>
      <c r="F666" s="399"/>
      <c r="G666" s="399"/>
      <c r="H666" s="399"/>
      <c r="I666" s="399"/>
      <c r="J666" s="399"/>
      <c r="K666" s="399"/>
      <c r="L666" s="399"/>
      <c r="M666" s="399"/>
      <c r="N666" s="399"/>
      <c r="O666" s="399"/>
      <c r="P666" s="399"/>
    </row>
    <row r="667">
      <c r="A667" s="399"/>
      <c r="B667" s="399"/>
      <c r="C667" s="399"/>
      <c r="D667" s="399"/>
      <c r="E667" s="399"/>
      <c r="F667" s="399"/>
      <c r="G667" s="399"/>
      <c r="H667" s="399"/>
      <c r="I667" s="399"/>
      <c r="J667" s="399"/>
      <c r="K667" s="399"/>
      <c r="L667" s="399"/>
      <c r="M667" s="399"/>
      <c r="N667" s="399"/>
      <c r="O667" s="399"/>
      <c r="P667" s="399"/>
    </row>
    <row r="668">
      <c r="A668" s="399"/>
      <c r="B668" s="399"/>
      <c r="C668" s="399"/>
      <c r="D668" s="399"/>
      <c r="E668" s="399"/>
      <c r="F668" s="399"/>
      <c r="G668" s="399"/>
      <c r="H668" s="399"/>
      <c r="I668" s="399"/>
      <c r="J668" s="399"/>
      <c r="K668" s="399"/>
      <c r="L668" s="399"/>
      <c r="M668" s="399"/>
      <c r="N668" s="399"/>
      <c r="O668" s="399"/>
      <c r="P668" s="399"/>
    </row>
    <row r="669">
      <c r="A669" s="399"/>
      <c r="B669" s="399"/>
      <c r="C669" s="399"/>
      <c r="D669" s="399"/>
      <c r="E669" s="399"/>
      <c r="F669" s="399"/>
      <c r="G669" s="399"/>
      <c r="H669" s="399"/>
      <c r="I669" s="399"/>
      <c r="J669" s="399"/>
      <c r="K669" s="399"/>
      <c r="L669" s="399"/>
      <c r="M669" s="399"/>
      <c r="N669" s="399"/>
      <c r="O669" s="399"/>
      <c r="P669" s="399"/>
    </row>
    <row r="670">
      <c r="A670" s="399"/>
      <c r="B670" s="399"/>
      <c r="C670" s="399"/>
      <c r="D670" s="399"/>
      <c r="E670" s="399"/>
      <c r="F670" s="399"/>
      <c r="G670" s="399"/>
      <c r="H670" s="399"/>
      <c r="I670" s="399"/>
      <c r="J670" s="399"/>
      <c r="K670" s="399"/>
      <c r="L670" s="399"/>
      <c r="M670" s="399"/>
      <c r="N670" s="399"/>
      <c r="O670" s="399"/>
      <c r="P670" s="399"/>
    </row>
    <row r="671">
      <c r="A671" s="399"/>
      <c r="B671" s="399"/>
      <c r="C671" s="399"/>
      <c r="D671" s="399"/>
      <c r="E671" s="399"/>
      <c r="F671" s="399"/>
      <c r="G671" s="399"/>
      <c r="H671" s="399"/>
      <c r="I671" s="399"/>
      <c r="J671" s="399"/>
      <c r="K671" s="399"/>
      <c r="L671" s="399"/>
      <c r="M671" s="399"/>
      <c r="N671" s="399"/>
      <c r="O671" s="399"/>
      <c r="P671" s="399"/>
    </row>
    <row r="672">
      <c r="A672" s="399"/>
      <c r="B672" s="399"/>
      <c r="C672" s="399"/>
      <c r="D672" s="399"/>
      <c r="E672" s="399"/>
      <c r="F672" s="399"/>
      <c r="G672" s="399"/>
      <c r="H672" s="399"/>
      <c r="I672" s="399"/>
      <c r="J672" s="399"/>
      <c r="K672" s="399"/>
      <c r="L672" s="399"/>
      <c r="M672" s="399"/>
      <c r="N672" s="399"/>
      <c r="O672" s="399"/>
      <c r="P672" s="399"/>
    </row>
    <row r="673">
      <c r="A673" s="399"/>
      <c r="B673" s="399"/>
      <c r="C673" s="399"/>
      <c r="D673" s="399"/>
      <c r="E673" s="399"/>
      <c r="F673" s="399"/>
      <c r="G673" s="399"/>
      <c r="H673" s="399"/>
      <c r="I673" s="399"/>
      <c r="J673" s="399"/>
      <c r="K673" s="399"/>
      <c r="L673" s="399"/>
      <c r="M673" s="399"/>
      <c r="N673" s="399"/>
      <c r="O673" s="399"/>
      <c r="P673" s="399"/>
    </row>
    <row r="674">
      <c r="A674" s="399"/>
      <c r="B674" s="399"/>
      <c r="C674" s="399"/>
      <c r="D674" s="399"/>
      <c r="E674" s="399"/>
      <c r="F674" s="399"/>
      <c r="G674" s="399"/>
      <c r="H674" s="399"/>
      <c r="I674" s="399"/>
      <c r="J674" s="399"/>
      <c r="K674" s="399"/>
      <c r="L674" s="399"/>
      <c r="M674" s="399"/>
      <c r="N674" s="399"/>
      <c r="O674" s="399"/>
      <c r="P674" s="399"/>
    </row>
    <row r="675">
      <c r="A675" s="399"/>
      <c r="B675" s="399"/>
      <c r="C675" s="399"/>
      <c r="D675" s="399"/>
      <c r="E675" s="399"/>
      <c r="F675" s="399"/>
      <c r="G675" s="399"/>
      <c r="H675" s="399"/>
      <c r="I675" s="399"/>
      <c r="J675" s="399"/>
      <c r="K675" s="399"/>
      <c r="L675" s="399"/>
      <c r="M675" s="399"/>
      <c r="N675" s="399"/>
      <c r="O675" s="399"/>
      <c r="P675" s="399"/>
    </row>
    <row r="676">
      <c r="A676" s="399"/>
      <c r="B676" s="399"/>
      <c r="C676" s="399"/>
      <c r="D676" s="399"/>
      <c r="E676" s="399"/>
      <c r="F676" s="399"/>
      <c r="G676" s="399"/>
      <c r="H676" s="399"/>
      <c r="I676" s="399"/>
      <c r="J676" s="399"/>
      <c r="K676" s="399"/>
      <c r="L676" s="399"/>
      <c r="M676" s="399"/>
      <c r="N676" s="399"/>
      <c r="O676" s="399"/>
      <c r="P676" s="399"/>
    </row>
    <row r="677">
      <c r="A677" s="399"/>
      <c r="B677" s="399"/>
      <c r="C677" s="399"/>
      <c r="D677" s="399"/>
      <c r="E677" s="399"/>
      <c r="F677" s="399"/>
      <c r="G677" s="399"/>
      <c r="H677" s="399"/>
      <c r="I677" s="399"/>
      <c r="J677" s="399"/>
      <c r="K677" s="399"/>
      <c r="L677" s="399"/>
      <c r="M677" s="399"/>
      <c r="N677" s="399"/>
      <c r="O677" s="399"/>
      <c r="P677" s="399"/>
    </row>
    <row r="678">
      <c r="A678" s="399"/>
      <c r="B678" s="399"/>
      <c r="C678" s="399"/>
      <c r="D678" s="399"/>
      <c r="E678" s="399"/>
      <c r="F678" s="399"/>
      <c r="G678" s="399"/>
      <c r="H678" s="399"/>
      <c r="I678" s="399"/>
      <c r="J678" s="399"/>
      <c r="K678" s="399"/>
      <c r="L678" s="399"/>
      <c r="M678" s="399"/>
      <c r="N678" s="399"/>
      <c r="O678" s="399"/>
      <c r="P678" s="399"/>
    </row>
    <row r="679">
      <c r="A679" s="399"/>
      <c r="B679" s="399"/>
      <c r="C679" s="399"/>
      <c r="D679" s="399"/>
      <c r="E679" s="399"/>
      <c r="F679" s="399"/>
      <c r="G679" s="399"/>
      <c r="H679" s="399"/>
      <c r="I679" s="399"/>
      <c r="J679" s="399"/>
      <c r="K679" s="399"/>
      <c r="L679" s="399"/>
      <c r="M679" s="399"/>
      <c r="N679" s="399"/>
      <c r="O679" s="399"/>
      <c r="P679" s="399"/>
    </row>
    <row r="680">
      <c r="A680" s="399"/>
      <c r="B680" s="399"/>
      <c r="C680" s="399"/>
      <c r="D680" s="399"/>
      <c r="E680" s="399"/>
      <c r="F680" s="399"/>
      <c r="G680" s="399"/>
      <c r="H680" s="399"/>
      <c r="I680" s="399"/>
      <c r="J680" s="399"/>
      <c r="K680" s="399"/>
      <c r="L680" s="399"/>
      <c r="M680" s="399"/>
      <c r="N680" s="399"/>
      <c r="O680" s="399"/>
      <c r="P680" s="399"/>
    </row>
    <row r="681">
      <c r="A681" s="399"/>
      <c r="B681" s="399"/>
      <c r="C681" s="399"/>
      <c r="D681" s="399"/>
      <c r="E681" s="399"/>
      <c r="F681" s="399"/>
      <c r="G681" s="399"/>
      <c r="H681" s="399"/>
      <c r="I681" s="399"/>
      <c r="J681" s="399"/>
      <c r="K681" s="399"/>
      <c r="L681" s="399"/>
      <c r="M681" s="399"/>
      <c r="N681" s="399"/>
      <c r="O681" s="399"/>
      <c r="P681" s="399"/>
    </row>
    <row r="682">
      <c r="A682" s="399"/>
      <c r="B682" s="399"/>
      <c r="C682" s="399"/>
      <c r="D682" s="399"/>
      <c r="E682" s="399"/>
      <c r="F682" s="399"/>
      <c r="G682" s="399"/>
      <c r="H682" s="399"/>
      <c r="I682" s="399"/>
      <c r="J682" s="399"/>
      <c r="K682" s="399"/>
      <c r="L682" s="399"/>
      <c r="M682" s="399"/>
      <c r="N682" s="399"/>
      <c r="O682" s="399"/>
      <c r="P682" s="399"/>
    </row>
    <row r="683">
      <c r="A683" s="399"/>
      <c r="B683" s="399"/>
      <c r="C683" s="399"/>
      <c r="D683" s="399"/>
      <c r="E683" s="399"/>
      <c r="F683" s="399"/>
      <c r="G683" s="399"/>
      <c r="H683" s="399"/>
      <c r="I683" s="399"/>
      <c r="J683" s="399"/>
      <c r="K683" s="399"/>
      <c r="L683" s="399"/>
      <c r="M683" s="399"/>
      <c r="N683" s="399"/>
      <c r="O683" s="399"/>
      <c r="P683" s="399"/>
    </row>
    <row r="684">
      <c r="A684" s="399"/>
      <c r="B684" s="399"/>
      <c r="C684" s="399"/>
      <c r="D684" s="399"/>
      <c r="E684" s="399"/>
      <c r="F684" s="399"/>
      <c r="G684" s="399"/>
      <c r="H684" s="399"/>
      <c r="I684" s="399"/>
      <c r="J684" s="399"/>
      <c r="K684" s="399"/>
      <c r="L684" s="399"/>
      <c r="M684" s="399"/>
      <c r="N684" s="399"/>
      <c r="O684" s="399"/>
      <c r="P684" s="399"/>
    </row>
    <row r="685">
      <c r="A685" s="399"/>
      <c r="B685" s="399"/>
      <c r="C685" s="399"/>
      <c r="D685" s="399"/>
      <c r="E685" s="399"/>
      <c r="F685" s="399"/>
      <c r="G685" s="399"/>
      <c r="H685" s="399"/>
      <c r="I685" s="399"/>
      <c r="J685" s="399"/>
      <c r="K685" s="399"/>
      <c r="L685" s="399"/>
      <c r="M685" s="399"/>
      <c r="N685" s="399"/>
      <c r="O685" s="399"/>
      <c r="P685" s="399"/>
    </row>
    <row r="686">
      <c r="A686" s="399"/>
      <c r="B686" s="399"/>
      <c r="C686" s="399"/>
      <c r="D686" s="399"/>
      <c r="E686" s="399"/>
      <c r="F686" s="399"/>
      <c r="G686" s="399"/>
      <c r="H686" s="399"/>
      <c r="I686" s="399"/>
      <c r="J686" s="399"/>
      <c r="K686" s="399"/>
      <c r="L686" s="399"/>
      <c r="M686" s="399"/>
      <c r="N686" s="399"/>
      <c r="O686" s="399"/>
      <c r="P686" s="399"/>
    </row>
    <row r="687">
      <c r="A687" s="399"/>
      <c r="B687" s="399"/>
      <c r="C687" s="399"/>
      <c r="D687" s="399"/>
      <c r="E687" s="399"/>
      <c r="F687" s="399"/>
      <c r="G687" s="399"/>
      <c r="H687" s="399"/>
      <c r="I687" s="399"/>
      <c r="J687" s="399"/>
      <c r="K687" s="399"/>
      <c r="L687" s="399"/>
      <c r="M687" s="399"/>
      <c r="N687" s="399"/>
      <c r="O687" s="399"/>
      <c r="P687" s="399"/>
    </row>
    <row r="688">
      <c r="A688" s="399"/>
      <c r="B688" s="399"/>
      <c r="C688" s="399"/>
      <c r="D688" s="399"/>
      <c r="E688" s="399"/>
      <c r="F688" s="399"/>
      <c r="G688" s="399"/>
      <c r="H688" s="399"/>
      <c r="I688" s="399"/>
      <c r="J688" s="399"/>
      <c r="K688" s="399"/>
      <c r="L688" s="399"/>
      <c r="M688" s="399"/>
      <c r="N688" s="399"/>
      <c r="O688" s="399"/>
      <c r="P688" s="399"/>
    </row>
    <row r="689">
      <c r="A689" s="399"/>
      <c r="B689" s="399"/>
      <c r="C689" s="399"/>
      <c r="D689" s="399"/>
      <c r="E689" s="399"/>
      <c r="F689" s="399"/>
      <c r="G689" s="399"/>
      <c r="H689" s="399"/>
      <c r="I689" s="399"/>
      <c r="J689" s="399"/>
      <c r="K689" s="399"/>
      <c r="L689" s="399"/>
      <c r="M689" s="399"/>
      <c r="N689" s="399"/>
      <c r="O689" s="399"/>
      <c r="P689" s="399"/>
    </row>
    <row r="690">
      <c r="A690" s="399"/>
      <c r="B690" s="399"/>
      <c r="C690" s="399"/>
      <c r="D690" s="399"/>
      <c r="E690" s="399"/>
      <c r="F690" s="399"/>
      <c r="G690" s="399"/>
      <c r="H690" s="399"/>
      <c r="I690" s="399"/>
      <c r="J690" s="399"/>
      <c r="K690" s="399"/>
      <c r="L690" s="399"/>
      <c r="M690" s="399"/>
      <c r="N690" s="399"/>
      <c r="O690" s="399"/>
      <c r="P690" s="399"/>
    </row>
    <row r="691">
      <c r="A691" s="399"/>
      <c r="B691" s="399"/>
      <c r="C691" s="399"/>
      <c r="D691" s="399"/>
      <c r="E691" s="399"/>
      <c r="F691" s="399"/>
      <c r="G691" s="399"/>
      <c r="H691" s="399"/>
      <c r="I691" s="399"/>
      <c r="J691" s="399"/>
      <c r="K691" s="399"/>
      <c r="L691" s="399"/>
      <c r="M691" s="399"/>
      <c r="N691" s="399"/>
      <c r="O691" s="399"/>
      <c r="P691" s="399"/>
    </row>
    <row r="692">
      <c r="A692" s="399"/>
      <c r="B692" s="399"/>
      <c r="C692" s="399"/>
      <c r="D692" s="399"/>
      <c r="E692" s="399"/>
      <c r="F692" s="399"/>
      <c r="G692" s="399"/>
      <c r="H692" s="399"/>
      <c r="I692" s="399"/>
      <c r="J692" s="399"/>
      <c r="K692" s="399"/>
      <c r="L692" s="399"/>
      <c r="M692" s="399"/>
      <c r="N692" s="399"/>
      <c r="O692" s="399"/>
      <c r="P692" s="399"/>
    </row>
    <row r="693">
      <c r="A693" s="399"/>
      <c r="B693" s="399"/>
      <c r="C693" s="399"/>
      <c r="D693" s="399"/>
      <c r="E693" s="399"/>
      <c r="F693" s="399"/>
      <c r="G693" s="399"/>
      <c r="H693" s="399"/>
      <c r="I693" s="399"/>
      <c r="J693" s="399"/>
      <c r="K693" s="399"/>
      <c r="L693" s="399"/>
      <c r="M693" s="399"/>
      <c r="N693" s="399"/>
      <c r="O693" s="399"/>
      <c r="P693" s="399"/>
    </row>
    <row r="694">
      <c r="A694" s="399"/>
      <c r="B694" s="399"/>
      <c r="C694" s="399"/>
      <c r="D694" s="399"/>
      <c r="E694" s="399"/>
      <c r="F694" s="399"/>
      <c r="G694" s="399"/>
      <c r="H694" s="399"/>
      <c r="I694" s="399"/>
      <c r="J694" s="399"/>
      <c r="K694" s="399"/>
      <c r="L694" s="399"/>
      <c r="M694" s="399"/>
      <c r="N694" s="399"/>
      <c r="O694" s="399"/>
      <c r="P694" s="399"/>
    </row>
    <row r="695">
      <c r="A695" s="399"/>
      <c r="B695" s="399"/>
      <c r="C695" s="399"/>
      <c r="D695" s="399"/>
      <c r="E695" s="399"/>
      <c r="F695" s="399"/>
      <c r="G695" s="399"/>
      <c r="H695" s="399"/>
      <c r="I695" s="399"/>
      <c r="J695" s="399"/>
      <c r="K695" s="399"/>
      <c r="L695" s="399"/>
      <c r="M695" s="399"/>
      <c r="N695" s="399"/>
      <c r="O695" s="399"/>
      <c r="P695" s="399"/>
    </row>
    <row r="696">
      <c r="A696" s="399"/>
      <c r="B696" s="399"/>
      <c r="C696" s="399"/>
      <c r="D696" s="399"/>
      <c r="E696" s="399"/>
      <c r="F696" s="399"/>
      <c r="G696" s="399"/>
      <c r="H696" s="399"/>
      <c r="I696" s="399"/>
      <c r="J696" s="399"/>
      <c r="K696" s="399"/>
      <c r="L696" s="399"/>
      <c r="M696" s="399"/>
      <c r="N696" s="399"/>
      <c r="O696" s="399"/>
      <c r="P696" s="399"/>
    </row>
    <row r="697">
      <c r="A697" s="399"/>
      <c r="B697" s="399"/>
      <c r="C697" s="399"/>
      <c r="D697" s="399"/>
      <c r="E697" s="399"/>
      <c r="F697" s="399"/>
      <c r="G697" s="399"/>
      <c r="H697" s="399"/>
      <c r="I697" s="399"/>
      <c r="J697" s="399"/>
      <c r="K697" s="399"/>
      <c r="L697" s="399"/>
      <c r="M697" s="399"/>
      <c r="N697" s="399"/>
      <c r="O697" s="399"/>
      <c r="P697" s="399"/>
    </row>
    <row r="698">
      <c r="A698" s="399"/>
      <c r="B698" s="399"/>
      <c r="C698" s="399"/>
      <c r="D698" s="399"/>
      <c r="E698" s="399"/>
      <c r="F698" s="399"/>
      <c r="G698" s="399"/>
      <c r="H698" s="399"/>
      <c r="I698" s="399"/>
      <c r="J698" s="399"/>
      <c r="K698" s="399"/>
      <c r="L698" s="399"/>
      <c r="M698" s="399"/>
      <c r="N698" s="399"/>
      <c r="O698" s="399"/>
      <c r="P698" s="399"/>
    </row>
    <row r="699">
      <c r="A699" s="399"/>
      <c r="B699" s="399"/>
      <c r="C699" s="399"/>
      <c r="D699" s="399"/>
      <c r="E699" s="399"/>
      <c r="F699" s="399"/>
      <c r="G699" s="399"/>
      <c r="H699" s="399"/>
      <c r="I699" s="399"/>
      <c r="J699" s="399"/>
      <c r="K699" s="399"/>
      <c r="L699" s="399"/>
      <c r="M699" s="399"/>
      <c r="N699" s="399"/>
      <c r="O699" s="399"/>
      <c r="P699" s="399"/>
    </row>
    <row r="700">
      <c r="A700" s="399"/>
      <c r="B700" s="399"/>
      <c r="C700" s="399"/>
      <c r="D700" s="399"/>
      <c r="E700" s="399"/>
      <c r="F700" s="399"/>
      <c r="G700" s="399"/>
      <c r="H700" s="399"/>
      <c r="I700" s="399"/>
      <c r="J700" s="399"/>
      <c r="K700" s="399"/>
      <c r="L700" s="399"/>
      <c r="M700" s="399"/>
      <c r="N700" s="399"/>
      <c r="O700" s="399"/>
      <c r="P700" s="399"/>
    </row>
    <row r="701">
      <c r="A701" s="399"/>
      <c r="B701" s="399"/>
      <c r="C701" s="399"/>
      <c r="D701" s="399"/>
      <c r="E701" s="399"/>
      <c r="F701" s="399"/>
      <c r="G701" s="399"/>
      <c r="H701" s="399"/>
      <c r="I701" s="399"/>
      <c r="J701" s="399"/>
      <c r="K701" s="399"/>
      <c r="L701" s="399"/>
      <c r="M701" s="399"/>
      <c r="N701" s="399"/>
      <c r="O701" s="399"/>
      <c r="P701" s="399"/>
    </row>
    <row r="702">
      <c r="A702" s="399"/>
      <c r="B702" s="399"/>
      <c r="C702" s="399"/>
      <c r="D702" s="399"/>
      <c r="E702" s="399"/>
      <c r="F702" s="399"/>
      <c r="G702" s="399"/>
      <c r="H702" s="399"/>
      <c r="I702" s="399"/>
      <c r="J702" s="399"/>
      <c r="K702" s="399"/>
      <c r="L702" s="399"/>
      <c r="M702" s="399"/>
      <c r="N702" s="399"/>
      <c r="O702" s="399"/>
      <c r="P702" s="399"/>
    </row>
    <row r="703">
      <c r="A703" s="399"/>
      <c r="B703" s="399"/>
      <c r="C703" s="399"/>
      <c r="D703" s="399"/>
      <c r="E703" s="399"/>
      <c r="F703" s="399"/>
      <c r="G703" s="399"/>
      <c r="H703" s="399"/>
      <c r="I703" s="399"/>
      <c r="J703" s="399"/>
      <c r="K703" s="399"/>
      <c r="L703" s="399"/>
      <c r="M703" s="399"/>
      <c r="N703" s="399"/>
      <c r="O703" s="399"/>
      <c r="P703" s="399"/>
    </row>
    <row r="704">
      <c r="A704" s="399"/>
      <c r="B704" s="399"/>
      <c r="C704" s="399"/>
      <c r="D704" s="399"/>
      <c r="E704" s="399"/>
      <c r="F704" s="399"/>
      <c r="G704" s="399"/>
      <c r="H704" s="399"/>
      <c r="I704" s="399"/>
      <c r="J704" s="399"/>
      <c r="K704" s="399"/>
      <c r="L704" s="399"/>
      <c r="M704" s="399"/>
      <c r="N704" s="399"/>
      <c r="O704" s="399"/>
      <c r="P704" s="399"/>
    </row>
    <row r="705">
      <c r="A705" s="399"/>
      <c r="B705" s="399"/>
      <c r="C705" s="399"/>
      <c r="D705" s="399"/>
      <c r="E705" s="399"/>
      <c r="F705" s="399"/>
      <c r="G705" s="399"/>
      <c r="H705" s="399"/>
      <c r="I705" s="399"/>
      <c r="J705" s="399"/>
      <c r="K705" s="399"/>
      <c r="L705" s="399"/>
      <c r="M705" s="399"/>
      <c r="N705" s="399"/>
      <c r="O705" s="399"/>
      <c r="P705" s="399"/>
    </row>
    <row r="706">
      <c r="A706" s="399"/>
      <c r="B706" s="399"/>
      <c r="C706" s="399"/>
      <c r="D706" s="399"/>
      <c r="E706" s="399"/>
      <c r="F706" s="399"/>
      <c r="G706" s="399"/>
      <c r="H706" s="399"/>
      <c r="I706" s="399"/>
      <c r="J706" s="399"/>
      <c r="K706" s="399"/>
      <c r="L706" s="399"/>
      <c r="M706" s="399"/>
      <c r="N706" s="399"/>
      <c r="O706" s="399"/>
      <c r="P706" s="399"/>
    </row>
    <row r="707">
      <c r="A707" s="399"/>
      <c r="B707" s="399"/>
      <c r="C707" s="399"/>
      <c r="D707" s="399"/>
      <c r="E707" s="399"/>
      <c r="F707" s="399"/>
      <c r="G707" s="399"/>
      <c r="H707" s="399"/>
      <c r="I707" s="399"/>
      <c r="J707" s="399"/>
      <c r="K707" s="399"/>
      <c r="L707" s="399"/>
      <c r="M707" s="399"/>
      <c r="N707" s="399"/>
      <c r="O707" s="399"/>
      <c r="P707" s="399"/>
    </row>
    <row r="708">
      <c r="A708" s="399"/>
      <c r="B708" s="399"/>
      <c r="C708" s="399"/>
      <c r="D708" s="399"/>
      <c r="E708" s="399"/>
      <c r="F708" s="399"/>
      <c r="G708" s="399"/>
      <c r="H708" s="399"/>
      <c r="I708" s="399"/>
      <c r="J708" s="399"/>
      <c r="K708" s="399"/>
      <c r="L708" s="399"/>
      <c r="M708" s="399"/>
      <c r="N708" s="399"/>
      <c r="O708" s="399"/>
      <c r="P708" s="399"/>
    </row>
    <row r="709">
      <c r="A709" s="399"/>
      <c r="B709" s="399"/>
      <c r="C709" s="399"/>
      <c r="D709" s="399"/>
      <c r="E709" s="399"/>
      <c r="F709" s="399"/>
      <c r="G709" s="399"/>
      <c r="H709" s="399"/>
      <c r="I709" s="399"/>
      <c r="J709" s="399"/>
      <c r="K709" s="399"/>
      <c r="L709" s="399"/>
      <c r="M709" s="399"/>
      <c r="N709" s="399"/>
      <c r="O709" s="399"/>
      <c r="P709" s="399"/>
    </row>
    <row r="710">
      <c r="A710" s="399"/>
      <c r="B710" s="399"/>
      <c r="C710" s="399"/>
      <c r="D710" s="399"/>
      <c r="E710" s="399"/>
      <c r="F710" s="399"/>
      <c r="G710" s="399"/>
      <c r="H710" s="399"/>
      <c r="I710" s="399"/>
      <c r="J710" s="399"/>
      <c r="K710" s="399"/>
      <c r="L710" s="399"/>
      <c r="M710" s="399"/>
      <c r="N710" s="399"/>
      <c r="O710" s="399"/>
      <c r="P710" s="399"/>
    </row>
    <row r="711">
      <c r="A711" s="399"/>
      <c r="B711" s="399"/>
      <c r="C711" s="399"/>
      <c r="D711" s="399"/>
      <c r="E711" s="399"/>
      <c r="F711" s="399"/>
      <c r="G711" s="399"/>
      <c r="H711" s="399"/>
      <c r="I711" s="399"/>
      <c r="J711" s="399"/>
      <c r="K711" s="399"/>
      <c r="L711" s="399"/>
      <c r="M711" s="399"/>
      <c r="N711" s="399"/>
      <c r="O711" s="399"/>
      <c r="P711" s="399"/>
    </row>
    <row r="712">
      <c r="A712" s="399"/>
      <c r="B712" s="399"/>
      <c r="C712" s="399"/>
      <c r="D712" s="399"/>
      <c r="E712" s="399"/>
      <c r="F712" s="399"/>
      <c r="G712" s="399"/>
      <c r="H712" s="399"/>
      <c r="I712" s="399"/>
      <c r="J712" s="399"/>
      <c r="K712" s="399"/>
      <c r="L712" s="399"/>
      <c r="M712" s="399"/>
      <c r="N712" s="399"/>
      <c r="O712" s="399"/>
      <c r="P712" s="399"/>
    </row>
    <row r="713">
      <c r="A713" s="399"/>
      <c r="B713" s="399"/>
      <c r="C713" s="399"/>
      <c r="D713" s="399"/>
      <c r="E713" s="399"/>
      <c r="F713" s="399"/>
      <c r="G713" s="399"/>
      <c r="H713" s="399"/>
      <c r="I713" s="399"/>
      <c r="J713" s="399"/>
      <c r="K713" s="399"/>
      <c r="L713" s="399"/>
      <c r="M713" s="399"/>
      <c r="N713" s="399"/>
      <c r="O713" s="399"/>
      <c r="P713" s="399"/>
    </row>
    <row r="714">
      <c r="A714" s="399"/>
      <c r="B714" s="399"/>
      <c r="C714" s="399"/>
      <c r="D714" s="399"/>
      <c r="E714" s="399"/>
      <c r="F714" s="399"/>
      <c r="G714" s="399"/>
      <c r="H714" s="399"/>
      <c r="I714" s="399"/>
      <c r="J714" s="399"/>
      <c r="K714" s="399"/>
      <c r="L714" s="399"/>
      <c r="M714" s="399"/>
      <c r="N714" s="399"/>
      <c r="O714" s="399"/>
      <c r="P714" s="399"/>
    </row>
    <row r="715">
      <c r="A715" s="399"/>
      <c r="B715" s="399"/>
      <c r="C715" s="399"/>
      <c r="D715" s="399"/>
      <c r="E715" s="399"/>
      <c r="F715" s="399"/>
      <c r="G715" s="399"/>
      <c r="H715" s="399"/>
      <c r="I715" s="399"/>
      <c r="J715" s="399"/>
      <c r="K715" s="399"/>
      <c r="L715" s="399"/>
      <c r="M715" s="399"/>
      <c r="N715" s="399"/>
      <c r="O715" s="399"/>
      <c r="P715" s="399"/>
    </row>
    <row r="716">
      <c r="A716" s="399"/>
      <c r="B716" s="399"/>
      <c r="C716" s="399"/>
      <c r="D716" s="399"/>
      <c r="E716" s="399"/>
      <c r="F716" s="399"/>
      <c r="G716" s="399"/>
      <c r="H716" s="399"/>
      <c r="I716" s="399"/>
      <c r="J716" s="399"/>
      <c r="K716" s="399"/>
      <c r="L716" s="399"/>
      <c r="M716" s="399"/>
      <c r="N716" s="399"/>
      <c r="O716" s="399"/>
      <c r="P716" s="399"/>
    </row>
    <row r="717">
      <c r="A717" s="399"/>
      <c r="B717" s="399"/>
      <c r="C717" s="399"/>
      <c r="D717" s="399"/>
      <c r="E717" s="399"/>
      <c r="F717" s="399"/>
      <c r="G717" s="399"/>
      <c r="H717" s="399"/>
      <c r="I717" s="399"/>
      <c r="J717" s="399"/>
      <c r="K717" s="399"/>
      <c r="L717" s="399"/>
      <c r="M717" s="399"/>
      <c r="N717" s="399"/>
      <c r="O717" s="399"/>
      <c r="P717" s="399"/>
    </row>
    <row r="718">
      <c r="A718" s="399"/>
      <c r="B718" s="399"/>
      <c r="C718" s="399"/>
      <c r="D718" s="399"/>
      <c r="E718" s="399"/>
      <c r="F718" s="399"/>
      <c r="G718" s="399"/>
      <c r="H718" s="399"/>
      <c r="I718" s="399"/>
      <c r="J718" s="399"/>
      <c r="K718" s="399"/>
      <c r="L718" s="399"/>
      <c r="M718" s="399"/>
      <c r="N718" s="399"/>
      <c r="O718" s="399"/>
      <c r="P718" s="399"/>
    </row>
    <row r="719">
      <c r="A719" s="399"/>
      <c r="B719" s="399"/>
      <c r="C719" s="399"/>
      <c r="D719" s="399"/>
      <c r="E719" s="399"/>
      <c r="F719" s="399"/>
      <c r="G719" s="399"/>
      <c r="H719" s="399"/>
      <c r="I719" s="399"/>
      <c r="J719" s="399"/>
      <c r="K719" s="399"/>
      <c r="L719" s="399"/>
      <c r="M719" s="399"/>
      <c r="N719" s="399"/>
      <c r="O719" s="399"/>
      <c r="P719" s="399"/>
    </row>
    <row r="720">
      <c r="A720" s="399"/>
      <c r="B720" s="399"/>
      <c r="C720" s="399"/>
      <c r="D720" s="399"/>
      <c r="E720" s="399"/>
      <c r="F720" s="399"/>
      <c r="G720" s="399"/>
      <c r="H720" s="399"/>
      <c r="I720" s="399"/>
      <c r="J720" s="399"/>
      <c r="K720" s="399"/>
      <c r="L720" s="399"/>
      <c r="M720" s="399"/>
      <c r="N720" s="399"/>
      <c r="O720" s="399"/>
      <c r="P720" s="399"/>
    </row>
    <row r="721">
      <c r="A721" s="399"/>
      <c r="B721" s="399"/>
      <c r="C721" s="399"/>
      <c r="D721" s="399"/>
      <c r="E721" s="399"/>
      <c r="F721" s="399"/>
      <c r="G721" s="399"/>
      <c r="H721" s="399"/>
      <c r="I721" s="399"/>
      <c r="J721" s="399"/>
      <c r="K721" s="399"/>
      <c r="L721" s="399"/>
      <c r="M721" s="399"/>
      <c r="N721" s="399"/>
      <c r="O721" s="399"/>
      <c r="P721" s="399"/>
    </row>
    <row r="722">
      <c r="A722" s="399"/>
      <c r="B722" s="399"/>
      <c r="C722" s="399"/>
      <c r="D722" s="399"/>
      <c r="E722" s="399"/>
      <c r="F722" s="399"/>
      <c r="G722" s="399"/>
      <c r="H722" s="399"/>
      <c r="I722" s="399"/>
      <c r="J722" s="399"/>
      <c r="K722" s="399"/>
      <c r="L722" s="399"/>
      <c r="M722" s="399"/>
      <c r="N722" s="399"/>
      <c r="O722" s="399"/>
      <c r="P722" s="399"/>
    </row>
    <row r="723">
      <c r="A723" s="399"/>
      <c r="B723" s="399"/>
      <c r="C723" s="399"/>
      <c r="D723" s="399"/>
      <c r="E723" s="399"/>
      <c r="F723" s="399"/>
      <c r="G723" s="399"/>
      <c r="H723" s="399"/>
      <c r="I723" s="399"/>
      <c r="J723" s="399"/>
      <c r="K723" s="399"/>
      <c r="L723" s="399"/>
      <c r="M723" s="399"/>
      <c r="N723" s="399"/>
      <c r="O723" s="399"/>
      <c r="P723" s="399"/>
    </row>
    <row r="724">
      <c r="A724" s="399"/>
      <c r="B724" s="399"/>
      <c r="C724" s="399"/>
      <c r="D724" s="399"/>
      <c r="E724" s="399"/>
      <c r="F724" s="399"/>
      <c r="G724" s="399"/>
      <c r="H724" s="399"/>
      <c r="I724" s="399"/>
      <c r="J724" s="399"/>
      <c r="K724" s="399"/>
      <c r="L724" s="399"/>
      <c r="M724" s="399"/>
      <c r="N724" s="399"/>
      <c r="O724" s="399"/>
      <c r="P724" s="399"/>
    </row>
    <row r="725">
      <c r="A725" s="399"/>
      <c r="B725" s="399"/>
      <c r="C725" s="399"/>
      <c r="D725" s="399"/>
      <c r="E725" s="399"/>
      <c r="F725" s="399"/>
      <c r="G725" s="399"/>
      <c r="H725" s="399"/>
      <c r="I725" s="399"/>
      <c r="J725" s="399"/>
      <c r="K725" s="399"/>
      <c r="L725" s="399"/>
      <c r="M725" s="399"/>
      <c r="N725" s="399"/>
      <c r="O725" s="399"/>
      <c r="P725" s="399"/>
    </row>
    <row r="726">
      <c r="A726" s="399"/>
      <c r="B726" s="399"/>
      <c r="C726" s="399"/>
      <c r="D726" s="399"/>
      <c r="E726" s="399"/>
      <c r="F726" s="399"/>
      <c r="G726" s="399"/>
      <c r="H726" s="399"/>
      <c r="I726" s="399"/>
      <c r="J726" s="399"/>
      <c r="K726" s="399"/>
      <c r="L726" s="399"/>
      <c r="M726" s="399"/>
      <c r="N726" s="399"/>
      <c r="O726" s="399"/>
      <c r="P726" s="399"/>
    </row>
    <row r="727">
      <c r="A727" s="399"/>
      <c r="B727" s="399"/>
      <c r="C727" s="399"/>
      <c r="D727" s="399"/>
      <c r="E727" s="399"/>
      <c r="F727" s="399"/>
      <c r="G727" s="399"/>
      <c r="H727" s="399"/>
      <c r="I727" s="399"/>
      <c r="J727" s="399"/>
      <c r="K727" s="399"/>
      <c r="L727" s="399"/>
      <c r="M727" s="399"/>
      <c r="N727" s="399"/>
      <c r="O727" s="399"/>
      <c r="P727" s="399"/>
    </row>
    <row r="728">
      <c r="A728" s="399"/>
      <c r="B728" s="399"/>
      <c r="C728" s="399"/>
      <c r="D728" s="399"/>
      <c r="E728" s="399"/>
      <c r="F728" s="399"/>
      <c r="G728" s="399"/>
      <c r="H728" s="399"/>
      <c r="I728" s="399"/>
      <c r="J728" s="399"/>
      <c r="K728" s="399"/>
      <c r="L728" s="399"/>
      <c r="M728" s="399"/>
      <c r="N728" s="399"/>
      <c r="O728" s="399"/>
      <c r="P728" s="399"/>
    </row>
    <row r="729">
      <c r="A729" s="399"/>
      <c r="B729" s="399"/>
      <c r="C729" s="399"/>
      <c r="D729" s="399"/>
      <c r="E729" s="399"/>
      <c r="F729" s="399"/>
      <c r="G729" s="399"/>
      <c r="H729" s="399"/>
      <c r="I729" s="399"/>
      <c r="J729" s="399"/>
      <c r="K729" s="399"/>
      <c r="L729" s="399"/>
      <c r="M729" s="399"/>
      <c r="N729" s="399"/>
      <c r="O729" s="399"/>
      <c r="P729" s="399"/>
    </row>
    <row r="730">
      <c r="A730" s="399"/>
      <c r="B730" s="399"/>
      <c r="C730" s="399"/>
      <c r="D730" s="399"/>
      <c r="E730" s="399"/>
      <c r="F730" s="399"/>
      <c r="G730" s="399"/>
      <c r="H730" s="399"/>
      <c r="I730" s="399"/>
      <c r="J730" s="399"/>
      <c r="K730" s="399"/>
      <c r="L730" s="399"/>
      <c r="M730" s="399"/>
      <c r="N730" s="399"/>
      <c r="O730" s="399"/>
      <c r="P730" s="399"/>
    </row>
    <row r="731">
      <c r="A731" s="399"/>
      <c r="B731" s="399"/>
      <c r="C731" s="399"/>
      <c r="D731" s="399"/>
      <c r="E731" s="399"/>
      <c r="F731" s="399"/>
      <c r="G731" s="399"/>
      <c r="H731" s="399"/>
      <c r="I731" s="399"/>
      <c r="J731" s="399"/>
      <c r="K731" s="399"/>
      <c r="L731" s="399"/>
      <c r="M731" s="399"/>
      <c r="N731" s="399"/>
      <c r="O731" s="399"/>
      <c r="P731" s="399"/>
    </row>
    <row r="732">
      <c r="A732" s="399"/>
      <c r="B732" s="399"/>
      <c r="C732" s="399"/>
      <c r="D732" s="399"/>
      <c r="E732" s="399"/>
      <c r="F732" s="399"/>
      <c r="G732" s="399"/>
      <c r="H732" s="399"/>
      <c r="I732" s="399"/>
      <c r="J732" s="399"/>
      <c r="K732" s="399"/>
      <c r="L732" s="399"/>
      <c r="M732" s="399"/>
      <c r="N732" s="399"/>
      <c r="O732" s="399"/>
      <c r="P732" s="399"/>
    </row>
    <row r="733">
      <c r="A733" s="399"/>
      <c r="B733" s="399"/>
      <c r="C733" s="399"/>
      <c r="D733" s="399"/>
      <c r="E733" s="399"/>
      <c r="F733" s="399"/>
      <c r="G733" s="399"/>
      <c r="H733" s="399"/>
      <c r="I733" s="399"/>
      <c r="J733" s="399"/>
      <c r="K733" s="399"/>
      <c r="L733" s="399"/>
      <c r="M733" s="399"/>
      <c r="N733" s="399"/>
      <c r="O733" s="399"/>
      <c r="P733" s="399"/>
    </row>
    <row r="734">
      <c r="A734" s="399"/>
      <c r="B734" s="399"/>
      <c r="C734" s="399"/>
      <c r="D734" s="399"/>
      <c r="E734" s="399"/>
      <c r="F734" s="399"/>
      <c r="G734" s="399"/>
      <c r="H734" s="399"/>
      <c r="I734" s="399"/>
      <c r="J734" s="399"/>
      <c r="K734" s="399"/>
      <c r="L734" s="399"/>
      <c r="M734" s="399"/>
      <c r="N734" s="399"/>
      <c r="O734" s="399"/>
      <c r="P734" s="399"/>
    </row>
    <row r="735">
      <c r="A735" s="399"/>
      <c r="B735" s="399"/>
      <c r="C735" s="399"/>
      <c r="D735" s="399"/>
      <c r="E735" s="399"/>
      <c r="F735" s="399"/>
      <c r="G735" s="399"/>
      <c r="H735" s="399"/>
      <c r="I735" s="399"/>
      <c r="J735" s="399"/>
      <c r="K735" s="399"/>
      <c r="L735" s="399"/>
      <c r="M735" s="399"/>
      <c r="N735" s="399"/>
      <c r="O735" s="399"/>
      <c r="P735" s="399"/>
    </row>
    <row r="736">
      <c r="A736" s="399"/>
      <c r="B736" s="399"/>
      <c r="C736" s="399"/>
      <c r="D736" s="399"/>
      <c r="E736" s="399"/>
      <c r="F736" s="399"/>
      <c r="G736" s="399"/>
      <c r="H736" s="399"/>
      <c r="I736" s="399"/>
      <c r="J736" s="399"/>
      <c r="K736" s="399"/>
      <c r="L736" s="399"/>
      <c r="M736" s="399"/>
      <c r="N736" s="399"/>
      <c r="O736" s="399"/>
      <c r="P736" s="399"/>
    </row>
    <row r="737">
      <c r="A737" s="399"/>
      <c r="B737" s="399"/>
      <c r="C737" s="399"/>
      <c r="D737" s="399"/>
      <c r="E737" s="399"/>
      <c r="F737" s="399"/>
      <c r="G737" s="399"/>
      <c r="H737" s="399"/>
      <c r="I737" s="399"/>
      <c r="J737" s="399"/>
      <c r="K737" s="399"/>
      <c r="L737" s="399"/>
      <c r="M737" s="399"/>
      <c r="N737" s="399"/>
      <c r="O737" s="399"/>
      <c r="P737" s="399"/>
    </row>
    <row r="738">
      <c r="A738" s="399"/>
      <c r="B738" s="399"/>
      <c r="C738" s="399"/>
      <c r="D738" s="399"/>
      <c r="E738" s="399"/>
      <c r="F738" s="399"/>
      <c r="G738" s="399"/>
      <c r="H738" s="399"/>
      <c r="I738" s="399"/>
      <c r="J738" s="399"/>
      <c r="K738" s="399"/>
      <c r="L738" s="399"/>
      <c r="M738" s="399"/>
      <c r="N738" s="399"/>
      <c r="O738" s="399"/>
      <c r="P738" s="399"/>
    </row>
    <row r="739">
      <c r="A739" s="399"/>
      <c r="B739" s="399"/>
      <c r="C739" s="399"/>
      <c r="D739" s="399"/>
      <c r="E739" s="399"/>
      <c r="F739" s="399"/>
      <c r="G739" s="399"/>
      <c r="H739" s="399"/>
      <c r="I739" s="399"/>
      <c r="J739" s="399"/>
      <c r="K739" s="399"/>
      <c r="L739" s="399"/>
      <c r="M739" s="399"/>
      <c r="N739" s="399"/>
      <c r="O739" s="399"/>
      <c r="P739" s="399"/>
    </row>
    <row r="740">
      <c r="A740" s="399"/>
      <c r="B740" s="399"/>
      <c r="C740" s="399"/>
      <c r="D740" s="399"/>
      <c r="E740" s="399"/>
      <c r="F740" s="399"/>
      <c r="G740" s="399"/>
      <c r="H740" s="399"/>
      <c r="I740" s="399"/>
      <c r="J740" s="399"/>
      <c r="K740" s="399"/>
      <c r="L740" s="399"/>
      <c r="M740" s="399"/>
      <c r="N740" s="399"/>
      <c r="O740" s="399"/>
      <c r="P740" s="399"/>
    </row>
    <row r="741">
      <c r="A741" s="399"/>
      <c r="B741" s="399"/>
      <c r="C741" s="399"/>
      <c r="D741" s="399"/>
      <c r="E741" s="399"/>
      <c r="F741" s="399"/>
      <c r="G741" s="399"/>
      <c r="H741" s="399"/>
      <c r="I741" s="399"/>
      <c r="J741" s="399"/>
      <c r="K741" s="399"/>
      <c r="L741" s="399"/>
      <c r="M741" s="399"/>
      <c r="N741" s="399"/>
      <c r="O741" s="399"/>
      <c r="P741" s="399"/>
    </row>
    <row r="742">
      <c r="A742" s="399"/>
      <c r="B742" s="399"/>
      <c r="C742" s="399"/>
      <c r="D742" s="399"/>
      <c r="E742" s="399"/>
      <c r="F742" s="399"/>
      <c r="G742" s="399"/>
      <c r="H742" s="399"/>
      <c r="I742" s="399"/>
      <c r="J742" s="399"/>
      <c r="K742" s="399"/>
      <c r="L742" s="399"/>
      <c r="M742" s="399"/>
      <c r="N742" s="399"/>
      <c r="O742" s="399"/>
      <c r="P742" s="399"/>
    </row>
    <row r="743">
      <c r="A743" s="399"/>
      <c r="B743" s="399"/>
      <c r="C743" s="399"/>
      <c r="D743" s="399"/>
      <c r="E743" s="399"/>
      <c r="F743" s="399"/>
      <c r="G743" s="399"/>
      <c r="H743" s="399"/>
      <c r="I743" s="399"/>
      <c r="J743" s="399"/>
      <c r="K743" s="399"/>
      <c r="L743" s="399"/>
      <c r="M743" s="399"/>
      <c r="N743" s="399"/>
      <c r="O743" s="399"/>
      <c r="P743" s="399"/>
    </row>
    <row r="744">
      <c r="A744" s="399"/>
      <c r="B744" s="399"/>
      <c r="C744" s="399"/>
      <c r="D744" s="399"/>
      <c r="E744" s="399"/>
      <c r="F744" s="399"/>
      <c r="G744" s="399"/>
      <c r="H744" s="399"/>
      <c r="I744" s="399"/>
      <c r="J744" s="399"/>
      <c r="K744" s="399"/>
      <c r="L744" s="399"/>
      <c r="M744" s="399"/>
      <c r="N744" s="399"/>
      <c r="O744" s="399"/>
      <c r="P744" s="399"/>
    </row>
    <row r="745">
      <c r="A745" s="399"/>
      <c r="B745" s="399"/>
      <c r="C745" s="399"/>
      <c r="D745" s="399"/>
      <c r="E745" s="399"/>
      <c r="F745" s="399"/>
      <c r="G745" s="399"/>
      <c r="H745" s="399"/>
      <c r="I745" s="399"/>
      <c r="J745" s="399"/>
      <c r="K745" s="399"/>
      <c r="L745" s="399"/>
      <c r="M745" s="399"/>
      <c r="N745" s="399"/>
      <c r="O745" s="399"/>
      <c r="P745" s="399"/>
    </row>
    <row r="746">
      <c r="A746" s="399"/>
      <c r="B746" s="399"/>
      <c r="C746" s="399"/>
      <c r="D746" s="399"/>
      <c r="E746" s="399"/>
      <c r="F746" s="399"/>
      <c r="G746" s="399"/>
      <c r="H746" s="399"/>
      <c r="I746" s="399"/>
      <c r="J746" s="399"/>
      <c r="K746" s="399"/>
      <c r="L746" s="399"/>
      <c r="M746" s="399"/>
      <c r="N746" s="399"/>
      <c r="O746" s="399"/>
      <c r="P746" s="399"/>
    </row>
    <row r="747">
      <c r="A747" s="399"/>
      <c r="B747" s="399"/>
      <c r="C747" s="399"/>
      <c r="D747" s="399"/>
      <c r="E747" s="399"/>
      <c r="F747" s="399"/>
      <c r="G747" s="399"/>
      <c r="H747" s="399"/>
      <c r="I747" s="399"/>
      <c r="J747" s="399"/>
      <c r="K747" s="399"/>
      <c r="L747" s="399"/>
      <c r="M747" s="399"/>
      <c r="N747" s="399"/>
      <c r="O747" s="399"/>
      <c r="P747" s="399"/>
    </row>
    <row r="748">
      <c r="A748" s="399"/>
      <c r="B748" s="399"/>
      <c r="C748" s="399"/>
      <c r="D748" s="399"/>
      <c r="E748" s="399"/>
      <c r="F748" s="399"/>
      <c r="G748" s="399"/>
      <c r="H748" s="399"/>
      <c r="I748" s="399"/>
      <c r="J748" s="399"/>
      <c r="K748" s="399"/>
      <c r="L748" s="399"/>
      <c r="M748" s="399"/>
      <c r="N748" s="399"/>
      <c r="O748" s="399"/>
      <c r="P748" s="399"/>
    </row>
    <row r="749">
      <c r="A749" s="399"/>
      <c r="B749" s="399"/>
      <c r="C749" s="399"/>
      <c r="D749" s="399"/>
      <c r="E749" s="399"/>
      <c r="F749" s="399"/>
      <c r="G749" s="399"/>
      <c r="H749" s="399"/>
      <c r="I749" s="399"/>
      <c r="J749" s="399"/>
      <c r="K749" s="399"/>
      <c r="L749" s="399"/>
      <c r="M749" s="399"/>
      <c r="N749" s="399"/>
      <c r="O749" s="399"/>
      <c r="P749" s="399"/>
    </row>
    <row r="750">
      <c r="A750" s="399"/>
      <c r="B750" s="399"/>
      <c r="C750" s="399"/>
      <c r="D750" s="399"/>
      <c r="E750" s="399"/>
      <c r="F750" s="399"/>
      <c r="G750" s="399"/>
      <c r="H750" s="399"/>
      <c r="I750" s="399"/>
      <c r="J750" s="399"/>
      <c r="K750" s="399"/>
      <c r="L750" s="399"/>
      <c r="M750" s="399"/>
      <c r="N750" s="399"/>
      <c r="O750" s="399"/>
      <c r="P750" s="399"/>
    </row>
    <row r="751">
      <c r="A751" s="399"/>
      <c r="B751" s="399"/>
      <c r="C751" s="399"/>
      <c r="D751" s="399"/>
      <c r="E751" s="399"/>
      <c r="F751" s="399"/>
      <c r="G751" s="399"/>
      <c r="H751" s="399"/>
      <c r="I751" s="399"/>
      <c r="J751" s="399"/>
      <c r="K751" s="399"/>
      <c r="L751" s="399"/>
      <c r="M751" s="399"/>
      <c r="N751" s="399"/>
      <c r="O751" s="399"/>
      <c r="P751" s="399"/>
    </row>
    <row r="752">
      <c r="A752" s="399"/>
      <c r="B752" s="399"/>
      <c r="C752" s="399"/>
      <c r="D752" s="399"/>
      <c r="E752" s="399"/>
      <c r="F752" s="399"/>
      <c r="G752" s="399"/>
      <c r="H752" s="399"/>
      <c r="I752" s="399"/>
      <c r="J752" s="399"/>
      <c r="K752" s="399"/>
      <c r="L752" s="399"/>
      <c r="M752" s="399"/>
      <c r="N752" s="399"/>
      <c r="O752" s="399"/>
      <c r="P752" s="399"/>
    </row>
    <row r="753">
      <c r="A753" s="399"/>
      <c r="B753" s="399"/>
      <c r="C753" s="399"/>
      <c r="D753" s="399"/>
      <c r="E753" s="399"/>
      <c r="F753" s="399"/>
      <c r="G753" s="399"/>
      <c r="H753" s="399"/>
      <c r="I753" s="399"/>
      <c r="J753" s="399"/>
      <c r="K753" s="399"/>
      <c r="L753" s="399"/>
      <c r="M753" s="399"/>
      <c r="N753" s="399"/>
      <c r="O753" s="399"/>
      <c r="P753" s="399"/>
    </row>
    <row r="754">
      <c r="A754" s="399"/>
      <c r="B754" s="399"/>
      <c r="C754" s="399"/>
      <c r="D754" s="399"/>
      <c r="E754" s="399"/>
      <c r="F754" s="399"/>
      <c r="G754" s="399"/>
      <c r="H754" s="399"/>
      <c r="I754" s="399"/>
      <c r="J754" s="399"/>
      <c r="K754" s="399"/>
      <c r="L754" s="399"/>
      <c r="M754" s="399"/>
      <c r="N754" s="399"/>
      <c r="O754" s="399"/>
      <c r="P754" s="399"/>
    </row>
    <row r="755">
      <c r="A755" s="399"/>
      <c r="B755" s="399"/>
      <c r="C755" s="399"/>
      <c r="D755" s="399"/>
      <c r="E755" s="399"/>
      <c r="F755" s="399"/>
      <c r="G755" s="399"/>
      <c r="H755" s="399"/>
      <c r="I755" s="399"/>
      <c r="J755" s="399"/>
      <c r="K755" s="399"/>
      <c r="L755" s="399"/>
      <c r="M755" s="399"/>
      <c r="N755" s="399"/>
      <c r="O755" s="399"/>
      <c r="P755" s="399"/>
    </row>
    <row r="756">
      <c r="A756" s="399"/>
      <c r="B756" s="399"/>
      <c r="C756" s="399"/>
      <c r="D756" s="399"/>
      <c r="E756" s="399"/>
      <c r="F756" s="399"/>
      <c r="G756" s="399"/>
      <c r="H756" s="399"/>
      <c r="I756" s="399"/>
      <c r="J756" s="399"/>
      <c r="K756" s="399"/>
      <c r="L756" s="399"/>
      <c r="M756" s="399"/>
      <c r="N756" s="399"/>
      <c r="O756" s="399"/>
      <c r="P756" s="399"/>
    </row>
    <row r="757">
      <c r="A757" s="399"/>
      <c r="B757" s="399"/>
      <c r="C757" s="399"/>
      <c r="D757" s="399"/>
      <c r="E757" s="399"/>
      <c r="F757" s="399"/>
      <c r="G757" s="399"/>
      <c r="H757" s="399"/>
      <c r="I757" s="399"/>
      <c r="J757" s="399"/>
      <c r="K757" s="399"/>
      <c r="L757" s="399"/>
      <c r="M757" s="399"/>
      <c r="N757" s="399"/>
      <c r="O757" s="399"/>
      <c r="P757" s="399"/>
    </row>
    <row r="758">
      <c r="A758" s="399"/>
      <c r="B758" s="399"/>
      <c r="C758" s="399"/>
      <c r="D758" s="399"/>
      <c r="E758" s="399"/>
      <c r="F758" s="399"/>
      <c r="G758" s="399"/>
      <c r="H758" s="399"/>
      <c r="I758" s="399"/>
      <c r="J758" s="399"/>
      <c r="K758" s="399"/>
      <c r="L758" s="399"/>
      <c r="M758" s="399"/>
      <c r="N758" s="399"/>
      <c r="O758" s="399"/>
      <c r="P758" s="399"/>
    </row>
    <row r="759">
      <c r="A759" s="399"/>
      <c r="B759" s="399"/>
      <c r="C759" s="399"/>
      <c r="D759" s="399"/>
      <c r="E759" s="399"/>
      <c r="F759" s="399"/>
      <c r="G759" s="399"/>
      <c r="H759" s="399"/>
      <c r="I759" s="399"/>
      <c r="J759" s="399"/>
      <c r="K759" s="399"/>
      <c r="L759" s="399"/>
      <c r="M759" s="399"/>
      <c r="N759" s="399"/>
      <c r="O759" s="399"/>
      <c r="P759" s="399"/>
    </row>
    <row r="760">
      <c r="A760" s="399"/>
      <c r="B760" s="399"/>
      <c r="C760" s="399"/>
      <c r="D760" s="399"/>
      <c r="E760" s="399"/>
      <c r="F760" s="399"/>
      <c r="G760" s="399"/>
      <c r="H760" s="399"/>
      <c r="I760" s="399"/>
      <c r="J760" s="399"/>
      <c r="K760" s="399"/>
      <c r="L760" s="399"/>
      <c r="M760" s="399"/>
      <c r="N760" s="399"/>
      <c r="O760" s="399"/>
      <c r="P760" s="399"/>
    </row>
    <row r="761">
      <c r="A761" s="399"/>
      <c r="B761" s="399"/>
      <c r="C761" s="399"/>
      <c r="D761" s="399"/>
      <c r="E761" s="399"/>
      <c r="F761" s="399"/>
      <c r="G761" s="399"/>
      <c r="H761" s="399"/>
      <c r="I761" s="399"/>
      <c r="J761" s="399"/>
      <c r="K761" s="399"/>
      <c r="L761" s="399"/>
      <c r="M761" s="399"/>
      <c r="N761" s="399"/>
      <c r="O761" s="399"/>
      <c r="P761" s="399"/>
    </row>
    <row r="762">
      <c r="A762" s="399"/>
      <c r="B762" s="399"/>
      <c r="C762" s="399"/>
      <c r="D762" s="399"/>
      <c r="E762" s="399"/>
      <c r="F762" s="399"/>
      <c r="G762" s="399"/>
      <c r="H762" s="399"/>
      <c r="I762" s="399"/>
      <c r="J762" s="399"/>
      <c r="K762" s="399"/>
      <c r="L762" s="399"/>
      <c r="M762" s="399"/>
      <c r="N762" s="399"/>
      <c r="O762" s="399"/>
      <c r="P762" s="399"/>
    </row>
    <row r="763">
      <c r="A763" s="399"/>
      <c r="B763" s="399"/>
      <c r="C763" s="399"/>
      <c r="D763" s="399"/>
      <c r="E763" s="399"/>
      <c r="F763" s="399"/>
      <c r="G763" s="399"/>
      <c r="H763" s="399"/>
      <c r="I763" s="399"/>
      <c r="J763" s="399"/>
      <c r="K763" s="399"/>
      <c r="L763" s="399"/>
      <c r="M763" s="399"/>
      <c r="N763" s="399"/>
      <c r="O763" s="399"/>
      <c r="P763" s="399"/>
    </row>
    <row r="764">
      <c r="A764" s="399"/>
      <c r="B764" s="399"/>
      <c r="C764" s="399"/>
      <c r="D764" s="399"/>
      <c r="E764" s="399"/>
      <c r="F764" s="399"/>
      <c r="G764" s="399"/>
      <c r="H764" s="399"/>
      <c r="I764" s="399"/>
      <c r="J764" s="399"/>
      <c r="K764" s="399"/>
      <c r="L764" s="399"/>
      <c r="M764" s="399"/>
      <c r="N764" s="399"/>
      <c r="O764" s="399"/>
      <c r="P764" s="399"/>
    </row>
    <row r="765">
      <c r="A765" s="399"/>
      <c r="B765" s="399"/>
      <c r="C765" s="399"/>
      <c r="D765" s="399"/>
      <c r="E765" s="399"/>
      <c r="F765" s="399"/>
      <c r="G765" s="399"/>
      <c r="H765" s="399"/>
      <c r="I765" s="399"/>
      <c r="J765" s="399"/>
      <c r="K765" s="399"/>
      <c r="L765" s="399"/>
      <c r="M765" s="399"/>
      <c r="N765" s="399"/>
      <c r="O765" s="399"/>
      <c r="P765" s="399"/>
    </row>
    <row r="766">
      <c r="A766" s="399"/>
      <c r="B766" s="399"/>
      <c r="C766" s="399"/>
      <c r="D766" s="399"/>
      <c r="E766" s="399"/>
      <c r="F766" s="399"/>
      <c r="G766" s="399"/>
      <c r="H766" s="399"/>
      <c r="I766" s="399"/>
      <c r="J766" s="399"/>
      <c r="K766" s="399"/>
      <c r="L766" s="399"/>
      <c r="M766" s="399"/>
      <c r="N766" s="399"/>
      <c r="O766" s="399"/>
      <c r="P766" s="399"/>
    </row>
    <row r="767">
      <c r="A767" s="399"/>
      <c r="B767" s="399"/>
      <c r="C767" s="399"/>
      <c r="D767" s="399"/>
      <c r="E767" s="399"/>
      <c r="F767" s="399"/>
      <c r="G767" s="399"/>
      <c r="H767" s="399"/>
      <c r="I767" s="399"/>
      <c r="J767" s="399"/>
      <c r="K767" s="399"/>
      <c r="L767" s="399"/>
      <c r="M767" s="399"/>
      <c r="N767" s="399"/>
      <c r="O767" s="399"/>
      <c r="P767" s="399"/>
    </row>
    <row r="768">
      <c r="A768" s="399"/>
      <c r="B768" s="399"/>
      <c r="C768" s="399"/>
      <c r="D768" s="399"/>
      <c r="E768" s="399"/>
      <c r="F768" s="399"/>
      <c r="G768" s="399"/>
      <c r="H768" s="399"/>
      <c r="I768" s="399"/>
      <c r="J768" s="399"/>
      <c r="K768" s="399"/>
      <c r="L768" s="399"/>
      <c r="M768" s="399"/>
      <c r="N768" s="399"/>
      <c r="O768" s="399"/>
      <c r="P768" s="399"/>
    </row>
    <row r="769">
      <c r="A769" s="399"/>
      <c r="B769" s="399"/>
      <c r="C769" s="399"/>
      <c r="D769" s="399"/>
      <c r="E769" s="399"/>
      <c r="F769" s="399"/>
      <c r="G769" s="399"/>
      <c r="H769" s="399"/>
      <c r="I769" s="399"/>
      <c r="J769" s="399"/>
      <c r="K769" s="399"/>
      <c r="L769" s="399"/>
      <c r="M769" s="399"/>
      <c r="N769" s="399"/>
      <c r="O769" s="399"/>
      <c r="P769" s="399"/>
    </row>
    <row r="770">
      <c r="A770" s="399"/>
      <c r="B770" s="399"/>
      <c r="C770" s="399"/>
      <c r="D770" s="399"/>
      <c r="E770" s="399"/>
      <c r="F770" s="399"/>
      <c r="G770" s="399"/>
      <c r="H770" s="399"/>
      <c r="I770" s="399"/>
      <c r="J770" s="399"/>
      <c r="K770" s="399"/>
      <c r="L770" s="399"/>
      <c r="M770" s="399"/>
      <c r="N770" s="399"/>
      <c r="O770" s="399"/>
      <c r="P770" s="399"/>
    </row>
    <row r="771">
      <c r="A771" s="399"/>
      <c r="B771" s="399"/>
      <c r="C771" s="399"/>
      <c r="D771" s="399"/>
      <c r="E771" s="399"/>
      <c r="F771" s="399"/>
      <c r="G771" s="399"/>
      <c r="H771" s="399"/>
      <c r="I771" s="399"/>
      <c r="J771" s="399"/>
      <c r="K771" s="399"/>
      <c r="L771" s="399"/>
      <c r="M771" s="399"/>
      <c r="N771" s="399"/>
      <c r="O771" s="399"/>
      <c r="P771" s="399"/>
    </row>
    <row r="772">
      <c r="A772" s="399"/>
      <c r="B772" s="399"/>
      <c r="C772" s="399"/>
      <c r="D772" s="399"/>
      <c r="E772" s="399"/>
      <c r="F772" s="399"/>
      <c r="G772" s="399"/>
      <c r="H772" s="399"/>
      <c r="I772" s="399"/>
      <c r="J772" s="399"/>
      <c r="K772" s="399"/>
      <c r="L772" s="399"/>
      <c r="M772" s="399"/>
      <c r="N772" s="399"/>
      <c r="O772" s="399"/>
      <c r="P772" s="399"/>
    </row>
    <row r="773">
      <c r="A773" s="399"/>
      <c r="B773" s="399"/>
      <c r="C773" s="399"/>
      <c r="D773" s="399"/>
      <c r="E773" s="399"/>
      <c r="F773" s="399"/>
      <c r="G773" s="399"/>
      <c r="H773" s="399"/>
      <c r="I773" s="399"/>
      <c r="J773" s="399"/>
      <c r="K773" s="399"/>
      <c r="L773" s="399"/>
      <c r="M773" s="399"/>
      <c r="N773" s="399"/>
      <c r="O773" s="399"/>
      <c r="P773" s="399"/>
    </row>
    <row r="774">
      <c r="A774" s="399"/>
      <c r="B774" s="399"/>
      <c r="C774" s="399"/>
      <c r="D774" s="399"/>
      <c r="E774" s="399"/>
      <c r="F774" s="399"/>
      <c r="G774" s="399"/>
      <c r="H774" s="399"/>
      <c r="I774" s="399"/>
      <c r="J774" s="399"/>
      <c r="K774" s="399"/>
      <c r="L774" s="399"/>
      <c r="M774" s="399"/>
      <c r="N774" s="399"/>
      <c r="O774" s="399"/>
      <c r="P774" s="399"/>
    </row>
    <row r="775">
      <c r="A775" s="399"/>
      <c r="B775" s="399"/>
      <c r="C775" s="399"/>
      <c r="D775" s="399"/>
      <c r="E775" s="399"/>
      <c r="F775" s="399"/>
      <c r="G775" s="399"/>
      <c r="H775" s="399"/>
      <c r="I775" s="399"/>
      <c r="J775" s="399"/>
      <c r="K775" s="399"/>
      <c r="L775" s="399"/>
      <c r="M775" s="399"/>
      <c r="N775" s="399"/>
      <c r="O775" s="399"/>
      <c r="P775" s="399"/>
    </row>
    <row r="776">
      <c r="A776" s="399"/>
      <c r="B776" s="399"/>
      <c r="C776" s="399"/>
      <c r="D776" s="399"/>
      <c r="E776" s="399"/>
      <c r="F776" s="399"/>
      <c r="G776" s="399"/>
      <c r="H776" s="399"/>
      <c r="I776" s="399"/>
      <c r="J776" s="399"/>
      <c r="K776" s="399"/>
      <c r="L776" s="399"/>
      <c r="M776" s="399"/>
      <c r="N776" s="399"/>
      <c r="O776" s="399"/>
      <c r="P776" s="399"/>
    </row>
    <row r="777">
      <c r="A777" s="399"/>
      <c r="B777" s="399"/>
      <c r="C777" s="399"/>
      <c r="D777" s="399"/>
      <c r="E777" s="399"/>
      <c r="F777" s="399"/>
      <c r="G777" s="399"/>
      <c r="H777" s="399"/>
      <c r="I777" s="399"/>
      <c r="J777" s="399"/>
      <c r="K777" s="399"/>
      <c r="L777" s="399"/>
      <c r="M777" s="399"/>
      <c r="N777" s="399"/>
      <c r="O777" s="399"/>
      <c r="P777" s="399"/>
    </row>
    <row r="778">
      <c r="A778" s="399"/>
      <c r="B778" s="399"/>
      <c r="C778" s="399"/>
      <c r="D778" s="399"/>
      <c r="E778" s="399"/>
      <c r="F778" s="399"/>
      <c r="G778" s="399"/>
      <c r="H778" s="399"/>
      <c r="I778" s="399"/>
      <c r="J778" s="399"/>
      <c r="K778" s="399"/>
      <c r="L778" s="399"/>
      <c r="M778" s="399"/>
      <c r="N778" s="399"/>
      <c r="O778" s="399"/>
      <c r="P778" s="399"/>
    </row>
    <row r="779">
      <c r="A779" s="399"/>
      <c r="B779" s="399"/>
      <c r="C779" s="399"/>
      <c r="D779" s="399"/>
      <c r="E779" s="399"/>
      <c r="F779" s="399"/>
      <c r="G779" s="399"/>
      <c r="H779" s="399"/>
      <c r="I779" s="399"/>
      <c r="J779" s="399"/>
      <c r="K779" s="399"/>
      <c r="L779" s="399"/>
      <c r="M779" s="399"/>
      <c r="N779" s="399"/>
      <c r="O779" s="399"/>
      <c r="P779" s="399"/>
    </row>
    <row r="780">
      <c r="A780" s="399"/>
      <c r="B780" s="399"/>
      <c r="C780" s="399"/>
      <c r="D780" s="399"/>
      <c r="E780" s="399"/>
      <c r="F780" s="399"/>
      <c r="G780" s="399"/>
      <c r="H780" s="399"/>
      <c r="I780" s="399"/>
      <c r="J780" s="399"/>
      <c r="K780" s="399"/>
      <c r="L780" s="399"/>
      <c r="M780" s="399"/>
      <c r="N780" s="399"/>
      <c r="O780" s="399"/>
      <c r="P780" s="399"/>
    </row>
    <row r="781">
      <c r="A781" s="399"/>
      <c r="B781" s="399"/>
      <c r="C781" s="399"/>
      <c r="D781" s="399"/>
      <c r="E781" s="399"/>
      <c r="F781" s="399"/>
      <c r="G781" s="399"/>
      <c r="H781" s="399"/>
      <c r="I781" s="399"/>
      <c r="J781" s="399"/>
      <c r="K781" s="399"/>
      <c r="L781" s="399"/>
      <c r="M781" s="399"/>
      <c r="N781" s="399"/>
      <c r="O781" s="399"/>
      <c r="P781" s="399"/>
    </row>
    <row r="782">
      <c r="A782" s="399"/>
      <c r="B782" s="399"/>
      <c r="C782" s="399"/>
      <c r="D782" s="399"/>
      <c r="E782" s="399"/>
      <c r="F782" s="399"/>
      <c r="G782" s="399"/>
      <c r="H782" s="399"/>
      <c r="I782" s="399"/>
      <c r="J782" s="399"/>
      <c r="K782" s="399"/>
      <c r="L782" s="399"/>
      <c r="M782" s="399"/>
      <c r="N782" s="399"/>
      <c r="O782" s="399"/>
      <c r="P782" s="399"/>
    </row>
    <row r="783">
      <c r="A783" s="399"/>
      <c r="B783" s="399"/>
      <c r="C783" s="399"/>
      <c r="D783" s="399"/>
      <c r="E783" s="399"/>
      <c r="F783" s="399"/>
      <c r="G783" s="399"/>
      <c r="H783" s="399"/>
      <c r="I783" s="399"/>
      <c r="J783" s="399"/>
      <c r="K783" s="399"/>
      <c r="L783" s="399"/>
      <c r="M783" s="399"/>
      <c r="N783" s="399"/>
      <c r="O783" s="399"/>
      <c r="P783" s="399"/>
    </row>
    <row r="784">
      <c r="A784" s="399"/>
      <c r="B784" s="399"/>
      <c r="C784" s="399"/>
      <c r="D784" s="399"/>
      <c r="E784" s="399"/>
      <c r="F784" s="399"/>
      <c r="G784" s="399"/>
      <c r="H784" s="399"/>
      <c r="I784" s="399"/>
      <c r="J784" s="399"/>
      <c r="K784" s="399"/>
      <c r="L784" s="399"/>
      <c r="M784" s="399"/>
      <c r="N784" s="399"/>
      <c r="O784" s="399"/>
      <c r="P784" s="399"/>
    </row>
    <row r="785">
      <c r="A785" s="399"/>
      <c r="B785" s="399"/>
      <c r="C785" s="399"/>
      <c r="D785" s="399"/>
      <c r="E785" s="399"/>
      <c r="F785" s="399"/>
      <c r="G785" s="399"/>
      <c r="H785" s="399"/>
      <c r="I785" s="399"/>
      <c r="J785" s="399"/>
      <c r="K785" s="399"/>
      <c r="L785" s="399"/>
      <c r="M785" s="399"/>
      <c r="N785" s="399"/>
      <c r="O785" s="399"/>
      <c r="P785" s="399"/>
    </row>
    <row r="786">
      <c r="A786" s="399"/>
      <c r="B786" s="399"/>
      <c r="C786" s="399"/>
      <c r="D786" s="399"/>
      <c r="E786" s="399"/>
      <c r="F786" s="399"/>
      <c r="G786" s="399"/>
      <c r="H786" s="399"/>
      <c r="I786" s="399"/>
      <c r="J786" s="399"/>
      <c r="K786" s="399"/>
      <c r="L786" s="399"/>
      <c r="M786" s="399"/>
      <c r="N786" s="399"/>
      <c r="O786" s="399"/>
      <c r="P786" s="399"/>
    </row>
    <row r="787">
      <c r="A787" s="399"/>
      <c r="B787" s="399"/>
      <c r="C787" s="399"/>
      <c r="D787" s="399"/>
      <c r="E787" s="399"/>
      <c r="F787" s="399"/>
      <c r="G787" s="399"/>
      <c r="H787" s="399"/>
      <c r="I787" s="399"/>
      <c r="J787" s="399"/>
      <c r="K787" s="399"/>
      <c r="L787" s="399"/>
      <c r="M787" s="399"/>
      <c r="N787" s="399"/>
      <c r="O787" s="399"/>
      <c r="P787" s="399"/>
    </row>
    <row r="788">
      <c r="A788" s="399"/>
      <c r="B788" s="399"/>
      <c r="C788" s="399"/>
      <c r="D788" s="399"/>
      <c r="E788" s="399"/>
      <c r="F788" s="399"/>
      <c r="G788" s="399"/>
      <c r="H788" s="399"/>
      <c r="I788" s="399"/>
      <c r="J788" s="399"/>
      <c r="K788" s="399"/>
      <c r="L788" s="399"/>
      <c r="M788" s="399"/>
      <c r="N788" s="399"/>
      <c r="O788" s="399"/>
      <c r="P788" s="399"/>
    </row>
    <row r="789">
      <c r="A789" s="399"/>
      <c r="B789" s="399"/>
      <c r="C789" s="399"/>
      <c r="D789" s="399"/>
      <c r="E789" s="399"/>
      <c r="F789" s="399"/>
      <c r="G789" s="399"/>
      <c r="H789" s="399"/>
      <c r="I789" s="399"/>
      <c r="J789" s="399"/>
      <c r="K789" s="399"/>
      <c r="L789" s="399"/>
      <c r="M789" s="399"/>
      <c r="N789" s="399"/>
      <c r="O789" s="399"/>
      <c r="P789" s="399"/>
    </row>
    <row r="790">
      <c r="A790" s="399"/>
      <c r="B790" s="399"/>
      <c r="C790" s="399"/>
      <c r="D790" s="399"/>
      <c r="E790" s="399"/>
      <c r="F790" s="399"/>
      <c r="G790" s="399"/>
      <c r="H790" s="399"/>
      <c r="I790" s="399"/>
      <c r="J790" s="399"/>
      <c r="K790" s="399"/>
      <c r="L790" s="399"/>
      <c r="M790" s="399"/>
      <c r="N790" s="399"/>
      <c r="O790" s="399"/>
      <c r="P790" s="399"/>
    </row>
    <row r="791">
      <c r="A791" s="399"/>
      <c r="B791" s="399"/>
      <c r="C791" s="399"/>
      <c r="D791" s="399"/>
      <c r="E791" s="399"/>
      <c r="F791" s="399"/>
      <c r="G791" s="399"/>
      <c r="H791" s="399"/>
      <c r="I791" s="399"/>
      <c r="J791" s="399"/>
      <c r="K791" s="399"/>
      <c r="L791" s="399"/>
      <c r="M791" s="399"/>
      <c r="N791" s="399"/>
      <c r="O791" s="399"/>
      <c r="P791" s="399"/>
    </row>
    <row r="792">
      <c r="A792" s="399"/>
      <c r="B792" s="399"/>
      <c r="C792" s="399"/>
      <c r="D792" s="399"/>
      <c r="E792" s="399"/>
      <c r="F792" s="399"/>
      <c r="G792" s="399"/>
      <c r="H792" s="399"/>
      <c r="I792" s="399"/>
      <c r="J792" s="399"/>
      <c r="K792" s="399"/>
      <c r="L792" s="399"/>
      <c r="M792" s="399"/>
      <c r="N792" s="399"/>
      <c r="O792" s="399"/>
      <c r="P792" s="399"/>
    </row>
    <row r="793">
      <c r="A793" s="399"/>
      <c r="B793" s="399"/>
      <c r="C793" s="399"/>
      <c r="D793" s="399"/>
      <c r="E793" s="399"/>
      <c r="F793" s="399"/>
      <c r="G793" s="399"/>
      <c r="H793" s="399"/>
      <c r="I793" s="399"/>
      <c r="J793" s="399"/>
      <c r="K793" s="399"/>
      <c r="L793" s="399"/>
      <c r="M793" s="399"/>
      <c r="N793" s="399"/>
      <c r="O793" s="399"/>
      <c r="P793" s="399"/>
    </row>
    <row r="794">
      <c r="A794" s="399"/>
      <c r="B794" s="399"/>
      <c r="C794" s="399"/>
      <c r="D794" s="399"/>
      <c r="E794" s="399"/>
      <c r="F794" s="399"/>
      <c r="G794" s="399"/>
      <c r="H794" s="399"/>
      <c r="I794" s="399"/>
      <c r="J794" s="399"/>
      <c r="K794" s="399"/>
      <c r="L794" s="399"/>
      <c r="M794" s="399"/>
      <c r="N794" s="399"/>
      <c r="O794" s="399"/>
      <c r="P794" s="399"/>
    </row>
    <row r="795">
      <c r="A795" s="399"/>
      <c r="B795" s="399"/>
      <c r="C795" s="399"/>
      <c r="D795" s="399"/>
      <c r="E795" s="399"/>
      <c r="F795" s="399"/>
      <c r="G795" s="399"/>
      <c r="H795" s="399"/>
      <c r="I795" s="399"/>
      <c r="J795" s="399"/>
      <c r="K795" s="399"/>
      <c r="L795" s="399"/>
      <c r="M795" s="399"/>
      <c r="N795" s="399"/>
      <c r="O795" s="399"/>
      <c r="P795" s="399"/>
    </row>
    <row r="796">
      <c r="A796" s="399"/>
      <c r="B796" s="399"/>
      <c r="C796" s="399"/>
      <c r="D796" s="399"/>
      <c r="E796" s="399"/>
      <c r="F796" s="399"/>
      <c r="G796" s="399"/>
      <c r="H796" s="399"/>
      <c r="I796" s="399"/>
      <c r="J796" s="399"/>
      <c r="K796" s="399"/>
      <c r="L796" s="399"/>
      <c r="M796" s="399"/>
      <c r="N796" s="399"/>
      <c r="O796" s="399"/>
      <c r="P796" s="399"/>
    </row>
    <row r="797">
      <c r="A797" s="399"/>
      <c r="B797" s="399"/>
      <c r="C797" s="399"/>
      <c r="D797" s="399"/>
      <c r="E797" s="399"/>
      <c r="F797" s="399"/>
      <c r="G797" s="399"/>
      <c r="H797" s="399"/>
      <c r="I797" s="399"/>
      <c r="J797" s="399"/>
      <c r="K797" s="399"/>
      <c r="L797" s="399"/>
      <c r="M797" s="399"/>
      <c r="N797" s="399"/>
      <c r="O797" s="399"/>
      <c r="P797" s="399"/>
    </row>
    <row r="798">
      <c r="A798" s="399"/>
      <c r="B798" s="399"/>
      <c r="C798" s="399"/>
      <c r="D798" s="399"/>
      <c r="E798" s="399"/>
      <c r="F798" s="399"/>
      <c r="G798" s="399"/>
      <c r="H798" s="399"/>
      <c r="I798" s="399"/>
      <c r="J798" s="399"/>
      <c r="K798" s="399"/>
      <c r="L798" s="399"/>
      <c r="M798" s="399"/>
      <c r="N798" s="399"/>
      <c r="O798" s="399"/>
      <c r="P798" s="399"/>
    </row>
    <row r="799">
      <c r="A799" s="399"/>
      <c r="B799" s="399"/>
      <c r="C799" s="399"/>
      <c r="D799" s="399"/>
      <c r="E799" s="399"/>
      <c r="F799" s="399"/>
      <c r="G799" s="399"/>
      <c r="H799" s="399"/>
      <c r="I799" s="399"/>
      <c r="J799" s="399"/>
      <c r="K799" s="399"/>
      <c r="L799" s="399"/>
      <c r="M799" s="399"/>
      <c r="N799" s="399"/>
      <c r="O799" s="399"/>
      <c r="P799" s="399"/>
    </row>
    <row r="800">
      <c r="A800" s="399"/>
      <c r="B800" s="399"/>
      <c r="C800" s="399"/>
      <c r="D800" s="399"/>
      <c r="E800" s="399"/>
      <c r="F800" s="399"/>
      <c r="G800" s="399"/>
      <c r="H800" s="399"/>
      <c r="I800" s="399"/>
      <c r="J800" s="399"/>
      <c r="K800" s="399"/>
      <c r="L800" s="399"/>
      <c r="M800" s="399"/>
      <c r="N800" s="399"/>
      <c r="O800" s="399"/>
      <c r="P800" s="399"/>
    </row>
    <row r="801">
      <c r="A801" s="399"/>
      <c r="B801" s="399"/>
      <c r="C801" s="399"/>
      <c r="D801" s="399"/>
      <c r="E801" s="399"/>
      <c r="F801" s="399"/>
      <c r="G801" s="399"/>
      <c r="H801" s="399"/>
      <c r="I801" s="399"/>
      <c r="J801" s="399"/>
      <c r="K801" s="399"/>
      <c r="L801" s="399"/>
      <c r="M801" s="399"/>
      <c r="N801" s="399"/>
      <c r="O801" s="399"/>
      <c r="P801" s="399"/>
    </row>
    <row r="802">
      <c r="A802" s="399"/>
      <c r="B802" s="399"/>
      <c r="C802" s="399"/>
      <c r="D802" s="399"/>
      <c r="E802" s="399"/>
      <c r="F802" s="399"/>
      <c r="G802" s="399"/>
      <c r="H802" s="399"/>
      <c r="I802" s="399"/>
      <c r="J802" s="399"/>
      <c r="K802" s="399"/>
      <c r="L802" s="399"/>
      <c r="M802" s="399"/>
      <c r="N802" s="399"/>
      <c r="O802" s="399"/>
      <c r="P802" s="399"/>
    </row>
    <row r="803">
      <c r="A803" s="399"/>
      <c r="B803" s="399"/>
      <c r="C803" s="399"/>
      <c r="D803" s="399"/>
      <c r="E803" s="399"/>
      <c r="F803" s="399"/>
      <c r="G803" s="399"/>
      <c r="H803" s="399"/>
      <c r="I803" s="399"/>
      <c r="J803" s="399"/>
      <c r="K803" s="399"/>
      <c r="L803" s="399"/>
      <c r="M803" s="399"/>
      <c r="N803" s="399"/>
      <c r="O803" s="399"/>
      <c r="P803" s="399"/>
    </row>
    <row r="804">
      <c r="A804" s="399"/>
      <c r="B804" s="399"/>
      <c r="C804" s="399"/>
      <c r="D804" s="399"/>
      <c r="E804" s="399"/>
      <c r="F804" s="399"/>
      <c r="G804" s="399"/>
      <c r="H804" s="399"/>
      <c r="I804" s="399"/>
      <c r="J804" s="399"/>
      <c r="K804" s="399"/>
      <c r="L804" s="399"/>
      <c r="M804" s="399"/>
      <c r="N804" s="399"/>
      <c r="O804" s="399"/>
      <c r="P804" s="399"/>
    </row>
    <row r="805">
      <c r="A805" s="399"/>
      <c r="B805" s="399"/>
      <c r="C805" s="399"/>
      <c r="D805" s="399"/>
      <c r="E805" s="399"/>
      <c r="F805" s="399"/>
      <c r="G805" s="399"/>
      <c r="H805" s="399"/>
      <c r="I805" s="399"/>
      <c r="J805" s="399"/>
      <c r="K805" s="399"/>
      <c r="L805" s="399"/>
      <c r="M805" s="399"/>
      <c r="N805" s="399"/>
      <c r="O805" s="399"/>
      <c r="P805" s="399"/>
    </row>
    <row r="806">
      <c r="A806" s="399"/>
      <c r="B806" s="399"/>
      <c r="C806" s="399"/>
      <c r="D806" s="399"/>
      <c r="E806" s="399"/>
      <c r="F806" s="399"/>
      <c r="G806" s="399"/>
      <c r="H806" s="399"/>
      <c r="I806" s="399"/>
      <c r="J806" s="399"/>
      <c r="K806" s="399"/>
      <c r="L806" s="399"/>
      <c r="M806" s="399"/>
      <c r="N806" s="399"/>
      <c r="O806" s="399"/>
      <c r="P806" s="399"/>
    </row>
    <row r="807">
      <c r="A807" s="399"/>
      <c r="B807" s="399"/>
      <c r="C807" s="399"/>
      <c r="D807" s="399"/>
      <c r="E807" s="399"/>
      <c r="F807" s="399"/>
      <c r="G807" s="399"/>
      <c r="H807" s="399"/>
      <c r="I807" s="399"/>
      <c r="J807" s="399"/>
      <c r="K807" s="399"/>
      <c r="L807" s="399"/>
      <c r="M807" s="399"/>
      <c r="N807" s="399"/>
      <c r="O807" s="399"/>
      <c r="P807" s="399"/>
    </row>
    <row r="808">
      <c r="A808" s="399"/>
      <c r="B808" s="399"/>
      <c r="C808" s="399"/>
      <c r="D808" s="399"/>
      <c r="E808" s="399"/>
      <c r="F808" s="399"/>
      <c r="G808" s="399"/>
      <c r="H808" s="399"/>
      <c r="I808" s="399"/>
      <c r="J808" s="399"/>
      <c r="K808" s="399"/>
      <c r="L808" s="399"/>
      <c r="M808" s="399"/>
      <c r="N808" s="399"/>
      <c r="O808" s="399"/>
      <c r="P808" s="399"/>
    </row>
    <row r="809">
      <c r="A809" s="399"/>
      <c r="B809" s="399"/>
      <c r="C809" s="399"/>
      <c r="D809" s="399"/>
      <c r="E809" s="399"/>
      <c r="F809" s="399"/>
      <c r="G809" s="399"/>
      <c r="H809" s="399"/>
      <c r="I809" s="399"/>
      <c r="J809" s="399"/>
      <c r="K809" s="399"/>
      <c r="L809" s="399"/>
      <c r="M809" s="399"/>
      <c r="N809" s="399"/>
      <c r="O809" s="399"/>
      <c r="P809" s="399"/>
    </row>
    <row r="810">
      <c r="A810" s="399"/>
      <c r="B810" s="399"/>
      <c r="C810" s="399"/>
      <c r="D810" s="399"/>
      <c r="E810" s="399"/>
      <c r="F810" s="399"/>
      <c r="G810" s="399"/>
      <c r="H810" s="399"/>
      <c r="I810" s="399"/>
      <c r="J810" s="399"/>
      <c r="K810" s="399"/>
      <c r="L810" s="399"/>
      <c r="M810" s="399"/>
      <c r="N810" s="399"/>
      <c r="O810" s="399"/>
      <c r="P810" s="399"/>
    </row>
    <row r="811">
      <c r="A811" s="399"/>
      <c r="B811" s="399"/>
      <c r="C811" s="399"/>
      <c r="D811" s="399"/>
      <c r="E811" s="399"/>
      <c r="F811" s="399"/>
      <c r="G811" s="399"/>
      <c r="H811" s="399"/>
      <c r="I811" s="399"/>
      <c r="J811" s="399"/>
      <c r="K811" s="399"/>
      <c r="L811" s="399"/>
      <c r="M811" s="399"/>
      <c r="N811" s="399"/>
      <c r="O811" s="399"/>
      <c r="P811" s="399"/>
    </row>
    <row r="812">
      <c r="A812" s="399"/>
      <c r="B812" s="399"/>
      <c r="C812" s="399"/>
      <c r="D812" s="399"/>
      <c r="E812" s="399"/>
      <c r="F812" s="399"/>
      <c r="G812" s="399"/>
      <c r="H812" s="399"/>
      <c r="I812" s="399"/>
      <c r="J812" s="399"/>
      <c r="K812" s="399"/>
      <c r="L812" s="399"/>
      <c r="M812" s="399"/>
      <c r="N812" s="399"/>
      <c r="O812" s="399"/>
      <c r="P812" s="399"/>
    </row>
    <row r="813">
      <c r="A813" s="399"/>
      <c r="B813" s="399"/>
      <c r="C813" s="399"/>
      <c r="D813" s="399"/>
      <c r="E813" s="399"/>
      <c r="F813" s="399"/>
      <c r="G813" s="399"/>
      <c r="H813" s="399"/>
      <c r="I813" s="399"/>
      <c r="J813" s="399"/>
      <c r="K813" s="399"/>
      <c r="L813" s="399"/>
      <c r="M813" s="399"/>
      <c r="N813" s="399"/>
      <c r="O813" s="399"/>
      <c r="P813" s="399"/>
    </row>
    <row r="814">
      <c r="A814" s="399"/>
      <c r="B814" s="399"/>
      <c r="C814" s="399"/>
      <c r="D814" s="399"/>
      <c r="E814" s="399"/>
      <c r="F814" s="399"/>
      <c r="G814" s="399"/>
      <c r="H814" s="399"/>
      <c r="I814" s="399"/>
      <c r="J814" s="399"/>
      <c r="K814" s="399"/>
      <c r="L814" s="399"/>
      <c r="M814" s="399"/>
      <c r="N814" s="399"/>
      <c r="O814" s="399"/>
      <c r="P814" s="399"/>
    </row>
    <row r="815">
      <c r="A815" s="399"/>
      <c r="B815" s="399"/>
      <c r="C815" s="399"/>
      <c r="D815" s="399"/>
      <c r="E815" s="399"/>
      <c r="F815" s="399"/>
      <c r="G815" s="399"/>
      <c r="H815" s="399"/>
      <c r="I815" s="399"/>
      <c r="J815" s="399"/>
      <c r="K815" s="399"/>
      <c r="L815" s="399"/>
      <c r="M815" s="399"/>
      <c r="N815" s="399"/>
      <c r="O815" s="399"/>
      <c r="P815" s="399"/>
    </row>
    <row r="816">
      <c r="A816" s="399"/>
      <c r="B816" s="399"/>
      <c r="C816" s="399"/>
      <c r="D816" s="399"/>
      <c r="E816" s="399"/>
      <c r="F816" s="399"/>
      <c r="G816" s="399"/>
      <c r="H816" s="399"/>
      <c r="I816" s="399"/>
      <c r="J816" s="399"/>
      <c r="K816" s="399"/>
      <c r="L816" s="399"/>
      <c r="M816" s="399"/>
      <c r="N816" s="399"/>
      <c r="O816" s="399"/>
      <c r="P816" s="399"/>
    </row>
    <row r="817">
      <c r="A817" s="399"/>
      <c r="B817" s="399"/>
      <c r="C817" s="399"/>
      <c r="D817" s="399"/>
      <c r="E817" s="399"/>
      <c r="F817" s="399"/>
      <c r="G817" s="399"/>
      <c r="H817" s="399"/>
      <c r="I817" s="399"/>
      <c r="J817" s="399"/>
      <c r="K817" s="399"/>
      <c r="L817" s="399"/>
      <c r="M817" s="399"/>
      <c r="N817" s="399"/>
      <c r="O817" s="399"/>
      <c r="P817" s="399"/>
    </row>
    <row r="818">
      <c r="A818" s="399"/>
      <c r="B818" s="399"/>
      <c r="C818" s="399"/>
      <c r="D818" s="399"/>
      <c r="E818" s="399"/>
      <c r="F818" s="399"/>
      <c r="G818" s="399"/>
      <c r="H818" s="399"/>
      <c r="I818" s="399"/>
      <c r="J818" s="399"/>
      <c r="K818" s="399"/>
      <c r="L818" s="399"/>
      <c r="M818" s="399"/>
      <c r="N818" s="399"/>
      <c r="O818" s="399"/>
      <c r="P818" s="399"/>
    </row>
    <row r="819">
      <c r="A819" s="399"/>
      <c r="B819" s="399"/>
      <c r="C819" s="399"/>
      <c r="D819" s="399"/>
      <c r="E819" s="399"/>
      <c r="F819" s="399"/>
      <c r="G819" s="399"/>
      <c r="H819" s="399"/>
      <c r="I819" s="399"/>
      <c r="J819" s="399"/>
      <c r="K819" s="399"/>
      <c r="L819" s="399"/>
      <c r="M819" s="399"/>
      <c r="N819" s="399"/>
      <c r="O819" s="399"/>
      <c r="P819" s="399"/>
    </row>
    <row r="820">
      <c r="A820" s="399"/>
      <c r="B820" s="399"/>
      <c r="C820" s="399"/>
      <c r="D820" s="399"/>
      <c r="E820" s="399"/>
      <c r="F820" s="399"/>
      <c r="G820" s="399"/>
      <c r="H820" s="399"/>
      <c r="I820" s="399"/>
      <c r="J820" s="399"/>
      <c r="K820" s="399"/>
      <c r="L820" s="399"/>
      <c r="M820" s="399"/>
      <c r="N820" s="399"/>
      <c r="O820" s="399"/>
      <c r="P820" s="399"/>
    </row>
    <row r="821">
      <c r="A821" s="399"/>
      <c r="B821" s="399"/>
      <c r="C821" s="399"/>
      <c r="D821" s="399"/>
      <c r="E821" s="399"/>
      <c r="F821" s="399"/>
      <c r="G821" s="399"/>
      <c r="H821" s="399"/>
      <c r="I821" s="399"/>
      <c r="J821" s="399"/>
      <c r="K821" s="399"/>
      <c r="L821" s="399"/>
      <c r="M821" s="399"/>
      <c r="N821" s="399"/>
      <c r="O821" s="399"/>
      <c r="P821" s="399"/>
    </row>
    <row r="822">
      <c r="A822" s="399"/>
      <c r="B822" s="399"/>
      <c r="C822" s="399"/>
      <c r="D822" s="399"/>
      <c r="E822" s="399"/>
      <c r="F822" s="399"/>
      <c r="G822" s="399"/>
      <c r="H822" s="399"/>
      <c r="I822" s="399"/>
      <c r="J822" s="399"/>
      <c r="K822" s="399"/>
      <c r="L822" s="399"/>
      <c r="M822" s="399"/>
      <c r="N822" s="399"/>
      <c r="O822" s="399"/>
      <c r="P822" s="399"/>
    </row>
    <row r="823">
      <c r="A823" s="399"/>
      <c r="B823" s="399"/>
      <c r="C823" s="399"/>
      <c r="D823" s="399"/>
      <c r="E823" s="399"/>
      <c r="F823" s="399"/>
      <c r="G823" s="399"/>
      <c r="H823" s="399"/>
      <c r="I823" s="399"/>
      <c r="J823" s="399"/>
      <c r="K823" s="399"/>
      <c r="L823" s="399"/>
      <c r="M823" s="399"/>
      <c r="N823" s="399"/>
      <c r="O823" s="399"/>
      <c r="P823" s="399"/>
    </row>
    <row r="824">
      <c r="A824" s="399"/>
      <c r="B824" s="399"/>
      <c r="C824" s="399"/>
      <c r="D824" s="399"/>
      <c r="E824" s="399"/>
      <c r="F824" s="399"/>
      <c r="G824" s="399"/>
      <c r="H824" s="399"/>
      <c r="I824" s="399"/>
      <c r="J824" s="399"/>
      <c r="K824" s="399"/>
      <c r="L824" s="399"/>
      <c r="M824" s="399"/>
      <c r="N824" s="399"/>
      <c r="O824" s="399"/>
      <c r="P824" s="399"/>
    </row>
    <row r="825">
      <c r="A825" s="399"/>
      <c r="B825" s="399"/>
      <c r="C825" s="399"/>
      <c r="D825" s="399"/>
      <c r="E825" s="399"/>
      <c r="F825" s="399"/>
      <c r="G825" s="399"/>
      <c r="H825" s="399"/>
      <c r="I825" s="399"/>
      <c r="J825" s="399"/>
      <c r="K825" s="399"/>
      <c r="L825" s="399"/>
      <c r="M825" s="399"/>
      <c r="N825" s="399"/>
      <c r="O825" s="399"/>
      <c r="P825" s="399"/>
    </row>
    <row r="826">
      <c r="A826" s="399"/>
      <c r="B826" s="399"/>
      <c r="C826" s="399"/>
      <c r="D826" s="399"/>
      <c r="E826" s="399"/>
      <c r="F826" s="399"/>
      <c r="G826" s="399"/>
      <c r="H826" s="399"/>
      <c r="I826" s="399"/>
      <c r="J826" s="399"/>
      <c r="K826" s="399"/>
      <c r="L826" s="399"/>
      <c r="M826" s="399"/>
      <c r="N826" s="399"/>
      <c r="O826" s="399"/>
      <c r="P826" s="399"/>
    </row>
    <row r="827">
      <c r="A827" s="399"/>
      <c r="B827" s="399"/>
      <c r="C827" s="399"/>
      <c r="D827" s="399"/>
      <c r="E827" s="399"/>
      <c r="F827" s="399"/>
      <c r="G827" s="399"/>
      <c r="H827" s="399"/>
      <c r="I827" s="399"/>
      <c r="J827" s="399"/>
      <c r="K827" s="399"/>
      <c r="L827" s="399"/>
      <c r="M827" s="399"/>
      <c r="N827" s="399"/>
      <c r="O827" s="399"/>
      <c r="P827" s="399"/>
    </row>
    <row r="828">
      <c r="A828" s="399"/>
      <c r="B828" s="399"/>
      <c r="C828" s="399"/>
      <c r="D828" s="399"/>
      <c r="E828" s="399"/>
      <c r="F828" s="399"/>
      <c r="G828" s="399"/>
      <c r="H828" s="399"/>
      <c r="I828" s="399"/>
      <c r="J828" s="399"/>
      <c r="K828" s="399"/>
      <c r="L828" s="399"/>
      <c r="M828" s="399"/>
      <c r="N828" s="399"/>
      <c r="O828" s="399"/>
      <c r="P828" s="399"/>
    </row>
    <row r="829">
      <c r="A829" s="399"/>
      <c r="B829" s="399"/>
      <c r="C829" s="399"/>
      <c r="D829" s="399"/>
      <c r="E829" s="399"/>
      <c r="F829" s="399"/>
      <c r="G829" s="399"/>
      <c r="H829" s="399"/>
      <c r="I829" s="399"/>
      <c r="J829" s="399"/>
      <c r="K829" s="399"/>
      <c r="L829" s="399"/>
      <c r="M829" s="399"/>
      <c r="N829" s="399"/>
      <c r="O829" s="399"/>
      <c r="P829" s="399"/>
    </row>
    <row r="830">
      <c r="A830" s="399"/>
      <c r="B830" s="399"/>
      <c r="C830" s="399"/>
      <c r="D830" s="399"/>
      <c r="E830" s="399"/>
      <c r="F830" s="399"/>
      <c r="G830" s="399"/>
      <c r="H830" s="399"/>
      <c r="I830" s="399"/>
      <c r="J830" s="399"/>
      <c r="K830" s="399"/>
      <c r="L830" s="399"/>
      <c r="M830" s="399"/>
      <c r="N830" s="399"/>
      <c r="O830" s="399"/>
      <c r="P830" s="399"/>
    </row>
    <row r="831">
      <c r="A831" s="399"/>
      <c r="B831" s="399"/>
      <c r="C831" s="399"/>
      <c r="D831" s="399"/>
      <c r="E831" s="399"/>
      <c r="F831" s="399"/>
      <c r="G831" s="399"/>
      <c r="H831" s="399"/>
      <c r="I831" s="399"/>
      <c r="J831" s="399"/>
      <c r="K831" s="399"/>
      <c r="L831" s="399"/>
      <c r="M831" s="399"/>
      <c r="N831" s="399"/>
      <c r="O831" s="399"/>
      <c r="P831" s="399"/>
    </row>
    <row r="832">
      <c r="A832" s="399"/>
      <c r="B832" s="399"/>
      <c r="C832" s="399"/>
      <c r="D832" s="399"/>
      <c r="E832" s="399"/>
      <c r="F832" s="399"/>
      <c r="G832" s="399"/>
      <c r="H832" s="399"/>
      <c r="I832" s="399"/>
      <c r="J832" s="399"/>
      <c r="K832" s="399"/>
      <c r="L832" s="399"/>
      <c r="M832" s="399"/>
      <c r="N832" s="399"/>
      <c r="O832" s="399"/>
      <c r="P832" s="399"/>
    </row>
    <row r="833">
      <c r="A833" s="399"/>
      <c r="B833" s="399"/>
      <c r="C833" s="399"/>
      <c r="D833" s="399"/>
      <c r="E833" s="399"/>
      <c r="F833" s="399"/>
      <c r="G833" s="399"/>
      <c r="H833" s="399"/>
      <c r="I833" s="399"/>
      <c r="J833" s="399"/>
      <c r="K833" s="399"/>
      <c r="L833" s="399"/>
      <c r="M833" s="399"/>
      <c r="N833" s="399"/>
      <c r="O833" s="399"/>
      <c r="P833" s="399"/>
    </row>
    <row r="834">
      <c r="A834" s="399"/>
      <c r="B834" s="399"/>
      <c r="C834" s="399"/>
      <c r="D834" s="399"/>
      <c r="E834" s="399"/>
      <c r="F834" s="399"/>
      <c r="G834" s="399"/>
      <c r="H834" s="399"/>
      <c r="I834" s="399"/>
      <c r="J834" s="399"/>
      <c r="K834" s="399"/>
      <c r="L834" s="399"/>
      <c r="M834" s="399"/>
      <c r="N834" s="399"/>
      <c r="O834" s="399"/>
      <c r="P834" s="399"/>
    </row>
    <row r="835">
      <c r="A835" s="399"/>
      <c r="B835" s="399"/>
      <c r="C835" s="399"/>
      <c r="D835" s="399"/>
      <c r="E835" s="399"/>
      <c r="F835" s="399"/>
      <c r="G835" s="399"/>
      <c r="H835" s="399"/>
      <c r="I835" s="399"/>
      <c r="J835" s="399"/>
      <c r="K835" s="399"/>
      <c r="L835" s="399"/>
      <c r="M835" s="399"/>
      <c r="N835" s="399"/>
      <c r="O835" s="399"/>
      <c r="P835" s="399"/>
    </row>
    <row r="836">
      <c r="A836" s="399"/>
      <c r="B836" s="399"/>
      <c r="C836" s="399"/>
      <c r="D836" s="399"/>
      <c r="E836" s="399"/>
      <c r="F836" s="399"/>
      <c r="G836" s="399"/>
      <c r="H836" s="399"/>
      <c r="I836" s="399"/>
      <c r="J836" s="399"/>
      <c r="K836" s="399"/>
      <c r="L836" s="399"/>
      <c r="M836" s="399"/>
      <c r="N836" s="399"/>
      <c r="O836" s="399"/>
      <c r="P836" s="399"/>
    </row>
    <row r="837">
      <c r="A837" s="399"/>
      <c r="B837" s="399"/>
      <c r="C837" s="399"/>
      <c r="D837" s="399"/>
      <c r="E837" s="399"/>
      <c r="F837" s="399"/>
      <c r="G837" s="399"/>
      <c r="H837" s="399"/>
      <c r="I837" s="399"/>
      <c r="J837" s="399"/>
      <c r="K837" s="399"/>
      <c r="L837" s="399"/>
      <c r="M837" s="399"/>
      <c r="N837" s="399"/>
      <c r="O837" s="399"/>
      <c r="P837" s="399"/>
    </row>
    <row r="838">
      <c r="A838" s="399"/>
      <c r="B838" s="399"/>
      <c r="C838" s="399"/>
      <c r="D838" s="399"/>
      <c r="E838" s="399"/>
      <c r="F838" s="399"/>
      <c r="G838" s="399"/>
      <c r="H838" s="399"/>
      <c r="I838" s="399"/>
      <c r="J838" s="399"/>
      <c r="K838" s="399"/>
      <c r="L838" s="399"/>
      <c r="M838" s="399"/>
      <c r="N838" s="399"/>
      <c r="O838" s="399"/>
      <c r="P838" s="399"/>
    </row>
    <row r="839">
      <c r="A839" s="399"/>
      <c r="B839" s="399"/>
      <c r="C839" s="399"/>
      <c r="D839" s="399"/>
      <c r="E839" s="399"/>
      <c r="F839" s="399"/>
      <c r="G839" s="399"/>
      <c r="H839" s="399"/>
      <c r="I839" s="399"/>
      <c r="J839" s="399"/>
      <c r="K839" s="399"/>
      <c r="L839" s="399"/>
      <c r="M839" s="399"/>
      <c r="N839" s="399"/>
      <c r="O839" s="399"/>
      <c r="P839" s="399"/>
    </row>
    <row r="840">
      <c r="A840" s="399"/>
      <c r="B840" s="399"/>
      <c r="C840" s="399"/>
      <c r="D840" s="399"/>
      <c r="E840" s="399"/>
      <c r="F840" s="399"/>
      <c r="G840" s="399"/>
      <c r="H840" s="399"/>
      <c r="I840" s="399"/>
      <c r="J840" s="399"/>
      <c r="K840" s="399"/>
      <c r="L840" s="399"/>
      <c r="M840" s="399"/>
      <c r="N840" s="399"/>
      <c r="O840" s="399"/>
      <c r="P840" s="399"/>
    </row>
    <row r="841">
      <c r="A841" s="399"/>
      <c r="B841" s="399"/>
      <c r="C841" s="399"/>
      <c r="D841" s="399"/>
      <c r="E841" s="399"/>
      <c r="F841" s="399"/>
      <c r="G841" s="399"/>
      <c r="H841" s="399"/>
      <c r="I841" s="399"/>
      <c r="J841" s="399"/>
      <c r="K841" s="399"/>
      <c r="L841" s="399"/>
      <c r="M841" s="399"/>
      <c r="N841" s="399"/>
      <c r="O841" s="399"/>
      <c r="P841" s="399"/>
    </row>
    <row r="842">
      <c r="A842" s="399"/>
      <c r="B842" s="399"/>
      <c r="C842" s="399"/>
      <c r="D842" s="399"/>
      <c r="E842" s="399"/>
      <c r="F842" s="399"/>
      <c r="G842" s="399"/>
      <c r="H842" s="399"/>
      <c r="I842" s="399"/>
      <c r="J842" s="399"/>
      <c r="K842" s="399"/>
      <c r="L842" s="399"/>
      <c r="M842" s="399"/>
      <c r="N842" s="399"/>
      <c r="O842" s="399"/>
      <c r="P842" s="399"/>
    </row>
    <row r="843">
      <c r="A843" s="399"/>
      <c r="B843" s="399"/>
      <c r="C843" s="399"/>
      <c r="D843" s="399"/>
      <c r="E843" s="399"/>
      <c r="F843" s="399"/>
      <c r="G843" s="399"/>
      <c r="H843" s="399"/>
      <c r="I843" s="399"/>
      <c r="J843" s="399"/>
      <c r="K843" s="399"/>
      <c r="L843" s="399"/>
      <c r="M843" s="399"/>
      <c r="N843" s="399"/>
      <c r="O843" s="399"/>
      <c r="P843" s="399"/>
    </row>
    <row r="844">
      <c r="A844" s="399"/>
      <c r="B844" s="399"/>
      <c r="C844" s="399"/>
      <c r="D844" s="399"/>
      <c r="E844" s="399"/>
      <c r="F844" s="399"/>
      <c r="G844" s="399"/>
      <c r="H844" s="399"/>
      <c r="I844" s="399"/>
      <c r="J844" s="399"/>
      <c r="K844" s="399"/>
      <c r="L844" s="399"/>
      <c r="M844" s="399"/>
      <c r="N844" s="399"/>
      <c r="O844" s="399"/>
      <c r="P844" s="399"/>
    </row>
    <row r="845">
      <c r="A845" s="399"/>
      <c r="B845" s="399"/>
      <c r="C845" s="399"/>
      <c r="D845" s="399"/>
      <c r="E845" s="399"/>
      <c r="F845" s="399"/>
      <c r="G845" s="399"/>
      <c r="H845" s="399"/>
      <c r="I845" s="399"/>
      <c r="J845" s="399"/>
      <c r="K845" s="399"/>
      <c r="L845" s="399"/>
      <c r="M845" s="399"/>
      <c r="N845" s="399"/>
      <c r="O845" s="399"/>
      <c r="P845" s="399"/>
    </row>
    <row r="846">
      <c r="A846" s="399"/>
      <c r="B846" s="399"/>
      <c r="C846" s="399"/>
      <c r="D846" s="399"/>
      <c r="E846" s="399"/>
      <c r="F846" s="399"/>
      <c r="G846" s="399"/>
      <c r="H846" s="399"/>
      <c r="I846" s="399"/>
      <c r="J846" s="399"/>
      <c r="K846" s="399"/>
      <c r="L846" s="399"/>
      <c r="M846" s="399"/>
      <c r="N846" s="399"/>
      <c r="O846" s="399"/>
      <c r="P846" s="399"/>
    </row>
    <row r="847">
      <c r="A847" s="399"/>
      <c r="B847" s="399"/>
      <c r="C847" s="399"/>
      <c r="D847" s="399"/>
      <c r="E847" s="399"/>
      <c r="F847" s="399"/>
      <c r="G847" s="399"/>
      <c r="H847" s="399"/>
      <c r="I847" s="399"/>
      <c r="J847" s="399"/>
      <c r="K847" s="399"/>
      <c r="L847" s="399"/>
      <c r="M847" s="399"/>
      <c r="N847" s="399"/>
      <c r="O847" s="399"/>
      <c r="P847" s="399"/>
    </row>
    <row r="848">
      <c r="A848" s="399"/>
      <c r="B848" s="399"/>
      <c r="C848" s="399"/>
      <c r="D848" s="399"/>
      <c r="E848" s="399"/>
      <c r="F848" s="399"/>
      <c r="G848" s="399"/>
      <c r="H848" s="399"/>
      <c r="I848" s="399"/>
      <c r="J848" s="399"/>
      <c r="K848" s="399"/>
      <c r="L848" s="399"/>
      <c r="M848" s="399"/>
      <c r="N848" s="399"/>
      <c r="O848" s="399"/>
      <c r="P848" s="399"/>
    </row>
    <row r="849">
      <c r="A849" s="399"/>
      <c r="B849" s="399"/>
      <c r="C849" s="399"/>
      <c r="D849" s="399"/>
      <c r="E849" s="399"/>
      <c r="F849" s="399"/>
      <c r="G849" s="399"/>
      <c r="H849" s="399"/>
      <c r="I849" s="399"/>
      <c r="J849" s="399"/>
      <c r="K849" s="399"/>
      <c r="L849" s="399"/>
      <c r="M849" s="399"/>
      <c r="N849" s="399"/>
      <c r="O849" s="399"/>
      <c r="P849" s="399"/>
    </row>
    <row r="850">
      <c r="A850" s="399"/>
      <c r="B850" s="399"/>
      <c r="C850" s="399"/>
      <c r="D850" s="399"/>
      <c r="E850" s="399"/>
      <c r="F850" s="399"/>
      <c r="G850" s="399"/>
      <c r="H850" s="399"/>
      <c r="I850" s="399"/>
      <c r="J850" s="399"/>
      <c r="K850" s="399"/>
      <c r="L850" s="399"/>
      <c r="M850" s="399"/>
      <c r="N850" s="399"/>
      <c r="O850" s="399"/>
      <c r="P850" s="399"/>
    </row>
    <row r="851">
      <c r="A851" s="399"/>
      <c r="B851" s="399"/>
      <c r="C851" s="399"/>
      <c r="D851" s="399"/>
      <c r="E851" s="399"/>
      <c r="F851" s="399"/>
      <c r="G851" s="399"/>
      <c r="H851" s="399"/>
      <c r="I851" s="399"/>
      <c r="J851" s="399"/>
      <c r="K851" s="399"/>
      <c r="L851" s="399"/>
      <c r="M851" s="399"/>
      <c r="N851" s="399"/>
      <c r="O851" s="399"/>
      <c r="P851" s="399"/>
    </row>
    <row r="852">
      <c r="A852" s="399"/>
      <c r="B852" s="399"/>
      <c r="C852" s="399"/>
      <c r="D852" s="399"/>
      <c r="E852" s="399"/>
      <c r="F852" s="399"/>
      <c r="G852" s="399"/>
      <c r="H852" s="399"/>
      <c r="I852" s="399"/>
      <c r="J852" s="399"/>
      <c r="K852" s="399"/>
      <c r="L852" s="399"/>
      <c r="M852" s="399"/>
      <c r="N852" s="399"/>
      <c r="O852" s="399"/>
      <c r="P852" s="399"/>
    </row>
    <row r="853">
      <c r="A853" s="399"/>
      <c r="B853" s="399"/>
      <c r="C853" s="399"/>
      <c r="D853" s="399"/>
      <c r="E853" s="399"/>
      <c r="F853" s="399"/>
      <c r="G853" s="399"/>
      <c r="H853" s="399"/>
      <c r="I853" s="399"/>
      <c r="J853" s="399"/>
      <c r="K853" s="399"/>
      <c r="L853" s="399"/>
      <c r="M853" s="399"/>
      <c r="N853" s="399"/>
      <c r="O853" s="399"/>
      <c r="P853" s="399"/>
    </row>
    <row r="854">
      <c r="A854" s="399"/>
      <c r="B854" s="399"/>
      <c r="C854" s="399"/>
      <c r="D854" s="399"/>
      <c r="E854" s="399"/>
      <c r="F854" s="399"/>
      <c r="G854" s="399"/>
      <c r="H854" s="399"/>
      <c r="I854" s="399"/>
      <c r="J854" s="399"/>
      <c r="K854" s="399"/>
      <c r="L854" s="399"/>
      <c r="M854" s="399"/>
      <c r="N854" s="399"/>
      <c r="O854" s="399"/>
      <c r="P854" s="399"/>
    </row>
    <row r="855">
      <c r="A855" s="399"/>
      <c r="B855" s="399"/>
      <c r="C855" s="399"/>
      <c r="D855" s="399"/>
      <c r="E855" s="399"/>
      <c r="F855" s="399"/>
      <c r="G855" s="399"/>
      <c r="H855" s="399"/>
      <c r="I855" s="399"/>
      <c r="J855" s="399"/>
      <c r="K855" s="399"/>
      <c r="L855" s="399"/>
      <c r="M855" s="399"/>
      <c r="N855" s="399"/>
      <c r="O855" s="399"/>
      <c r="P855" s="399"/>
    </row>
    <row r="856">
      <c r="A856" s="399"/>
      <c r="B856" s="399"/>
      <c r="C856" s="399"/>
      <c r="D856" s="399"/>
      <c r="E856" s="399"/>
      <c r="F856" s="399"/>
      <c r="G856" s="399"/>
      <c r="H856" s="399"/>
      <c r="I856" s="399"/>
      <c r="J856" s="399"/>
      <c r="K856" s="399"/>
      <c r="L856" s="399"/>
      <c r="M856" s="399"/>
      <c r="N856" s="399"/>
      <c r="O856" s="399"/>
      <c r="P856" s="399"/>
    </row>
    <row r="857">
      <c r="A857" s="399"/>
      <c r="B857" s="399"/>
      <c r="C857" s="399"/>
      <c r="D857" s="399"/>
      <c r="E857" s="399"/>
      <c r="F857" s="399"/>
      <c r="G857" s="399"/>
      <c r="H857" s="399"/>
      <c r="I857" s="399"/>
      <c r="J857" s="399"/>
      <c r="K857" s="399"/>
      <c r="L857" s="399"/>
      <c r="M857" s="399"/>
      <c r="N857" s="399"/>
      <c r="O857" s="399"/>
      <c r="P857" s="399"/>
    </row>
    <row r="858">
      <c r="A858" s="399"/>
      <c r="B858" s="399"/>
      <c r="C858" s="399"/>
      <c r="D858" s="399"/>
      <c r="E858" s="399"/>
      <c r="F858" s="399"/>
      <c r="G858" s="399"/>
      <c r="H858" s="399"/>
      <c r="I858" s="399"/>
      <c r="J858" s="399"/>
      <c r="K858" s="399"/>
      <c r="L858" s="399"/>
      <c r="M858" s="399"/>
      <c r="N858" s="399"/>
      <c r="O858" s="399"/>
      <c r="P858" s="399"/>
    </row>
    <row r="859">
      <c r="A859" s="399"/>
      <c r="B859" s="399"/>
      <c r="C859" s="399"/>
      <c r="D859" s="399"/>
      <c r="E859" s="399"/>
      <c r="F859" s="399"/>
      <c r="G859" s="399"/>
      <c r="H859" s="399"/>
      <c r="I859" s="399"/>
      <c r="J859" s="399"/>
      <c r="K859" s="399"/>
      <c r="L859" s="399"/>
      <c r="M859" s="399"/>
      <c r="N859" s="399"/>
      <c r="O859" s="399"/>
      <c r="P859" s="399"/>
    </row>
    <row r="860">
      <c r="A860" s="399"/>
      <c r="B860" s="399"/>
      <c r="C860" s="399"/>
      <c r="D860" s="399"/>
      <c r="E860" s="399"/>
      <c r="F860" s="399"/>
      <c r="G860" s="399"/>
      <c r="H860" s="399"/>
      <c r="I860" s="399"/>
      <c r="J860" s="399"/>
      <c r="K860" s="399"/>
      <c r="L860" s="399"/>
      <c r="M860" s="399"/>
      <c r="N860" s="399"/>
      <c r="O860" s="399"/>
      <c r="P860" s="399"/>
    </row>
    <row r="861">
      <c r="A861" s="399"/>
      <c r="B861" s="399"/>
      <c r="C861" s="399"/>
      <c r="D861" s="399"/>
      <c r="E861" s="399"/>
      <c r="F861" s="399"/>
      <c r="G861" s="399"/>
      <c r="H861" s="399"/>
      <c r="I861" s="399"/>
      <c r="J861" s="399"/>
      <c r="K861" s="399"/>
      <c r="L861" s="399"/>
      <c r="M861" s="399"/>
      <c r="N861" s="399"/>
      <c r="O861" s="399"/>
      <c r="P861" s="399"/>
    </row>
    <row r="862">
      <c r="A862" s="399"/>
      <c r="B862" s="399"/>
      <c r="C862" s="399"/>
      <c r="D862" s="399"/>
      <c r="E862" s="399"/>
      <c r="F862" s="399"/>
      <c r="G862" s="399"/>
      <c r="H862" s="399"/>
      <c r="I862" s="399"/>
      <c r="J862" s="399"/>
      <c r="K862" s="399"/>
      <c r="L862" s="399"/>
      <c r="M862" s="399"/>
      <c r="N862" s="399"/>
      <c r="O862" s="399"/>
      <c r="P862" s="399"/>
    </row>
    <row r="863">
      <c r="A863" s="399"/>
      <c r="B863" s="399"/>
      <c r="C863" s="399"/>
      <c r="D863" s="399"/>
      <c r="E863" s="399"/>
      <c r="F863" s="399"/>
      <c r="G863" s="399"/>
      <c r="H863" s="399"/>
      <c r="I863" s="399"/>
      <c r="J863" s="399"/>
      <c r="K863" s="399"/>
      <c r="L863" s="399"/>
      <c r="M863" s="399"/>
      <c r="N863" s="399"/>
      <c r="O863" s="399"/>
      <c r="P863" s="399"/>
    </row>
    <row r="864">
      <c r="A864" s="399"/>
      <c r="B864" s="399"/>
      <c r="C864" s="399"/>
      <c r="D864" s="399"/>
      <c r="E864" s="399"/>
      <c r="F864" s="399"/>
      <c r="G864" s="399"/>
      <c r="H864" s="399"/>
      <c r="I864" s="399"/>
      <c r="J864" s="399"/>
      <c r="K864" s="399"/>
      <c r="L864" s="399"/>
      <c r="M864" s="399"/>
      <c r="N864" s="399"/>
      <c r="O864" s="399"/>
      <c r="P864" s="399"/>
    </row>
    <row r="865">
      <c r="A865" s="399"/>
      <c r="B865" s="399"/>
      <c r="C865" s="399"/>
      <c r="D865" s="399"/>
      <c r="E865" s="399"/>
      <c r="F865" s="399"/>
      <c r="G865" s="399"/>
      <c r="H865" s="399"/>
      <c r="I865" s="399"/>
      <c r="J865" s="399"/>
      <c r="K865" s="399"/>
      <c r="L865" s="399"/>
      <c r="M865" s="399"/>
      <c r="N865" s="399"/>
      <c r="O865" s="399"/>
      <c r="P865" s="399"/>
    </row>
    <row r="866">
      <c r="A866" s="399"/>
      <c r="B866" s="399"/>
      <c r="C866" s="399"/>
      <c r="D866" s="399"/>
      <c r="E866" s="399"/>
      <c r="F866" s="399"/>
      <c r="G866" s="399"/>
      <c r="H866" s="399"/>
      <c r="I866" s="399"/>
      <c r="J866" s="399"/>
      <c r="K866" s="399"/>
      <c r="L866" s="399"/>
      <c r="M866" s="399"/>
      <c r="N866" s="399"/>
      <c r="O866" s="399"/>
      <c r="P866" s="399"/>
    </row>
    <row r="867">
      <c r="A867" s="399"/>
      <c r="B867" s="399"/>
      <c r="C867" s="399"/>
      <c r="D867" s="399"/>
      <c r="E867" s="399"/>
      <c r="F867" s="399"/>
      <c r="G867" s="399"/>
      <c r="H867" s="399"/>
      <c r="I867" s="399"/>
      <c r="J867" s="399"/>
      <c r="K867" s="399"/>
      <c r="L867" s="399"/>
      <c r="M867" s="399"/>
      <c r="N867" s="399"/>
      <c r="O867" s="399"/>
      <c r="P867" s="399"/>
    </row>
    <row r="868">
      <c r="A868" s="399"/>
      <c r="B868" s="399"/>
      <c r="C868" s="399"/>
      <c r="D868" s="399"/>
      <c r="E868" s="399"/>
      <c r="F868" s="399"/>
      <c r="G868" s="399"/>
      <c r="H868" s="399"/>
      <c r="I868" s="399"/>
      <c r="J868" s="399"/>
      <c r="K868" s="399"/>
      <c r="L868" s="399"/>
      <c r="M868" s="399"/>
      <c r="N868" s="399"/>
      <c r="O868" s="399"/>
      <c r="P868" s="399"/>
    </row>
    <row r="869">
      <c r="A869" s="399"/>
      <c r="B869" s="399"/>
      <c r="C869" s="399"/>
      <c r="D869" s="399"/>
      <c r="E869" s="399"/>
      <c r="F869" s="399"/>
      <c r="G869" s="399"/>
      <c r="H869" s="399"/>
      <c r="I869" s="399"/>
      <c r="J869" s="399"/>
      <c r="K869" s="399"/>
      <c r="L869" s="399"/>
      <c r="M869" s="399"/>
      <c r="N869" s="399"/>
      <c r="O869" s="399"/>
      <c r="P869" s="399"/>
    </row>
    <row r="870">
      <c r="A870" s="399"/>
      <c r="B870" s="399"/>
      <c r="C870" s="399"/>
      <c r="D870" s="399"/>
      <c r="E870" s="399"/>
      <c r="F870" s="399"/>
      <c r="G870" s="399"/>
      <c r="H870" s="399"/>
      <c r="I870" s="399"/>
      <c r="J870" s="399"/>
      <c r="K870" s="399"/>
      <c r="L870" s="399"/>
      <c r="M870" s="399"/>
      <c r="N870" s="399"/>
      <c r="O870" s="399"/>
      <c r="P870" s="399"/>
    </row>
    <row r="871">
      <c r="A871" s="399"/>
      <c r="B871" s="399"/>
      <c r="C871" s="399"/>
      <c r="D871" s="399"/>
      <c r="E871" s="399"/>
      <c r="F871" s="399"/>
      <c r="G871" s="399"/>
      <c r="H871" s="399"/>
      <c r="I871" s="399"/>
      <c r="J871" s="399"/>
      <c r="K871" s="399"/>
      <c r="L871" s="399"/>
      <c r="M871" s="399"/>
      <c r="N871" s="399"/>
      <c r="O871" s="399"/>
      <c r="P871" s="399"/>
    </row>
    <row r="872">
      <c r="A872" s="399"/>
      <c r="B872" s="399"/>
      <c r="C872" s="399"/>
      <c r="D872" s="399"/>
      <c r="E872" s="399"/>
      <c r="F872" s="399"/>
      <c r="G872" s="399"/>
      <c r="H872" s="399"/>
      <c r="I872" s="399"/>
      <c r="J872" s="399"/>
      <c r="K872" s="399"/>
      <c r="L872" s="399"/>
      <c r="M872" s="399"/>
      <c r="N872" s="399"/>
      <c r="O872" s="399"/>
      <c r="P872" s="399"/>
    </row>
    <row r="873">
      <c r="A873" s="399"/>
      <c r="B873" s="399"/>
      <c r="C873" s="399"/>
      <c r="D873" s="399"/>
      <c r="E873" s="399"/>
      <c r="F873" s="399"/>
      <c r="G873" s="399"/>
      <c r="H873" s="399"/>
      <c r="I873" s="399"/>
      <c r="J873" s="399"/>
      <c r="K873" s="399"/>
      <c r="L873" s="399"/>
      <c r="M873" s="399"/>
      <c r="N873" s="399"/>
      <c r="O873" s="399"/>
      <c r="P873" s="399"/>
    </row>
    <row r="874">
      <c r="A874" s="399"/>
      <c r="B874" s="399"/>
      <c r="C874" s="399"/>
      <c r="D874" s="399"/>
      <c r="E874" s="399"/>
      <c r="F874" s="399"/>
      <c r="G874" s="399"/>
      <c r="H874" s="399"/>
      <c r="I874" s="399"/>
      <c r="J874" s="399"/>
      <c r="K874" s="399"/>
      <c r="L874" s="399"/>
      <c r="M874" s="399"/>
      <c r="N874" s="399"/>
      <c r="O874" s="399"/>
      <c r="P874" s="399"/>
    </row>
    <row r="875">
      <c r="A875" s="399"/>
      <c r="B875" s="399"/>
      <c r="C875" s="399"/>
      <c r="D875" s="399"/>
      <c r="E875" s="399"/>
      <c r="F875" s="399"/>
      <c r="G875" s="399"/>
      <c r="H875" s="399"/>
      <c r="I875" s="399"/>
      <c r="J875" s="399"/>
      <c r="K875" s="399"/>
      <c r="L875" s="399"/>
      <c r="M875" s="399"/>
      <c r="N875" s="399"/>
      <c r="O875" s="399"/>
      <c r="P875" s="399"/>
    </row>
    <row r="876">
      <c r="A876" s="399"/>
      <c r="B876" s="399"/>
      <c r="C876" s="399"/>
      <c r="D876" s="399"/>
      <c r="E876" s="399"/>
      <c r="F876" s="399"/>
      <c r="G876" s="399"/>
      <c r="H876" s="399"/>
      <c r="I876" s="399"/>
      <c r="J876" s="399"/>
      <c r="K876" s="399"/>
      <c r="L876" s="399"/>
      <c r="M876" s="399"/>
      <c r="N876" s="399"/>
      <c r="O876" s="399"/>
      <c r="P876" s="399"/>
    </row>
    <row r="877">
      <c r="A877" s="399"/>
      <c r="B877" s="399"/>
      <c r="C877" s="399"/>
      <c r="D877" s="399"/>
      <c r="E877" s="399"/>
      <c r="F877" s="399"/>
      <c r="G877" s="399"/>
      <c r="H877" s="399"/>
      <c r="I877" s="399"/>
      <c r="J877" s="399"/>
      <c r="K877" s="399"/>
      <c r="L877" s="399"/>
      <c r="M877" s="399"/>
      <c r="N877" s="399"/>
      <c r="O877" s="399"/>
      <c r="P877" s="399"/>
    </row>
    <row r="878">
      <c r="A878" s="399"/>
      <c r="B878" s="399"/>
      <c r="C878" s="399"/>
      <c r="D878" s="399"/>
      <c r="E878" s="399"/>
      <c r="F878" s="399"/>
      <c r="G878" s="399"/>
      <c r="H878" s="399"/>
      <c r="I878" s="399"/>
      <c r="J878" s="399"/>
      <c r="K878" s="399"/>
      <c r="L878" s="399"/>
      <c r="M878" s="399"/>
      <c r="N878" s="399"/>
      <c r="O878" s="399"/>
      <c r="P878" s="399"/>
    </row>
    <row r="879">
      <c r="A879" s="399"/>
      <c r="B879" s="399"/>
      <c r="C879" s="399"/>
      <c r="D879" s="399"/>
      <c r="E879" s="399"/>
      <c r="F879" s="399"/>
      <c r="G879" s="399"/>
      <c r="H879" s="399"/>
      <c r="I879" s="399"/>
      <c r="J879" s="399"/>
      <c r="K879" s="399"/>
      <c r="L879" s="399"/>
      <c r="M879" s="399"/>
      <c r="N879" s="399"/>
      <c r="O879" s="399"/>
      <c r="P879" s="399"/>
    </row>
    <row r="880">
      <c r="A880" s="399"/>
      <c r="B880" s="399"/>
      <c r="C880" s="399"/>
      <c r="D880" s="399"/>
      <c r="E880" s="399"/>
      <c r="F880" s="399"/>
      <c r="G880" s="399"/>
      <c r="H880" s="399"/>
      <c r="I880" s="399"/>
      <c r="J880" s="399"/>
      <c r="K880" s="399"/>
      <c r="L880" s="399"/>
      <c r="M880" s="399"/>
      <c r="N880" s="399"/>
      <c r="O880" s="399"/>
      <c r="P880" s="399"/>
    </row>
    <row r="881">
      <c r="A881" s="399"/>
      <c r="B881" s="399"/>
      <c r="C881" s="399"/>
      <c r="D881" s="399"/>
      <c r="E881" s="399"/>
      <c r="F881" s="399"/>
      <c r="G881" s="399"/>
      <c r="H881" s="399"/>
      <c r="I881" s="399"/>
      <c r="J881" s="399"/>
      <c r="K881" s="399"/>
      <c r="L881" s="399"/>
      <c r="M881" s="399"/>
      <c r="N881" s="399"/>
      <c r="O881" s="399"/>
      <c r="P881" s="399"/>
    </row>
    <row r="882">
      <c r="A882" s="399"/>
      <c r="B882" s="399"/>
      <c r="C882" s="399"/>
      <c r="D882" s="399"/>
      <c r="E882" s="399"/>
      <c r="F882" s="399"/>
      <c r="G882" s="399"/>
      <c r="H882" s="399"/>
      <c r="I882" s="399"/>
      <c r="J882" s="399"/>
      <c r="K882" s="399"/>
      <c r="L882" s="399"/>
      <c r="M882" s="399"/>
      <c r="N882" s="399"/>
      <c r="O882" s="399"/>
      <c r="P882" s="399"/>
    </row>
    <row r="883">
      <c r="A883" s="399"/>
      <c r="B883" s="399"/>
      <c r="C883" s="399"/>
      <c r="D883" s="399"/>
      <c r="E883" s="399"/>
      <c r="F883" s="399"/>
      <c r="G883" s="399"/>
      <c r="H883" s="399"/>
      <c r="I883" s="399"/>
      <c r="J883" s="399"/>
      <c r="K883" s="399"/>
      <c r="L883" s="399"/>
      <c r="M883" s="399"/>
      <c r="N883" s="399"/>
      <c r="O883" s="399"/>
      <c r="P883" s="399"/>
    </row>
    <row r="884">
      <c r="A884" s="399"/>
      <c r="B884" s="399"/>
      <c r="C884" s="399"/>
      <c r="D884" s="399"/>
      <c r="E884" s="399"/>
      <c r="F884" s="399"/>
      <c r="G884" s="399"/>
      <c r="H884" s="399"/>
      <c r="I884" s="399"/>
      <c r="J884" s="399"/>
      <c r="K884" s="399"/>
      <c r="L884" s="399"/>
      <c r="M884" s="399"/>
      <c r="N884" s="399"/>
      <c r="O884" s="399"/>
      <c r="P884" s="399"/>
    </row>
    <row r="885">
      <c r="A885" s="399"/>
      <c r="B885" s="399"/>
      <c r="C885" s="399"/>
      <c r="D885" s="399"/>
      <c r="E885" s="399"/>
      <c r="F885" s="399"/>
      <c r="G885" s="399"/>
      <c r="H885" s="399"/>
      <c r="I885" s="399"/>
      <c r="J885" s="399"/>
      <c r="K885" s="399"/>
      <c r="L885" s="399"/>
      <c r="M885" s="399"/>
      <c r="N885" s="399"/>
      <c r="O885" s="399"/>
      <c r="P885" s="399"/>
    </row>
    <row r="886">
      <c r="A886" s="399"/>
      <c r="B886" s="399"/>
      <c r="C886" s="399"/>
      <c r="D886" s="399"/>
      <c r="E886" s="399"/>
      <c r="F886" s="399"/>
      <c r="G886" s="399"/>
      <c r="H886" s="399"/>
      <c r="I886" s="399"/>
      <c r="J886" s="399"/>
      <c r="K886" s="399"/>
      <c r="L886" s="399"/>
      <c r="M886" s="399"/>
      <c r="N886" s="399"/>
      <c r="O886" s="399"/>
      <c r="P886" s="399"/>
    </row>
    <row r="887">
      <c r="A887" s="399"/>
      <c r="B887" s="399"/>
      <c r="C887" s="399"/>
      <c r="D887" s="399"/>
      <c r="E887" s="399"/>
      <c r="F887" s="399"/>
      <c r="G887" s="399"/>
      <c r="H887" s="399"/>
      <c r="I887" s="399"/>
      <c r="J887" s="399"/>
      <c r="K887" s="399"/>
      <c r="L887" s="399"/>
      <c r="M887" s="399"/>
      <c r="N887" s="399"/>
      <c r="O887" s="399"/>
      <c r="P887" s="399"/>
    </row>
    <row r="888">
      <c r="A888" s="399"/>
      <c r="B888" s="399"/>
      <c r="C888" s="399"/>
      <c r="D888" s="399"/>
      <c r="E888" s="399"/>
      <c r="F888" s="399"/>
      <c r="G888" s="399"/>
      <c r="H888" s="399"/>
      <c r="I888" s="399"/>
      <c r="J888" s="399"/>
      <c r="K888" s="399"/>
      <c r="L888" s="399"/>
      <c r="M888" s="399"/>
      <c r="N888" s="399"/>
      <c r="O888" s="399"/>
      <c r="P888" s="399"/>
    </row>
    <row r="889">
      <c r="A889" s="399"/>
      <c r="B889" s="399"/>
      <c r="C889" s="399"/>
      <c r="D889" s="399"/>
      <c r="E889" s="399"/>
      <c r="F889" s="399"/>
      <c r="G889" s="399"/>
      <c r="H889" s="399"/>
      <c r="I889" s="399"/>
      <c r="J889" s="399"/>
      <c r="K889" s="399"/>
      <c r="L889" s="399"/>
      <c r="M889" s="399"/>
      <c r="N889" s="399"/>
      <c r="O889" s="399"/>
      <c r="P889" s="399"/>
    </row>
    <row r="890">
      <c r="A890" s="399"/>
      <c r="B890" s="399"/>
      <c r="C890" s="399"/>
      <c r="D890" s="399"/>
      <c r="E890" s="399"/>
      <c r="F890" s="399"/>
      <c r="G890" s="399"/>
      <c r="H890" s="399"/>
      <c r="I890" s="399"/>
      <c r="J890" s="399"/>
      <c r="K890" s="399"/>
      <c r="L890" s="399"/>
      <c r="M890" s="399"/>
      <c r="N890" s="399"/>
      <c r="O890" s="399"/>
      <c r="P890" s="399"/>
    </row>
    <row r="891">
      <c r="A891" s="399"/>
      <c r="B891" s="399"/>
      <c r="C891" s="399"/>
      <c r="D891" s="399"/>
      <c r="E891" s="399"/>
      <c r="F891" s="399"/>
      <c r="G891" s="399"/>
      <c r="H891" s="399"/>
      <c r="I891" s="399"/>
      <c r="J891" s="399"/>
      <c r="K891" s="399"/>
      <c r="L891" s="399"/>
      <c r="M891" s="399"/>
      <c r="N891" s="399"/>
      <c r="O891" s="399"/>
      <c r="P891" s="399"/>
    </row>
    <row r="892">
      <c r="A892" s="399"/>
      <c r="B892" s="399"/>
      <c r="C892" s="399"/>
      <c r="D892" s="399"/>
      <c r="E892" s="399"/>
      <c r="F892" s="399"/>
      <c r="G892" s="399"/>
      <c r="H892" s="399"/>
      <c r="I892" s="399"/>
      <c r="J892" s="399"/>
      <c r="K892" s="399"/>
      <c r="L892" s="399"/>
      <c r="M892" s="399"/>
      <c r="N892" s="399"/>
      <c r="O892" s="399"/>
      <c r="P892" s="399"/>
    </row>
    <row r="893">
      <c r="A893" s="399"/>
      <c r="B893" s="399"/>
      <c r="C893" s="399"/>
      <c r="D893" s="399"/>
      <c r="E893" s="399"/>
      <c r="F893" s="399"/>
      <c r="G893" s="399"/>
      <c r="H893" s="399"/>
      <c r="I893" s="399"/>
      <c r="J893" s="399"/>
      <c r="K893" s="399"/>
      <c r="L893" s="399"/>
      <c r="M893" s="399"/>
      <c r="N893" s="399"/>
      <c r="O893" s="399"/>
      <c r="P893" s="399"/>
    </row>
    <row r="894">
      <c r="A894" s="399"/>
      <c r="B894" s="399"/>
      <c r="C894" s="399"/>
      <c r="D894" s="399"/>
      <c r="E894" s="399"/>
      <c r="F894" s="399"/>
      <c r="G894" s="399"/>
      <c r="H894" s="399"/>
      <c r="I894" s="399"/>
      <c r="J894" s="399"/>
      <c r="K894" s="399"/>
      <c r="L894" s="399"/>
      <c r="M894" s="399"/>
      <c r="N894" s="399"/>
      <c r="O894" s="399"/>
      <c r="P894" s="399"/>
    </row>
    <row r="895">
      <c r="A895" s="399"/>
      <c r="B895" s="399"/>
      <c r="C895" s="399"/>
      <c r="D895" s="399"/>
      <c r="E895" s="399"/>
      <c r="F895" s="399"/>
      <c r="G895" s="399"/>
      <c r="H895" s="399"/>
      <c r="I895" s="399"/>
      <c r="J895" s="399"/>
      <c r="K895" s="399"/>
      <c r="L895" s="399"/>
      <c r="M895" s="399"/>
      <c r="N895" s="399"/>
      <c r="O895" s="399"/>
      <c r="P895" s="399"/>
    </row>
    <row r="896">
      <c r="A896" s="399"/>
      <c r="B896" s="399"/>
      <c r="C896" s="399"/>
      <c r="D896" s="399"/>
      <c r="E896" s="399"/>
      <c r="F896" s="399"/>
      <c r="G896" s="399"/>
      <c r="H896" s="399"/>
      <c r="I896" s="399"/>
      <c r="J896" s="399"/>
      <c r="K896" s="399"/>
      <c r="L896" s="399"/>
      <c r="M896" s="399"/>
      <c r="N896" s="399"/>
      <c r="O896" s="399"/>
      <c r="P896" s="399"/>
    </row>
    <row r="897">
      <c r="A897" s="399"/>
      <c r="B897" s="399"/>
      <c r="C897" s="399"/>
      <c r="D897" s="399"/>
      <c r="E897" s="399"/>
      <c r="F897" s="399"/>
      <c r="G897" s="399"/>
      <c r="H897" s="399"/>
      <c r="I897" s="399"/>
      <c r="J897" s="399"/>
      <c r="K897" s="399"/>
      <c r="L897" s="399"/>
      <c r="M897" s="399"/>
      <c r="N897" s="399"/>
      <c r="O897" s="399"/>
      <c r="P897" s="399"/>
    </row>
    <row r="898">
      <c r="A898" s="399"/>
      <c r="B898" s="399"/>
      <c r="C898" s="399"/>
      <c r="D898" s="399"/>
      <c r="E898" s="399"/>
      <c r="F898" s="399"/>
      <c r="G898" s="399"/>
      <c r="H898" s="399"/>
      <c r="I898" s="399"/>
      <c r="J898" s="399"/>
      <c r="K898" s="399"/>
      <c r="L898" s="399"/>
      <c r="M898" s="399"/>
      <c r="N898" s="399"/>
      <c r="O898" s="399"/>
      <c r="P898" s="399"/>
    </row>
    <row r="899">
      <c r="A899" s="399"/>
      <c r="B899" s="399"/>
      <c r="C899" s="399"/>
      <c r="D899" s="399"/>
      <c r="E899" s="399"/>
      <c r="F899" s="399"/>
      <c r="G899" s="399"/>
      <c r="H899" s="399"/>
      <c r="I899" s="399"/>
      <c r="J899" s="399"/>
      <c r="K899" s="399"/>
      <c r="L899" s="399"/>
      <c r="M899" s="399"/>
      <c r="N899" s="399"/>
      <c r="O899" s="399"/>
      <c r="P899" s="399"/>
    </row>
    <row r="900">
      <c r="A900" s="399"/>
      <c r="B900" s="399"/>
      <c r="C900" s="399"/>
      <c r="D900" s="399"/>
      <c r="E900" s="399"/>
      <c r="F900" s="399"/>
      <c r="G900" s="399"/>
      <c r="H900" s="399"/>
      <c r="I900" s="399"/>
      <c r="J900" s="399"/>
      <c r="K900" s="399"/>
      <c r="L900" s="399"/>
      <c r="M900" s="399"/>
      <c r="N900" s="399"/>
      <c r="O900" s="399"/>
      <c r="P900" s="399"/>
    </row>
    <row r="901">
      <c r="A901" s="399"/>
      <c r="B901" s="399"/>
      <c r="C901" s="399"/>
      <c r="D901" s="399"/>
      <c r="E901" s="399"/>
      <c r="F901" s="399"/>
      <c r="G901" s="399"/>
      <c r="H901" s="399"/>
      <c r="I901" s="399"/>
      <c r="J901" s="399"/>
      <c r="K901" s="399"/>
      <c r="L901" s="399"/>
      <c r="M901" s="399"/>
      <c r="N901" s="399"/>
      <c r="O901" s="399"/>
      <c r="P901" s="399"/>
    </row>
    <row r="902">
      <c r="A902" s="399"/>
      <c r="B902" s="399"/>
      <c r="C902" s="399"/>
      <c r="D902" s="399"/>
      <c r="E902" s="399"/>
      <c r="F902" s="399"/>
      <c r="G902" s="399"/>
      <c r="H902" s="399"/>
      <c r="I902" s="399"/>
      <c r="J902" s="399"/>
      <c r="K902" s="399"/>
      <c r="L902" s="399"/>
      <c r="M902" s="399"/>
      <c r="N902" s="399"/>
      <c r="O902" s="399"/>
      <c r="P902" s="399"/>
    </row>
    <row r="903">
      <c r="A903" s="399"/>
      <c r="B903" s="399"/>
      <c r="C903" s="399"/>
      <c r="D903" s="399"/>
      <c r="E903" s="399"/>
      <c r="F903" s="399"/>
      <c r="G903" s="399"/>
      <c r="H903" s="399"/>
      <c r="I903" s="399"/>
      <c r="J903" s="399"/>
      <c r="K903" s="399"/>
      <c r="L903" s="399"/>
      <c r="M903" s="399"/>
      <c r="N903" s="399"/>
      <c r="O903" s="399"/>
      <c r="P903" s="399"/>
    </row>
    <row r="904">
      <c r="A904" s="399"/>
      <c r="B904" s="399"/>
      <c r="C904" s="399"/>
      <c r="D904" s="399"/>
      <c r="E904" s="399"/>
      <c r="F904" s="399"/>
      <c r="G904" s="399"/>
      <c r="H904" s="399"/>
      <c r="I904" s="399"/>
      <c r="J904" s="399"/>
      <c r="K904" s="399"/>
      <c r="L904" s="399"/>
      <c r="M904" s="399"/>
      <c r="N904" s="399"/>
      <c r="O904" s="399"/>
      <c r="P904" s="399"/>
    </row>
    <row r="905">
      <c r="A905" s="399"/>
      <c r="B905" s="399"/>
      <c r="C905" s="399"/>
      <c r="D905" s="399"/>
      <c r="E905" s="399"/>
      <c r="F905" s="399"/>
      <c r="G905" s="399"/>
      <c r="H905" s="399"/>
      <c r="I905" s="399"/>
      <c r="J905" s="399"/>
      <c r="K905" s="399"/>
      <c r="L905" s="399"/>
      <c r="M905" s="399"/>
      <c r="N905" s="399"/>
      <c r="O905" s="399"/>
      <c r="P905" s="399"/>
    </row>
    <row r="906">
      <c r="A906" s="399"/>
      <c r="B906" s="399"/>
      <c r="C906" s="399"/>
      <c r="D906" s="399"/>
      <c r="E906" s="399"/>
      <c r="F906" s="399"/>
      <c r="G906" s="399"/>
      <c r="H906" s="399"/>
      <c r="I906" s="399"/>
      <c r="J906" s="399"/>
      <c r="K906" s="399"/>
      <c r="L906" s="399"/>
      <c r="M906" s="399"/>
      <c r="N906" s="399"/>
      <c r="O906" s="399"/>
      <c r="P906" s="399"/>
    </row>
    <row r="907">
      <c r="A907" s="399"/>
      <c r="B907" s="399"/>
      <c r="C907" s="399"/>
      <c r="D907" s="399"/>
      <c r="E907" s="399"/>
      <c r="F907" s="399"/>
      <c r="G907" s="399"/>
      <c r="H907" s="399"/>
      <c r="I907" s="399"/>
      <c r="J907" s="399"/>
      <c r="K907" s="399"/>
      <c r="L907" s="399"/>
      <c r="M907" s="399"/>
      <c r="N907" s="399"/>
      <c r="O907" s="399"/>
      <c r="P907" s="399"/>
    </row>
    <row r="908">
      <c r="A908" s="399"/>
      <c r="B908" s="399"/>
      <c r="C908" s="399"/>
      <c r="D908" s="399"/>
      <c r="E908" s="399"/>
      <c r="F908" s="399"/>
      <c r="G908" s="399"/>
      <c r="H908" s="399"/>
      <c r="I908" s="399"/>
      <c r="J908" s="399"/>
      <c r="K908" s="399"/>
      <c r="L908" s="399"/>
      <c r="M908" s="399"/>
      <c r="N908" s="399"/>
      <c r="O908" s="399"/>
      <c r="P908" s="399"/>
    </row>
    <row r="909">
      <c r="A909" s="399"/>
      <c r="B909" s="399"/>
      <c r="C909" s="399"/>
      <c r="D909" s="399"/>
      <c r="E909" s="399"/>
      <c r="F909" s="399"/>
      <c r="G909" s="399"/>
      <c r="H909" s="399"/>
      <c r="I909" s="399"/>
      <c r="J909" s="399"/>
      <c r="K909" s="399"/>
      <c r="L909" s="399"/>
      <c r="M909" s="399"/>
      <c r="N909" s="399"/>
      <c r="O909" s="399"/>
      <c r="P909" s="399"/>
    </row>
    <row r="910">
      <c r="A910" s="399"/>
      <c r="B910" s="399"/>
      <c r="C910" s="399"/>
      <c r="D910" s="399"/>
      <c r="E910" s="399"/>
      <c r="F910" s="399"/>
      <c r="G910" s="399"/>
      <c r="H910" s="399"/>
      <c r="I910" s="399"/>
      <c r="J910" s="399"/>
      <c r="K910" s="399"/>
      <c r="L910" s="399"/>
      <c r="M910" s="399"/>
      <c r="N910" s="399"/>
      <c r="O910" s="399"/>
      <c r="P910" s="399"/>
    </row>
    <row r="911">
      <c r="A911" s="399"/>
      <c r="B911" s="399"/>
      <c r="C911" s="399"/>
      <c r="D911" s="399"/>
      <c r="E911" s="399"/>
      <c r="F911" s="399"/>
      <c r="G911" s="399"/>
      <c r="H911" s="399"/>
      <c r="I911" s="399"/>
      <c r="J911" s="399"/>
      <c r="K911" s="399"/>
      <c r="L911" s="399"/>
      <c r="M911" s="399"/>
      <c r="N911" s="399"/>
      <c r="O911" s="399"/>
      <c r="P911" s="399"/>
    </row>
    <row r="912">
      <c r="A912" s="399"/>
      <c r="B912" s="399"/>
      <c r="C912" s="399"/>
      <c r="D912" s="399"/>
      <c r="E912" s="399"/>
      <c r="F912" s="399"/>
      <c r="G912" s="399"/>
      <c r="H912" s="399"/>
      <c r="I912" s="399"/>
      <c r="J912" s="399"/>
      <c r="K912" s="399"/>
      <c r="L912" s="399"/>
      <c r="M912" s="399"/>
      <c r="N912" s="399"/>
      <c r="O912" s="399"/>
      <c r="P912" s="399"/>
    </row>
    <row r="913">
      <c r="A913" s="399"/>
      <c r="B913" s="399"/>
      <c r="C913" s="399"/>
      <c r="D913" s="399"/>
      <c r="E913" s="399"/>
      <c r="F913" s="399"/>
      <c r="G913" s="399"/>
      <c r="H913" s="399"/>
      <c r="I913" s="399"/>
      <c r="J913" s="399"/>
      <c r="K913" s="399"/>
      <c r="L913" s="399"/>
      <c r="M913" s="399"/>
      <c r="N913" s="399"/>
      <c r="O913" s="399"/>
      <c r="P913" s="399"/>
    </row>
    <row r="914">
      <c r="A914" s="399"/>
      <c r="B914" s="399"/>
      <c r="C914" s="399"/>
      <c r="D914" s="399"/>
      <c r="E914" s="399"/>
      <c r="F914" s="399"/>
      <c r="G914" s="399"/>
      <c r="H914" s="399"/>
      <c r="I914" s="399"/>
      <c r="J914" s="399"/>
      <c r="K914" s="399"/>
      <c r="L914" s="399"/>
      <c r="M914" s="399"/>
      <c r="N914" s="399"/>
      <c r="O914" s="399"/>
      <c r="P914" s="399"/>
    </row>
    <row r="915">
      <c r="A915" s="399"/>
      <c r="B915" s="399"/>
      <c r="C915" s="399"/>
      <c r="D915" s="399"/>
      <c r="E915" s="399"/>
      <c r="F915" s="399"/>
      <c r="G915" s="399"/>
      <c r="H915" s="399"/>
      <c r="I915" s="399"/>
      <c r="J915" s="399"/>
      <c r="K915" s="399"/>
      <c r="L915" s="399"/>
      <c r="M915" s="399"/>
      <c r="N915" s="399"/>
      <c r="O915" s="399"/>
      <c r="P915" s="399"/>
    </row>
    <row r="916">
      <c r="A916" s="399"/>
      <c r="B916" s="399"/>
      <c r="C916" s="399"/>
      <c r="D916" s="399"/>
      <c r="E916" s="399"/>
      <c r="F916" s="399"/>
      <c r="G916" s="399"/>
      <c r="H916" s="399"/>
      <c r="I916" s="399"/>
      <c r="J916" s="399"/>
      <c r="K916" s="399"/>
      <c r="L916" s="399"/>
      <c r="M916" s="399"/>
      <c r="N916" s="399"/>
      <c r="O916" s="399"/>
      <c r="P916" s="399"/>
    </row>
    <row r="917">
      <c r="A917" s="399"/>
      <c r="B917" s="399"/>
      <c r="C917" s="399"/>
      <c r="D917" s="399"/>
      <c r="E917" s="399"/>
      <c r="F917" s="399"/>
      <c r="G917" s="399"/>
      <c r="H917" s="399"/>
      <c r="I917" s="399"/>
      <c r="J917" s="399"/>
      <c r="K917" s="399"/>
      <c r="L917" s="399"/>
      <c r="M917" s="399"/>
      <c r="N917" s="399"/>
      <c r="O917" s="399"/>
      <c r="P917" s="399"/>
    </row>
    <row r="918">
      <c r="A918" s="399"/>
      <c r="B918" s="399"/>
      <c r="C918" s="399"/>
      <c r="D918" s="399"/>
      <c r="E918" s="399"/>
      <c r="F918" s="399"/>
      <c r="G918" s="399"/>
      <c r="H918" s="399"/>
      <c r="I918" s="399"/>
      <c r="J918" s="399"/>
      <c r="K918" s="399"/>
      <c r="L918" s="399"/>
      <c r="M918" s="399"/>
      <c r="N918" s="399"/>
      <c r="O918" s="399"/>
      <c r="P918" s="399"/>
    </row>
    <row r="919">
      <c r="A919" s="399"/>
      <c r="B919" s="399"/>
      <c r="C919" s="399"/>
      <c r="D919" s="399"/>
      <c r="E919" s="399"/>
      <c r="F919" s="399"/>
      <c r="G919" s="399"/>
      <c r="H919" s="399"/>
      <c r="I919" s="399"/>
      <c r="J919" s="399"/>
      <c r="K919" s="399"/>
      <c r="L919" s="399"/>
      <c r="M919" s="399"/>
      <c r="N919" s="399"/>
      <c r="O919" s="399"/>
      <c r="P919" s="399"/>
    </row>
    <row r="920">
      <c r="A920" s="399"/>
      <c r="B920" s="399"/>
      <c r="C920" s="399"/>
      <c r="D920" s="399"/>
      <c r="E920" s="399"/>
      <c r="F920" s="399"/>
      <c r="G920" s="399"/>
      <c r="H920" s="399"/>
      <c r="I920" s="399"/>
      <c r="J920" s="399"/>
      <c r="K920" s="399"/>
      <c r="L920" s="399"/>
      <c r="M920" s="399"/>
      <c r="N920" s="399"/>
      <c r="O920" s="399"/>
      <c r="P920" s="399"/>
    </row>
    <row r="921">
      <c r="A921" s="399"/>
      <c r="B921" s="399"/>
      <c r="C921" s="399"/>
      <c r="D921" s="399"/>
      <c r="E921" s="399"/>
      <c r="F921" s="399"/>
      <c r="G921" s="399"/>
      <c r="H921" s="399"/>
      <c r="I921" s="399"/>
      <c r="J921" s="399"/>
      <c r="K921" s="399"/>
      <c r="L921" s="399"/>
      <c r="M921" s="399"/>
      <c r="N921" s="399"/>
      <c r="O921" s="399"/>
      <c r="P921" s="399"/>
    </row>
    <row r="922">
      <c r="A922" s="399"/>
      <c r="B922" s="399"/>
      <c r="C922" s="399"/>
      <c r="D922" s="399"/>
      <c r="E922" s="399"/>
      <c r="F922" s="399"/>
      <c r="G922" s="399"/>
      <c r="H922" s="399"/>
      <c r="I922" s="399"/>
      <c r="J922" s="399"/>
      <c r="K922" s="399"/>
      <c r="L922" s="399"/>
      <c r="M922" s="399"/>
      <c r="N922" s="399"/>
      <c r="O922" s="399"/>
      <c r="P922" s="399"/>
    </row>
    <row r="923">
      <c r="A923" s="399"/>
      <c r="B923" s="399"/>
      <c r="C923" s="399"/>
      <c r="D923" s="399"/>
      <c r="E923" s="399"/>
      <c r="F923" s="399"/>
      <c r="G923" s="399"/>
      <c r="H923" s="399"/>
      <c r="I923" s="399"/>
      <c r="J923" s="399"/>
      <c r="K923" s="399"/>
      <c r="L923" s="399"/>
      <c r="M923" s="399"/>
      <c r="N923" s="399"/>
      <c r="O923" s="399"/>
      <c r="P923" s="399"/>
    </row>
    <row r="924">
      <c r="A924" s="399"/>
      <c r="B924" s="399"/>
      <c r="C924" s="399"/>
      <c r="D924" s="399"/>
      <c r="E924" s="399"/>
      <c r="F924" s="399"/>
      <c r="G924" s="399"/>
      <c r="H924" s="399"/>
      <c r="I924" s="399"/>
      <c r="J924" s="399"/>
      <c r="K924" s="399"/>
      <c r="L924" s="399"/>
      <c r="M924" s="399"/>
      <c r="N924" s="399"/>
      <c r="O924" s="399"/>
      <c r="P924" s="399"/>
    </row>
    <row r="925">
      <c r="A925" s="399"/>
      <c r="B925" s="399"/>
      <c r="C925" s="399"/>
      <c r="D925" s="399"/>
      <c r="E925" s="399"/>
      <c r="F925" s="399"/>
      <c r="G925" s="399"/>
      <c r="H925" s="399"/>
      <c r="I925" s="399"/>
      <c r="J925" s="399"/>
      <c r="K925" s="399"/>
      <c r="L925" s="399"/>
      <c r="M925" s="399"/>
      <c r="N925" s="399"/>
      <c r="O925" s="399"/>
      <c r="P925" s="399"/>
    </row>
    <row r="926">
      <c r="A926" s="399"/>
      <c r="B926" s="399"/>
      <c r="C926" s="399"/>
      <c r="D926" s="399"/>
      <c r="E926" s="399"/>
      <c r="F926" s="399"/>
      <c r="G926" s="399"/>
      <c r="H926" s="399"/>
      <c r="I926" s="399"/>
      <c r="J926" s="399"/>
      <c r="K926" s="399"/>
      <c r="L926" s="399"/>
      <c r="M926" s="399"/>
      <c r="N926" s="399"/>
      <c r="O926" s="399"/>
      <c r="P926" s="399"/>
    </row>
    <row r="927">
      <c r="A927" s="399"/>
      <c r="B927" s="399"/>
      <c r="C927" s="399"/>
      <c r="D927" s="399"/>
      <c r="E927" s="399"/>
      <c r="F927" s="399"/>
      <c r="G927" s="399"/>
      <c r="H927" s="399"/>
      <c r="I927" s="399"/>
      <c r="J927" s="399"/>
      <c r="K927" s="399"/>
      <c r="L927" s="399"/>
      <c r="M927" s="399"/>
      <c r="N927" s="399"/>
      <c r="O927" s="399"/>
      <c r="P927" s="399"/>
    </row>
    <row r="928">
      <c r="A928" s="399"/>
      <c r="B928" s="399"/>
      <c r="C928" s="399"/>
      <c r="D928" s="399"/>
      <c r="E928" s="399"/>
      <c r="F928" s="399"/>
      <c r="G928" s="399"/>
      <c r="H928" s="399"/>
      <c r="I928" s="399"/>
      <c r="J928" s="399"/>
      <c r="K928" s="399"/>
      <c r="L928" s="399"/>
      <c r="M928" s="399"/>
      <c r="N928" s="399"/>
      <c r="O928" s="399"/>
      <c r="P928" s="399"/>
    </row>
    <row r="929">
      <c r="A929" s="399"/>
      <c r="B929" s="399"/>
      <c r="C929" s="399"/>
      <c r="D929" s="399"/>
      <c r="E929" s="399"/>
      <c r="F929" s="399"/>
      <c r="G929" s="399"/>
      <c r="H929" s="399"/>
      <c r="I929" s="399"/>
      <c r="J929" s="399"/>
      <c r="K929" s="399"/>
      <c r="L929" s="399"/>
      <c r="M929" s="399"/>
      <c r="N929" s="399"/>
      <c r="O929" s="399"/>
      <c r="P929" s="399"/>
    </row>
    <row r="930">
      <c r="A930" s="399"/>
      <c r="B930" s="399"/>
      <c r="C930" s="399"/>
      <c r="D930" s="399"/>
      <c r="E930" s="399"/>
      <c r="F930" s="399"/>
      <c r="G930" s="399"/>
      <c r="H930" s="399"/>
      <c r="I930" s="399"/>
      <c r="J930" s="399"/>
      <c r="K930" s="399"/>
      <c r="L930" s="399"/>
      <c r="M930" s="399"/>
      <c r="N930" s="399"/>
      <c r="O930" s="399"/>
      <c r="P930" s="399"/>
    </row>
    <row r="931">
      <c r="A931" s="399"/>
      <c r="B931" s="399"/>
      <c r="C931" s="399"/>
      <c r="D931" s="399"/>
      <c r="E931" s="399"/>
      <c r="F931" s="399"/>
      <c r="G931" s="399"/>
      <c r="H931" s="399"/>
      <c r="I931" s="399"/>
      <c r="J931" s="399"/>
      <c r="K931" s="399"/>
      <c r="L931" s="399"/>
      <c r="M931" s="399"/>
      <c r="N931" s="399"/>
      <c r="O931" s="399"/>
      <c r="P931" s="399"/>
    </row>
    <row r="932">
      <c r="A932" s="399"/>
      <c r="B932" s="399"/>
      <c r="C932" s="399"/>
      <c r="D932" s="399"/>
      <c r="E932" s="399"/>
      <c r="F932" s="399"/>
      <c r="G932" s="399"/>
      <c r="H932" s="399"/>
      <c r="I932" s="399"/>
      <c r="J932" s="399"/>
      <c r="K932" s="399"/>
      <c r="L932" s="399"/>
      <c r="M932" s="399"/>
      <c r="N932" s="399"/>
      <c r="O932" s="399"/>
      <c r="P932" s="399"/>
    </row>
    <row r="933">
      <c r="A933" s="399"/>
      <c r="B933" s="399"/>
      <c r="C933" s="399"/>
      <c r="D933" s="399"/>
      <c r="E933" s="399"/>
      <c r="F933" s="399"/>
      <c r="G933" s="399"/>
      <c r="H933" s="399"/>
      <c r="I933" s="399"/>
      <c r="J933" s="399"/>
      <c r="K933" s="399"/>
      <c r="L933" s="399"/>
      <c r="M933" s="399"/>
      <c r="N933" s="399"/>
      <c r="O933" s="399"/>
      <c r="P933" s="399"/>
    </row>
    <row r="934">
      <c r="A934" s="399"/>
      <c r="B934" s="399"/>
      <c r="C934" s="399"/>
      <c r="D934" s="399"/>
      <c r="E934" s="399"/>
      <c r="F934" s="399"/>
      <c r="G934" s="399"/>
      <c r="H934" s="399"/>
      <c r="I934" s="399"/>
      <c r="J934" s="399"/>
      <c r="K934" s="399"/>
      <c r="L934" s="399"/>
      <c r="M934" s="399"/>
      <c r="N934" s="399"/>
      <c r="O934" s="399"/>
      <c r="P934" s="399"/>
    </row>
    <row r="935">
      <c r="A935" s="399"/>
      <c r="B935" s="399"/>
      <c r="C935" s="399"/>
      <c r="D935" s="399"/>
      <c r="E935" s="399"/>
      <c r="F935" s="399"/>
      <c r="G935" s="399"/>
      <c r="H935" s="399"/>
      <c r="I935" s="399"/>
      <c r="J935" s="399"/>
      <c r="K935" s="399"/>
      <c r="L935" s="399"/>
      <c r="M935" s="399"/>
      <c r="N935" s="399"/>
      <c r="O935" s="399"/>
      <c r="P935" s="399"/>
    </row>
    <row r="936">
      <c r="A936" s="399"/>
      <c r="B936" s="399"/>
      <c r="C936" s="399"/>
      <c r="D936" s="399"/>
      <c r="E936" s="399"/>
      <c r="F936" s="399"/>
      <c r="G936" s="399"/>
      <c r="H936" s="399"/>
      <c r="I936" s="399"/>
      <c r="J936" s="399"/>
      <c r="K936" s="399"/>
      <c r="L936" s="399"/>
      <c r="M936" s="399"/>
      <c r="N936" s="399"/>
      <c r="O936" s="399"/>
      <c r="P936" s="399"/>
    </row>
    <row r="937">
      <c r="A937" s="399"/>
      <c r="B937" s="399"/>
      <c r="C937" s="399"/>
      <c r="D937" s="399"/>
      <c r="E937" s="399"/>
      <c r="F937" s="399"/>
      <c r="G937" s="399"/>
      <c r="H937" s="399"/>
      <c r="I937" s="399"/>
      <c r="J937" s="399"/>
      <c r="K937" s="399"/>
      <c r="L937" s="399"/>
      <c r="M937" s="399"/>
      <c r="N937" s="399"/>
      <c r="O937" s="399"/>
      <c r="P937" s="399"/>
    </row>
    <row r="938">
      <c r="A938" s="399"/>
      <c r="B938" s="399"/>
      <c r="C938" s="399"/>
      <c r="D938" s="399"/>
      <c r="E938" s="399"/>
      <c r="F938" s="399"/>
      <c r="G938" s="399"/>
      <c r="H938" s="399"/>
      <c r="I938" s="399"/>
      <c r="J938" s="399"/>
      <c r="K938" s="399"/>
      <c r="L938" s="399"/>
      <c r="M938" s="399"/>
      <c r="N938" s="399"/>
      <c r="O938" s="399"/>
      <c r="P938" s="399"/>
    </row>
    <row r="939">
      <c r="A939" s="399"/>
      <c r="B939" s="399"/>
      <c r="C939" s="399"/>
      <c r="D939" s="399"/>
      <c r="E939" s="399"/>
      <c r="F939" s="399"/>
      <c r="G939" s="399"/>
      <c r="H939" s="399"/>
      <c r="I939" s="399"/>
      <c r="J939" s="399"/>
      <c r="K939" s="399"/>
      <c r="L939" s="399"/>
      <c r="M939" s="399"/>
      <c r="N939" s="399"/>
      <c r="O939" s="399"/>
      <c r="P939" s="399"/>
    </row>
    <row r="940">
      <c r="A940" s="399"/>
      <c r="B940" s="399"/>
      <c r="C940" s="399"/>
      <c r="D940" s="399"/>
      <c r="E940" s="399"/>
      <c r="F940" s="399"/>
      <c r="G940" s="399"/>
      <c r="H940" s="399"/>
      <c r="I940" s="399"/>
      <c r="J940" s="399"/>
      <c r="K940" s="399"/>
      <c r="L940" s="399"/>
      <c r="M940" s="399"/>
      <c r="N940" s="399"/>
      <c r="O940" s="399"/>
      <c r="P940" s="399"/>
    </row>
    <row r="941">
      <c r="A941" s="399"/>
      <c r="B941" s="399"/>
      <c r="C941" s="399"/>
      <c r="D941" s="399"/>
      <c r="E941" s="399"/>
      <c r="F941" s="399"/>
      <c r="G941" s="399"/>
      <c r="H941" s="399"/>
      <c r="I941" s="399"/>
      <c r="J941" s="399"/>
      <c r="K941" s="399"/>
      <c r="L941" s="399"/>
      <c r="M941" s="399"/>
      <c r="N941" s="399"/>
      <c r="O941" s="399"/>
      <c r="P941" s="399"/>
    </row>
    <row r="942">
      <c r="A942" s="399"/>
      <c r="B942" s="399"/>
      <c r="C942" s="399"/>
      <c r="D942" s="399"/>
      <c r="E942" s="399"/>
      <c r="F942" s="399"/>
      <c r="G942" s="399"/>
      <c r="H942" s="399"/>
      <c r="I942" s="399"/>
      <c r="J942" s="399"/>
      <c r="K942" s="399"/>
      <c r="L942" s="399"/>
      <c r="M942" s="399"/>
      <c r="N942" s="399"/>
      <c r="O942" s="399"/>
      <c r="P942" s="399"/>
    </row>
    <row r="943">
      <c r="A943" s="399"/>
      <c r="B943" s="399"/>
      <c r="C943" s="399"/>
      <c r="D943" s="399"/>
      <c r="E943" s="399"/>
      <c r="F943" s="399"/>
      <c r="G943" s="399"/>
      <c r="H943" s="399"/>
      <c r="I943" s="399"/>
      <c r="J943" s="399"/>
      <c r="K943" s="399"/>
      <c r="L943" s="399"/>
      <c r="M943" s="399"/>
      <c r="N943" s="399"/>
      <c r="O943" s="399"/>
      <c r="P943" s="399"/>
    </row>
    <row r="944">
      <c r="A944" s="399"/>
      <c r="B944" s="399"/>
      <c r="C944" s="399"/>
      <c r="D944" s="399"/>
      <c r="E944" s="399"/>
      <c r="F944" s="399"/>
      <c r="G944" s="399"/>
      <c r="H944" s="399"/>
      <c r="I944" s="399"/>
      <c r="J944" s="399"/>
      <c r="K944" s="399"/>
      <c r="L944" s="399"/>
      <c r="M944" s="399"/>
      <c r="N944" s="399"/>
      <c r="O944" s="399"/>
      <c r="P944" s="399"/>
    </row>
    <row r="945">
      <c r="A945" s="399"/>
      <c r="B945" s="399"/>
      <c r="C945" s="399"/>
      <c r="D945" s="399"/>
      <c r="E945" s="399"/>
      <c r="F945" s="399"/>
      <c r="G945" s="399"/>
      <c r="H945" s="399"/>
      <c r="I945" s="399"/>
      <c r="J945" s="399"/>
      <c r="K945" s="399"/>
      <c r="L945" s="399"/>
      <c r="M945" s="399"/>
      <c r="N945" s="399"/>
      <c r="O945" s="399"/>
      <c r="P945" s="399"/>
    </row>
    <row r="946">
      <c r="A946" s="399"/>
      <c r="B946" s="399"/>
      <c r="C946" s="399"/>
      <c r="D946" s="399"/>
      <c r="E946" s="399"/>
      <c r="F946" s="399"/>
      <c r="G946" s="399"/>
      <c r="H946" s="399"/>
      <c r="I946" s="399"/>
      <c r="J946" s="399"/>
      <c r="K946" s="399"/>
      <c r="L946" s="399"/>
      <c r="M946" s="399"/>
      <c r="N946" s="399"/>
      <c r="O946" s="399"/>
      <c r="P946" s="399"/>
    </row>
    <row r="947">
      <c r="A947" s="399"/>
      <c r="B947" s="399"/>
      <c r="C947" s="399"/>
      <c r="D947" s="399"/>
      <c r="E947" s="399"/>
      <c r="F947" s="399"/>
      <c r="G947" s="399"/>
      <c r="H947" s="399"/>
      <c r="I947" s="399"/>
      <c r="J947" s="399"/>
      <c r="K947" s="399"/>
      <c r="L947" s="399"/>
      <c r="M947" s="399"/>
      <c r="N947" s="399"/>
      <c r="O947" s="399"/>
      <c r="P947" s="399"/>
    </row>
    <row r="948">
      <c r="A948" s="399"/>
      <c r="B948" s="399"/>
      <c r="C948" s="399"/>
      <c r="D948" s="399"/>
      <c r="E948" s="399"/>
      <c r="F948" s="399"/>
      <c r="G948" s="399"/>
      <c r="H948" s="399"/>
      <c r="I948" s="399"/>
      <c r="J948" s="399"/>
      <c r="K948" s="399"/>
      <c r="L948" s="399"/>
      <c r="M948" s="399"/>
      <c r="N948" s="399"/>
      <c r="O948" s="399"/>
      <c r="P948" s="399"/>
    </row>
    <row r="949">
      <c r="A949" s="399"/>
      <c r="B949" s="399"/>
      <c r="C949" s="399"/>
      <c r="D949" s="399"/>
      <c r="E949" s="399"/>
      <c r="F949" s="399"/>
      <c r="G949" s="399"/>
      <c r="H949" s="399"/>
      <c r="I949" s="399"/>
      <c r="J949" s="399"/>
      <c r="K949" s="399"/>
      <c r="L949" s="399"/>
      <c r="M949" s="399"/>
      <c r="N949" s="399"/>
      <c r="O949" s="399"/>
      <c r="P949" s="399"/>
    </row>
    <row r="950">
      <c r="A950" s="399"/>
      <c r="B950" s="399"/>
      <c r="C950" s="399"/>
      <c r="D950" s="399"/>
      <c r="E950" s="399"/>
      <c r="F950" s="399"/>
      <c r="G950" s="399"/>
      <c r="H950" s="399"/>
      <c r="I950" s="399"/>
      <c r="J950" s="399"/>
      <c r="K950" s="399"/>
      <c r="L950" s="399"/>
      <c r="M950" s="399"/>
      <c r="N950" s="399"/>
      <c r="O950" s="399"/>
      <c r="P950" s="399"/>
    </row>
    <row r="951">
      <c r="A951" s="399"/>
      <c r="B951" s="399"/>
      <c r="C951" s="399"/>
      <c r="D951" s="399"/>
      <c r="E951" s="399"/>
      <c r="F951" s="399"/>
      <c r="G951" s="399"/>
      <c r="H951" s="399"/>
      <c r="I951" s="399"/>
      <c r="J951" s="399"/>
      <c r="K951" s="399"/>
      <c r="L951" s="399"/>
      <c r="M951" s="399"/>
      <c r="N951" s="399"/>
      <c r="O951" s="399"/>
      <c r="P951" s="399"/>
    </row>
    <row r="952">
      <c r="A952" s="399"/>
      <c r="B952" s="399"/>
      <c r="C952" s="399"/>
      <c r="D952" s="399"/>
      <c r="E952" s="399"/>
      <c r="F952" s="399"/>
      <c r="G952" s="399"/>
      <c r="H952" s="399"/>
      <c r="I952" s="399"/>
      <c r="J952" s="399"/>
      <c r="K952" s="399"/>
      <c r="L952" s="399"/>
      <c r="M952" s="399"/>
      <c r="N952" s="399"/>
      <c r="O952" s="399"/>
      <c r="P952" s="399"/>
    </row>
    <row r="953">
      <c r="A953" s="399"/>
      <c r="B953" s="399"/>
      <c r="C953" s="399"/>
      <c r="D953" s="399"/>
      <c r="E953" s="399"/>
      <c r="F953" s="399"/>
      <c r="G953" s="399"/>
      <c r="H953" s="399"/>
      <c r="I953" s="399"/>
      <c r="J953" s="399"/>
      <c r="K953" s="399"/>
      <c r="L953" s="399"/>
      <c r="M953" s="399"/>
      <c r="N953" s="399"/>
      <c r="O953" s="399"/>
      <c r="P953" s="399"/>
    </row>
    <row r="954">
      <c r="A954" s="399"/>
      <c r="B954" s="399"/>
      <c r="C954" s="399"/>
      <c r="D954" s="399"/>
      <c r="E954" s="399"/>
      <c r="F954" s="399"/>
      <c r="G954" s="399"/>
      <c r="H954" s="399"/>
      <c r="I954" s="399"/>
      <c r="J954" s="399"/>
      <c r="K954" s="399"/>
      <c r="L954" s="399"/>
      <c r="M954" s="399"/>
      <c r="N954" s="399"/>
      <c r="O954" s="399"/>
      <c r="P954" s="399"/>
    </row>
    <row r="955">
      <c r="A955" s="399"/>
      <c r="B955" s="399"/>
      <c r="C955" s="399"/>
      <c r="D955" s="399"/>
      <c r="E955" s="399"/>
      <c r="F955" s="399"/>
      <c r="G955" s="399"/>
      <c r="H955" s="399"/>
      <c r="I955" s="399"/>
      <c r="J955" s="399"/>
      <c r="K955" s="399"/>
      <c r="L955" s="399"/>
      <c r="M955" s="399"/>
      <c r="N955" s="399"/>
      <c r="O955" s="399"/>
      <c r="P955" s="399"/>
    </row>
    <row r="956">
      <c r="A956" s="399"/>
      <c r="B956" s="399"/>
      <c r="C956" s="399"/>
      <c r="D956" s="399"/>
      <c r="E956" s="399"/>
      <c r="F956" s="399"/>
      <c r="G956" s="399"/>
      <c r="H956" s="399"/>
      <c r="I956" s="399"/>
      <c r="J956" s="399"/>
      <c r="K956" s="399"/>
      <c r="L956" s="399"/>
      <c r="M956" s="399"/>
      <c r="N956" s="399"/>
      <c r="O956" s="399"/>
      <c r="P956" s="399"/>
    </row>
    <row r="957">
      <c r="A957" s="399"/>
      <c r="B957" s="399"/>
      <c r="C957" s="399"/>
      <c r="D957" s="399"/>
      <c r="E957" s="399"/>
      <c r="F957" s="399"/>
      <c r="G957" s="399"/>
      <c r="H957" s="399"/>
      <c r="I957" s="399"/>
      <c r="J957" s="399"/>
      <c r="K957" s="399"/>
      <c r="L957" s="399"/>
      <c r="M957" s="399"/>
      <c r="N957" s="399"/>
      <c r="O957" s="399"/>
      <c r="P957" s="399"/>
    </row>
    <row r="958">
      <c r="A958" s="399"/>
      <c r="B958" s="399"/>
      <c r="C958" s="399"/>
      <c r="D958" s="399"/>
      <c r="E958" s="399"/>
      <c r="F958" s="399"/>
      <c r="G958" s="399"/>
      <c r="H958" s="399"/>
      <c r="I958" s="399"/>
      <c r="J958" s="399"/>
      <c r="K958" s="399"/>
      <c r="L958" s="399"/>
      <c r="M958" s="399"/>
      <c r="N958" s="399"/>
      <c r="O958" s="399"/>
      <c r="P958" s="399"/>
    </row>
    <row r="959">
      <c r="A959" s="399"/>
      <c r="B959" s="399"/>
      <c r="C959" s="399"/>
      <c r="D959" s="399"/>
      <c r="E959" s="399"/>
      <c r="F959" s="399"/>
      <c r="G959" s="399"/>
      <c r="H959" s="399"/>
      <c r="I959" s="399"/>
      <c r="J959" s="399"/>
      <c r="K959" s="399"/>
      <c r="L959" s="399"/>
      <c r="M959" s="399"/>
      <c r="N959" s="399"/>
      <c r="O959" s="399"/>
      <c r="P959" s="399"/>
    </row>
    <row r="960">
      <c r="A960" s="399"/>
      <c r="B960" s="399"/>
      <c r="C960" s="399"/>
      <c r="D960" s="399"/>
      <c r="E960" s="399"/>
      <c r="F960" s="399"/>
      <c r="G960" s="399"/>
      <c r="H960" s="399"/>
      <c r="I960" s="399"/>
      <c r="J960" s="399"/>
      <c r="K960" s="399"/>
      <c r="L960" s="399"/>
      <c r="M960" s="399"/>
      <c r="N960" s="399"/>
      <c r="O960" s="399"/>
      <c r="P960" s="399"/>
    </row>
    <row r="961">
      <c r="A961" s="399"/>
      <c r="B961" s="399"/>
      <c r="C961" s="399"/>
      <c r="D961" s="399"/>
      <c r="E961" s="399"/>
      <c r="F961" s="399"/>
      <c r="G961" s="399"/>
      <c r="H961" s="399"/>
      <c r="I961" s="399"/>
      <c r="J961" s="399"/>
      <c r="K961" s="399"/>
      <c r="L961" s="399"/>
      <c r="M961" s="399"/>
      <c r="N961" s="399"/>
      <c r="O961" s="399"/>
      <c r="P961" s="399"/>
    </row>
    <row r="962">
      <c r="A962" s="399"/>
      <c r="B962" s="399"/>
      <c r="C962" s="399"/>
      <c r="D962" s="399"/>
      <c r="E962" s="399"/>
      <c r="F962" s="399"/>
      <c r="G962" s="399"/>
      <c r="H962" s="399"/>
      <c r="I962" s="399"/>
      <c r="J962" s="399"/>
      <c r="K962" s="399"/>
      <c r="L962" s="399"/>
      <c r="M962" s="399"/>
      <c r="N962" s="399"/>
      <c r="O962" s="399"/>
      <c r="P962" s="399"/>
    </row>
    <row r="963">
      <c r="A963" s="399"/>
      <c r="B963" s="399"/>
      <c r="C963" s="399"/>
      <c r="D963" s="399"/>
      <c r="E963" s="399"/>
      <c r="F963" s="399"/>
      <c r="G963" s="399"/>
      <c r="H963" s="399"/>
      <c r="I963" s="399"/>
      <c r="J963" s="399"/>
      <c r="K963" s="399"/>
      <c r="L963" s="399"/>
      <c r="M963" s="399"/>
      <c r="N963" s="399"/>
      <c r="O963" s="399"/>
      <c r="P963" s="399"/>
    </row>
    <row r="964">
      <c r="A964" s="399"/>
      <c r="B964" s="399"/>
      <c r="C964" s="399"/>
      <c r="D964" s="399"/>
      <c r="E964" s="399"/>
      <c r="F964" s="399"/>
      <c r="G964" s="399"/>
      <c r="H964" s="399"/>
      <c r="I964" s="399"/>
      <c r="J964" s="399"/>
      <c r="K964" s="399"/>
      <c r="L964" s="399"/>
      <c r="M964" s="399"/>
      <c r="N964" s="399"/>
      <c r="O964" s="399"/>
      <c r="P964" s="399"/>
    </row>
    <row r="965">
      <c r="A965" s="399"/>
      <c r="B965" s="399"/>
      <c r="C965" s="399"/>
      <c r="D965" s="399"/>
      <c r="E965" s="399"/>
      <c r="F965" s="399"/>
      <c r="G965" s="399"/>
      <c r="H965" s="399"/>
      <c r="I965" s="399"/>
      <c r="J965" s="399"/>
      <c r="K965" s="399"/>
      <c r="L965" s="399"/>
      <c r="M965" s="399"/>
      <c r="N965" s="399"/>
      <c r="O965" s="399"/>
      <c r="P965" s="399"/>
    </row>
    <row r="966">
      <c r="A966" s="399"/>
      <c r="B966" s="399"/>
      <c r="C966" s="399"/>
      <c r="D966" s="399"/>
      <c r="E966" s="399"/>
      <c r="F966" s="399"/>
      <c r="G966" s="399"/>
      <c r="H966" s="399"/>
      <c r="I966" s="399"/>
      <c r="J966" s="399"/>
      <c r="K966" s="399"/>
      <c r="L966" s="399"/>
      <c r="M966" s="399"/>
      <c r="N966" s="399"/>
      <c r="O966" s="399"/>
      <c r="P966" s="399"/>
    </row>
    <row r="967">
      <c r="A967" s="399"/>
      <c r="B967" s="399"/>
      <c r="C967" s="399"/>
      <c r="D967" s="399"/>
      <c r="E967" s="399"/>
      <c r="F967" s="399"/>
      <c r="G967" s="399"/>
      <c r="H967" s="399"/>
      <c r="I967" s="399"/>
      <c r="J967" s="399"/>
      <c r="K967" s="399"/>
      <c r="L967" s="399"/>
      <c r="M967" s="399"/>
      <c r="N967" s="399"/>
      <c r="O967" s="399"/>
      <c r="P967" s="399"/>
    </row>
    <row r="968">
      <c r="A968" s="399"/>
      <c r="B968" s="399"/>
      <c r="C968" s="399"/>
      <c r="D968" s="399"/>
      <c r="E968" s="399"/>
      <c r="F968" s="399"/>
      <c r="G968" s="399"/>
      <c r="H968" s="399"/>
      <c r="I968" s="399"/>
      <c r="J968" s="399"/>
      <c r="K968" s="399"/>
      <c r="L968" s="399"/>
      <c r="M968" s="399"/>
      <c r="N968" s="399"/>
      <c r="O968" s="399"/>
      <c r="P968" s="399"/>
    </row>
    <row r="969">
      <c r="A969" s="399"/>
      <c r="B969" s="399"/>
      <c r="C969" s="399"/>
      <c r="D969" s="399"/>
      <c r="E969" s="399"/>
      <c r="F969" s="399"/>
      <c r="G969" s="399"/>
      <c r="H969" s="399"/>
      <c r="I969" s="399"/>
      <c r="J969" s="399"/>
      <c r="K969" s="399"/>
      <c r="L969" s="399"/>
      <c r="M969" s="399"/>
      <c r="N969" s="399"/>
      <c r="O969" s="399"/>
      <c r="P969" s="399"/>
    </row>
    <row r="970">
      <c r="A970" s="399"/>
      <c r="B970" s="399"/>
      <c r="C970" s="399"/>
      <c r="D970" s="399"/>
      <c r="E970" s="399"/>
      <c r="F970" s="399"/>
      <c r="G970" s="399"/>
      <c r="H970" s="399"/>
      <c r="I970" s="399"/>
      <c r="J970" s="399"/>
      <c r="K970" s="399"/>
      <c r="L970" s="399"/>
      <c r="M970" s="399"/>
      <c r="N970" s="399"/>
      <c r="O970" s="399"/>
      <c r="P970" s="399"/>
    </row>
    <row r="971">
      <c r="A971" s="399"/>
      <c r="B971" s="399"/>
      <c r="C971" s="399"/>
      <c r="D971" s="399"/>
      <c r="E971" s="399"/>
      <c r="F971" s="399"/>
      <c r="G971" s="399"/>
      <c r="H971" s="399"/>
      <c r="I971" s="399"/>
      <c r="J971" s="399"/>
      <c r="K971" s="399"/>
      <c r="L971" s="399"/>
      <c r="M971" s="399"/>
      <c r="N971" s="399"/>
      <c r="O971" s="399"/>
      <c r="P971" s="399"/>
    </row>
    <row r="972">
      <c r="A972" s="399"/>
      <c r="B972" s="399"/>
      <c r="C972" s="399"/>
      <c r="D972" s="399"/>
      <c r="E972" s="399"/>
      <c r="F972" s="399"/>
      <c r="G972" s="399"/>
      <c r="H972" s="399"/>
      <c r="I972" s="399"/>
      <c r="J972" s="399"/>
      <c r="K972" s="399"/>
      <c r="L972" s="399"/>
      <c r="M972" s="399"/>
      <c r="N972" s="399"/>
      <c r="O972" s="399"/>
      <c r="P972" s="399"/>
    </row>
    <row r="973">
      <c r="A973" s="399"/>
      <c r="B973" s="399"/>
      <c r="C973" s="399"/>
      <c r="D973" s="399"/>
      <c r="E973" s="399"/>
      <c r="F973" s="399"/>
      <c r="G973" s="399"/>
      <c r="H973" s="399"/>
      <c r="I973" s="399"/>
      <c r="J973" s="399"/>
      <c r="K973" s="399"/>
      <c r="L973" s="399"/>
      <c r="M973" s="399"/>
      <c r="N973" s="399"/>
      <c r="O973" s="399"/>
      <c r="P973" s="399"/>
    </row>
    <row r="974">
      <c r="A974" s="399"/>
      <c r="B974" s="399"/>
      <c r="C974" s="399"/>
      <c r="D974" s="399"/>
      <c r="E974" s="399"/>
      <c r="F974" s="399"/>
      <c r="G974" s="399"/>
      <c r="H974" s="399"/>
      <c r="I974" s="399"/>
      <c r="J974" s="399"/>
      <c r="K974" s="399"/>
      <c r="L974" s="399"/>
      <c r="M974" s="399"/>
      <c r="N974" s="399"/>
      <c r="O974" s="399"/>
      <c r="P974" s="399"/>
    </row>
    <row r="975">
      <c r="A975" s="399"/>
      <c r="B975" s="399"/>
      <c r="C975" s="399"/>
      <c r="D975" s="399"/>
      <c r="E975" s="399"/>
      <c r="F975" s="399"/>
      <c r="G975" s="399"/>
      <c r="H975" s="399"/>
      <c r="I975" s="399"/>
      <c r="J975" s="399"/>
      <c r="K975" s="399"/>
      <c r="L975" s="399"/>
      <c r="M975" s="399"/>
      <c r="N975" s="399"/>
      <c r="O975" s="399"/>
      <c r="P975" s="399"/>
    </row>
    <row r="976">
      <c r="A976" s="399"/>
      <c r="B976" s="399"/>
      <c r="C976" s="399"/>
      <c r="D976" s="399"/>
      <c r="E976" s="399"/>
      <c r="F976" s="399"/>
      <c r="G976" s="399"/>
      <c r="H976" s="399"/>
      <c r="I976" s="399"/>
      <c r="J976" s="399"/>
      <c r="K976" s="399"/>
      <c r="L976" s="399"/>
      <c r="M976" s="399"/>
      <c r="N976" s="399"/>
      <c r="O976" s="399"/>
      <c r="P976" s="399"/>
    </row>
    <row r="977">
      <c r="A977" s="399"/>
      <c r="B977" s="399"/>
      <c r="C977" s="399"/>
      <c r="D977" s="399"/>
      <c r="E977" s="399"/>
      <c r="F977" s="399"/>
      <c r="G977" s="399"/>
      <c r="H977" s="399"/>
      <c r="I977" s="399"/>
      <c r="J977" s="399"/>
      <c r="K977" s="399"/>
      <c r="L977" s="399"/>
      <c r="M977" s="399"/>
      <c r="N977" s="399"/>
      <c r="O977" s="399"/>
      <c r="P977" s="399"/>
    </row>
    <row r="978">
      <c r="A978" s="399"/>
      <c r="B978" s="399"/>
      <c r="C978" s="399"/>
      <c r="D978" s="399"/>
      <c r="E978" s="399"/>
      <c r="F978" s="399"/>
      <c r="G978" s="399"/>
      <c r="H978" s="399"/>
      <c r="I978" s="399"/>
      <c r="J978" s="399"/>
      <c r="K978" s="399"/>
      <c r="L978" s="399"/>
      <c r="M978" s="399"/>
      <c r="N978" s="399"/>
      <c r="O978" s="399"/>
      <c r="P978" s="399"/>
    </row>
    <row r="979">
      <c r="A979" s="399"/>
      <c r="B979" s="399"/>
      <c r="C979" s="399"/>
      <c r="D979" s="399"/>
      <c r="E979" s="399"/>
      <c r="F979" s="399"/>
      <c r="G979" s="399"/>
      <c r="H979" s="399"/>
      <c r="I979" s="399"/>
      <c r="J979" s="399"/>
      <c r="K979" s="399"/>
      <c r="L979" s="399"/>
      <c r="M979" s="399"/>
      <c r="N979" s="399"/>
      <c r="O979" s="399"/>
      <c r="P979" s="399"/>
    </row>
    <row r="980">
      <c r="A980" s="399"/>
      <c r="B980" s="399"/>
      <c r="C980" s="399"/>
      <c r="D980" s="399"/>
      <c r="E980" s="399"/>
      <c r="F980" s="399"/>
      <c r="G980" s="399"/>
      <c r="H980" s="399"/>
      <c r="I980" s="399"/>
      <c r="J980" s="399"/>
      <c r="K980" s="399"/>
      <c r="L980" s="399"/>
      <c r="M980" s="399"/>
      <c r="N980" s="399"/>
      <c r="O980" s="399"/>
      <c r="P980" s="399"/>
    </row>
    <row r="981">
      <c r="A981" s="399"/>
      <c r="B981" s="399"/>
      <c r="C981" s="399"/>
      <c r="D981" s="399"/>
      <c r="E981" s="399"/>
      <c r="F981" s="399"/>
      <c r="G981" s="399"/>
      <c r="H981" s="399"/>
      <c r="I981" s="399"/>
      <c r="J981" s="399"/>
      <c r="K981" s="399"/>
      <c r="L981" s="399"/>
      <c r="M981" s="399"/>
      <c r="N981" s="399"/>
      <c r="O981" s="399"/>
      <c r="P981" s="399"/>
    </row>
    <row r="982">
      <c r="A982" s="399"/>
      <c r="B982" s="399"/>
      <c r="C982" s="399"/>
      <c r="D982" s="399"/>
      <c r="E982" s="399"/>
      <c r="F982" s="399"/>
      <c r="G982" s="399"/>
      <c r="H982" s="399"/>
      <c r="I982" s="399"/>
      <c r="J982" s="399"/>
      <c r="K982" s="399"/>
      <c r="L982" s="399"/>
      <c r="M982" s="399"/>
      <c r="N982" s="399"/>
      <c r="O982" s="399"/>
      <c r="P982" s="399"/>
    </row>
    <row r="983">
      <c r="A983" s="399"/>
      <c r="B983" s="399"/>
      <c r="C983" s="399"/>
      <c r="D983" s="399"/>
      <c r="E983" s="399"/>
      <c r="F983" s="399"/>
      <c r="G983" s="399"/>
      <c r="H983" s="399"/>
      <c r="I983" s="399"/>
      <c r="J983" s="399"/>
      <c r="K983" s="399"/>
      <c r="L983" s="399"/>
      <c r="M983" s="399"/>
      <c r="N983" s="399"/>
      <c r="O983" s="399"/>
      <c r="P983" s="399"/>
    </row>
    <row r="984">
      <c r="A984" s="399"/>
      <c r="B984" s="399"/>
      <c r="C984" s="399"/>
      <c r="D984" s="399"/>
      <c r="E984" s="399"/>
      <c r="F984" s="399"/>
      <c r="G984" s="399"/>
      <c r="H984" s="399"/>
      <c r="I984" s="399"/>
      <c r="J984" s="399"/>
      <c r="K984" s="399"/>
      <c r="L984" s="399"/>
      <c r="M984" s="399"/>
      <c r="N984" s="399"/>
      <c r="O984" s="399"/>
      <c r="P984" s="399"/>
    </row>
    <row r="985">
      <c r="A985" s="399"/>
      <c r="B985" s="399"/>
      <c r="C985" s="399"/>
      <c r="D985" s="399"/>
      <c r="E985" s="399"/>
      <c r="F985" s="399"/>
      <c r="G985" s="399"/>
      <c r="H985" s="399"/>
      <c r="I985" s="399"/>
      <c r="J985" s="399"/>
      <c r="K985" s="399"/>
      <c r="L985" s="399"/>
      <c r="M985" s="399"/>
      <c r="N985" s="399"/>
      <c r="O985" s="399"/>
      <c r="P985" s="399"/>
    </row>
    <row r="986">
      <c r="A986" s="399"/>
      <c r="B986" s="399"/>
      <c r="C986" s="399"/>
      <c r="D986" s="399"/>
      <c r="E986" s="399"/>
      <c r="F986" s="399"/>
      <c r="G986" s="399"/>
      <c r="H986" s="399"/>
      <c r="I986" s="399"/>
      <c r="J986" s="399"/>
      <c r="K986" s="399"/>
      <c r="L986" s="399"/>
      <c r="M986" s="399"/>
      <c r="N986" s="399"/>
      <c r="O986" s="399"/>
      <c r="P986" s="399"/>
    </row>
    <row r="987">
      <c r="A987" s="399"/>
      <c r="B987" s="399"/>
      <c r="C987" s="399"/>
      <c r="D987" s="399"/>
      <c r="E987" s="399"/>
      <c r="F987" s="399"/>
      <c r="G987" s="399"/>
      <c r="H987" s="399"/>
      <c r="I987" s="399"/>
      <c r="J987" s="399"/>
      <c r="K987" s="399"/>
      <c r="L987" s="399"/>
      <c r="M987" s="399"/>
      <c r="N987" s="399"/>
      <c r="O987" s="399"/>
      <c r="P987" s="399"/>
    </row>
    <row r="988">
      <c r="A988" s="399"/>
      <c r="B988" s="399"/>
      <c r="C988" s="399"/>
      <c r="D988" s="399"/>
      <c r="E988" s="399"/>
      <c r="F988" s="399"/>
      <c r="G988" s="399"/>
      <c r="H988" s="399"/>
      <c r="I988" s="399"/>
      <c r="J988" s="399"/>
      <c r="K988" s="399"/>
      <c r="L988" s="399"/>
      <c r="M988" s="399"/>
      <c r="N988" s="399"/>
      <c r="O988" s="399"/>
      <c r="P988" s="399"/>
    </row>
    <row r="989">
      <c r="A989" s="399"/>
      <c r="B989" s="399"/>
      <c r="C989" s="399"/>
      <c r="D989" s="399"/>
      <c r="E989" s="399"/>
      <c r="F989" s="399"/>
      <c r="G989" s="399"/>
      <c r="H989" s="399"/>
      <c r="I989" s="399"/>
      <c r="J989" s="399"/>
      <c r="K989" s="399"/>
      <c r="L989" s="399"/>
      <c r="M989" s="399"/>
      <c r="N989" s="399"/>
      <c r="O989" s="399"/>
      <c r="P989" s="399"/>
    </row>
    <row r="990">
      <c r="A990" s="399"/>
      <c r="B990" s="399"/>
      <c r="C990" s="399"/>
      <c r="D990" s="399"/>
      <c r="E990" s="399"/>
      <c r="F990" s="399"/>
      <c r="G990" s="399"/>
      <c r="H990" s="399"/>
      <c r="I990" s="399"/>
      <c r="J990" s="399"/>
      <c r="K990" s="399"/>
      <c r="L990" s="399"/>
      <c r="M990" s="399"/>
      <c r="N990" s="399"/>
      <c r="O990" s="399"/>
      <c r="P990" s="399"/>
    </row>
    <row r="991">
      <c r="A991" s="399"/>
      <c r="B991" s="399"/>
      <c r="C991" s="399"/>
      <c r="D991" s="399"/>
      <c r="E991" s="399"/>
      <c r="F991" s="399"/>
      <c r="G991" s="399"/>
      <c r="H991" s="399"/>
      <c r="I991" s="399"/>
      <c r="J991" s="399"/>
      <c r="K991" s="399"/>
      <c r="L991" s="399"/>
      <c r="M991" s="399"/>
      <c r="N991" s="399"/>
      <c r="O991" s="399"/>
      <c r="P991" s="399"/>
    </row>
    <row r="992">
      <c r="A992" s="399"/>
      <c r="B992" s="399"/>
      <c r="C992" s="399"/>
      <c r="D992" s="399"/>
      <c r="E992" s="399"/>
      <c r="F992" s="399"/>
      <c r="G992" s="399"/>
      <c r="H992" s="399"/>
      <c r="I992" s="399"/>
      <c r="J992" s="399"/>
      <c r="K992" s="399"/>
      <c r="L992" s="399"/>
      <c r="M992" s="399"/>
      <c r="N992" s="399"/>
      <c r="O992" s="399"/>
      <c r="P992" s="399"/>
    </row>
    <row r="993">
      <c r="A993" s="399"/>
      <c r="B993" s="399"/>
      <c r="C993" s="399"/>
      <c r="D993" s="399"/>
      <c r="E993" s="399"/>
      <c r="F993" s="399"/>
      <c r="G993" s="399"/>
      <c r="H993" s="399"/>
      <c r="I993" s="399"/>
      <c r="J993" s="399"/>
      <c r="K993" s="399"/>
      <c r="L993" s="399"/>
      <c r="M993" s="399"/>
      <c r="N993" s="399"/>
      <c r="O993" s="399"/>
      <c r="P993" s="399"/>
    </row>
    <row r="994">
      <c r="A994" s="399"/>
      <c r="B994" s="399"/>
      <c r="C994" s="399"/>
      <c r="D994" s="399"/>
      <c r="E994" s="399"/>
      <c r="F994" s="399"/>
      <c r="G994" s="399"/>
      <c r="H994" s="399"/>
      <c r="I994" s="399"/>
      <c r="J994" s="399"/>
      <c r="K994" s="399"/>
      <c r="L994" s="399"/>
      <c r="M994" s="399"/>
      <c r="N994" s="399"/>
      <c r="O994" s="399"/>
      <c r="P994" s="399"/>
    </row>
    <row r="995">
      <c r="A995" s="399"/>
      <c r="B995" s="399"/>
      <c r="C995" s="399"/>
      <c r="D995" s="399"/>
      <c r="E995" s="399"/>
      <c r="F995" s="399"/>
      <c r="G995" s="399"/>
      <c r="H995" s="399"/>
      <c r="I995" s="399"/>
      <c r="J995" s="399"/>
      <c r="K995" s="399"/>
      <c r="L995" s="399"/>
      <c r="M995" s="399"/>
      <c r="N995" s="399"/>
      <c r="O995" s="399"/>
      <c r="P995" s="399"/>
    </row>
    <row r="996">
      <c r="A996" s="399"/>
      <c r="B996" s="399"/>
      <c r="C996" s="399"/>
      <c r="D996" s="399"/>
      <c r="E996" s="399"/>
      <c r="F996" s="399"/>
      <c r="G996" s="399"/>
      <c r="H996" s="399"/>
      <c r="I996" s="399"/>
      <c r="J996" s="399"/>
      <c r="K996" s="399"/>
      <c r="L996" s="399"/>
      <c r="M996" s="399"/>
      <c r="N996" s="399"/>
      <c r="O996" s="399"/>
      <c r="P996" s="399"/>
    </row>
    <row r="997">
      <c r="A997" s="399"/>
      <c r="B997" s="399"/>
      <c r="C997" s="399"/>
      <c r="D997" s="399"/>
      <c r="E997" s="399"/>
      <c r="F997" s="399"/>
      <c r="G997" s="399"/>
      <c r="H997" s="399"/>
      <c r="I997" s="399"/>
      <c r="J997" s="399"/>
      <c r="K997" s="399"/>
      <c r="L997" s="399"/>
      <c r="M997" s="399"/>
      <c r="N997" s="399"/>
      <c r="O997" s="399"/>
      <c r="P997" s="399"/>
    </row>
    <row r="998">
      <c r="A998" s="399"/>
      <c r="B998" s="399"/>
      <c r="C998" s="399"/>
      <c r="D998" s="399"/>
      <c r="E998" s="399"/>
      <c r="F998" s="399"/>
      <c r="G998" s="399"/>
      <c r="H998" s="399"/>
      <c r="I998" s="399"/>
      <c r="J998" s="399"/>
      <c r="K998" s="399"/>
      <c r="L998" s="399"/>
      <c r="M998" s="399"/>
      <c r="N998" s="399"/>
      <c r="O998" s="399"/>
      <c r="P998" s="399"/>
    </row>
    <row r="999">
      <c r="A999" s="399"/>
      <c r="B999" s="399"/>
      <c r="C999" s="399"/>
      <c r="D999" s="399"/>
      <c r="E999" s="399"/>
      <c r="F999" s="399"/>
      <c r="G999" s="399"/>
      <c r="H999" s="399"/>
      <c r="I999" s="399"/>
      <c r="J999" s="399"/>
      <c r="K999" s="399"/>
      <c r="L999" s="399"/>
      <c r="M999" s="399"/>
      <c r="N999" s="399"/>
      <c r="O999" s="399"/>
      <c r="P999" s="399"/>
    </row>
    <row r="1000">
      <c r="A1000" s="399"/>
      <c r="B1000" s="399"/>
      <c r="C1000" s="399"/>
      <c r="D1000" s="399"/>
      <c r="E1000" s="399"/>
      <c r="F1000" s="399"/>
      <c r="G1000" s="399"/>
      <c r="H1000" s="399"/>
      <c r="I1000" s="399"/>
      <c r="J1000" s="399"/>
      <c r="K1000" s="399"/>
      <c r="L1000" s="399"/>
      <c r="M1000" s="399"/>
      <c r="N1000" s="399"/>
      <c r="O1000" s="399"/>
      <c r="P1000" s="39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7.86"/>
    <col customWidth="1" min="2" max="2" width="49.43"/>
    <col customWidth="1" min="3" max="3" width="28.29"/>
    <col customWidth="1" min="4" max="4" width="19.29"/>
    <col customWidth="1" min="5" max="5" width="22.29"/>
    <col customWidth="1" min="7" max="7" width="21.0"/>
    <col customWidth="1" min="9" max="9" width="21.71"/>
    <col customWidth="1" min="10" max="10" width="14.57"/>
    <col customWidth="1" min="11" max="11" width="12.71"/>
    <col customWidth="1" min="12" max="12" width="15.86"/>
    <col customWidth="1" min="13" max="13" width="16.86"/>
    <col customWidth="1" min="16" max="16" width="20.86"/>
    <col customWidth="1" min="20" max="20" width="29.14"/>
    <col customWidth="1" min="21" max="21" width="15.0"/>
    <col customWidth="1" min="22" max="22" width="96.43"/>
  </cols>
  <sheetData>
    <row r="1">
      <c r="E1" s="85" t="s">
        <v>6</v>
      </c>
      <c r="K1" s="85"/>
      <c r="L1" s="85"/>
      <c r="M1" s="86"/>
      <c r="P1" s="86"/>
      <c r="Q1" s="86"/>
      <c r="R1" s="86"/>
    </row>
    <row r="2">
      <c r="E2" s="88" t="s">
        <v>16</v>
      </c>
      <c r="F2" s="89"/>
      <c r="G2" s="90" t="s">
        <v>64</v>
      </c>
      <c r="H2" s="89"/>
      <c r="I2" s="91" t="s">
        <v>121</v>
      </c>
      <c r="M2" s="86"/>
      <c r="P2" s="86"/>
      <c r="Q2" s="86"/>
      <c r="R2" s="86"/>
    </row>
    <row r="3">
      <c r="A3" s="5"/>
      <c r="B3" s="417" t="s">
        <v>2042</v>
      </c>
      <c r="C3" s="308" t="s">
        <v>6</v>
      </c>
      <c r="D3" s="308" t="s">
        <v>172</v>
      </c>
      <c r="E3" s="98" t="s">
        <v>176</v>
      </c>
      <c r="F3" s="99" t="s">
        <v>177</v>
      </c>
      <c r="G3" s="99" t="s">
        <v>178</v>
      </c>
      <c r="H3" s="99" t="s">
        <v>179</v>
      </c>
      <c r="I3" s="11" t="s">
        <v>180</v>
      </c>
      <c r="J3" s="11" t="s">
        <v>181</v>
      </c>
      <c r="K3" s="11" t="s">
        <v>154</v>
      </c>
      <c r="L3" s="11" t="s">
        <v>182</v>
      </c>
      <c r="M3" s="100" t="s">
        <v>183</v>
      </c>
      <c r="N3" s="5"/>
      <c r="O3" s="5"/>
      <c r="P3" s="100" t="s">
        <v>2011</v>
      </c>
      <c r="Q3" s="100" t="s">
        <v>2043</v>
      </c>
      <c r="R3" s="100" t="s">
        <v>2044</v>
      </c>
      <c r="S3" s="5"/>
      <c r="T3" s="308"/>
      <c r="U3" s="418"/>
      <c r="V3" s="41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</row>
    <row r="4">
      <c r="A4" s="420" t="s">
        <v>185</v>
      </c>
      <c r="B4" s="314" t="s">
        <v>186</v>
      </c>
      <c r="C4" s="315" t="s">
        <v>187</v>
      </c>
      <c r="D4" s="316">
        <v>7.839395419E9</v>
      </c>
      <c r="E4" s="276" t="s">
        <v>189</v>
      </c>
      <c r="F4" s="278" t="s">
        <v>189</v>
      </c>
      <c r="G4" s="317" t="s">
        <v>190</v>
      </c>
      <c r="H4" s="277" t="s">
        <v>191</v>
      </c>
      <c r="I4" s="279" t="s">
        <v>189</v>
      </c>
      <c r="J4" s="298" t="s">
        <v>192</v>
      </c>
      <c r="K4" s="318"/>
      <c r="L4" s="318"/>
      <c r="M4" s="319" t="s">
        <v>2013</v>
      </c>
      <c r="P4" s="86">
        <f t="shared" ref="P4:P170" si="1">COUNTIF(C4:M4, "*http*")</f>
        <v>5</v>
      </c>
      <c r="Q4" s="86">
        <f t="shared" ref="Q4:Q170" si="2">RANK(P4,$P$4:$P$174)</f>
        <v>32</v>
      </c>
      <c r="R4" s="86">
        <f>VLOOKUP(Q4,'Copy of Ранги и места'!$A$2:$B$10,2,0)</f>
        <v>4</v>
      </c>
      <c r="V4" s="302"/>
    </row>
    <row r="5">
      <c r="B5" s="314" t="s">
        <v>194</v>
      </c>
      <c r="C5" s="315" t="s">
        <v>195</v>
      </c>
      <c r="D5" s="321">
        <v>7.731084175E9</v>
      </c>
      <c r="E5" s="276" t="s">
        <v>189</v>
      </c>
      <c r="F5" s="278" t="s">
        <v>189</v>
      </c>
      <c r="G5" s="282" t="s">
        <v>196</v>
      </c>
      <c r="H5" s="282" t="s">
        <v>197</v>
      </c>
      <c r="I5" s="283" t="s">
        <v>198</v>
      </c>
      <c r="J5" s="298" t="s">
        <v>199</v>
      </c>
      <c r="K5" s="298" t="s">
        <v>200</v>
      </c>
      <c r="L5" s="298" t="s">
        <v>201</v>
      </c>
      <c r="M5" s="322" t="s">
        <v>189</v>
      </c>
      <c r="P5" s="86">
        <f t="shared" si="1"/>
        <v>7</v>
      </c>
      <c r="Q5" s="86">
        <f t="shared" si="2"/>
        <v>12</v>
      </c>
      <c r="R5" s="86">
        <f>VLOOKUP(Q5,'Copy of Ранги и места'!$A$2:$B$10,2,0)</f>
        <v>2</v>
      </c>
    </row>
    <row r="6">
      <c r="B6" s="314" t="s">
        <v>202</v>
      </c>
      <c r="C6" s="315" t="s">
        <v>203</v>
      </c>
      <c r="D6" s="316">
        <v>7.80514813E9</v>
      </c>
      <c r="E6" s="276" t="s">
        <v>189</v>
      </c>
      <c r="F6" s="278" t="s">
        <v>189</v>
      </c>
      <c r="G6" s="282" t="s">
        <v>204</v>
      </c>
      <c r="H6" s="278" t="s">
        <v>189</v>
      </c>
      <c r="I6" s="298" t="s">
        <v>205</v>
      </c>
      <c r="J6" s="279" t="s">
        <v>189</v>
      </c>
      <c r="K6" s="279" t="s">
        <v>189</v>
      </c>
      <c r="L6" s="279" t="s">
        <v>189</v>
      </c>
      <c r="M6" s="319" t="s">
        <v>206</v>
      </c>
      <c r="P6" s="86">
        <f t="shared" si="1"/>
        <v>4</v>
      </c>
      <c r="Q6" s="86">
        <f t="shared" si="2"/>
        <v>42</v>
      </c>
      <c r="R6" s="86">
        <f>VLOOKUP(Q6,'Copy of Ранги и места'!$A$2:$B$10,2,0)</f>
        <v>5</v>
      </c>
    </row>
    <row r="7">
      <c r="B7" s="314" t="s">
        <v>207</v>
      </c>
      <c r="C7" s="315" t="s">
        <v>2045</v>
      </c>
      <c r="D7" s="316">
        <v>7.806521932E9</v>
      </c>
      <c r="E7" s="276" t="s">
        <v>189</v>
      </c>
      <c r="F7" s="278" t="s">
        <v>189</v>
      </c>
      <c r="G7" s="278" t="s">
        <v>189</v>
      </c>
      <c r="H7" s="324" t="s">
        <v>209</v>
      </c>
      <c r="I7" s="283" t="s">
        <v>210</v>
      </c>
      <c r="J7" s="283" t="s">
        <v>211</v>
      </c>
      <c r="K7" s="279" t="s">
        <v>189</v>
      </c>
      <c r="L7" s="325" t="s">
        <v>212</v>
      </c>
      <c r="M7" s="322" t="s">
        <v>189</v>
      </c>
      <c r="P7" s="86">
        <f t="shared" si="1"/>
        <v>5</v>
      </c>
      <c r="Q7" s="86">
        <f t="shared" si="2"/>
        <v>32</v>
      </c>
      <c r="R7" s="86">
        <f>VLOOKUP(Q7,'Copy of Ранги и места'!$A$2:$B$10,2,0)</f>
        <v>4</v>
      </c>
    </row>
    <row r="8">
      <c r="B8" s="314" t="s">
        <v>213</v>
      </c>
      <c r="C8" s="315" t="s">
        <v>214</v>
      </c>
      <c r="D8" s="316">
        <v>7.83000191E9</v>
      </c>
      <c r="E8" s="276" t="s">
        <v>189</v>
      </c>
      <c r="F8" s="278" t="s">
        <v>189</v>
      </c>
      <c r="G8" s="278" t="s">
        <v>2046</v>
      </c>
      <c r="H8" s="277" t="s">
        <v>216</v>
      </c>
      <c r="I8" s="325" t="s">
        <v>217</v>
      </c>
      <c r="J8" s="279" t="s">
        <v>189</v>
      </c>
      <c r="K8" s="279" t="s">
        <v>189</v>
      </c>
      <c r="L8" s="283" t="s">
        <v>218</v>
      </c>
      <c r="M8" s="319" t="s">
        <v>219</v>
      </c>
      <c r="P8" s="86">
        <f t="shared" si="1"/>
        <v>6</v>
      </c>
      <c r="Q8" s="86">
        <f t="shared" si="2"/>
        <v>23</v>
      </c>
      <c r="R8" s="86">
        <f>VLOOKUP(Q8,'Copy of Ранги и места'!$A$2:$B$10,2,0)</f>
        <v>3</v>
      </c>
    </row>
    <row r="9">
      <c r="B9" s="314" t="s">
        <v>220</v>
      </c>
      <c r="C9" s="315" t="s">
        <v>221</v>
      </c>
      <c r="D9" s="316">
        <v>7.826136939E9</v>
      </c>
      <c r="E9" s="281" t="s">
        <v>222</v>
      </c>
      <c r="F9" s="278" t="s">
        <v>189</v>
      </c>
      <c r="G9" s="324" t="s">
        <v>223</v>
      </c>
      <c r="H9" s="278" t="s">
        <v>189</v>
      </c>
      <c r="I9" s="283" t="s">
        <v>224</v>
      </c>
      <c r="J9" s="283" t="s">
        <v>225</v>
      </c>
      <c r="K9" s="279" t="s">
        <v>189</v>
      </c>
      <c r="L9" s="279" t="s">
        <v>189</v>
      </c>
      <c r="M9" s="322" t="s">
        <v>189</v>
      </c>
      <c r="P9" s="86">
        <f t="shared" si="1"/>
        <v>5</v>
      </c>
      <c r="Q9" s="86">
        <f t="shared" si="2"/>
        <v>32</v>
      </c>
      <c r="R9" s="86">
        <f>VLOOKUP(Q9,'Copy of Ранги и места'!$A$2:$B$10,2,0)</f>
        <v>4</v>
      </c>
    </row>
    <row r="10">
      <c r="B10" s="314" t="s">
        <v>226</v>
      </c>
      <c r="C10" s="315" t="s">
        <v>227</v>
      </c>
      <c r="D10" s="316">
        <v>4.703097593E9</v>
      </c>
      <c r="E10" s="276" t="s">
        <v>189</v>
      </c>
      <c r="F10" s="278" t="s">
        <v>189</v>
      </c>
      <c r="G10" s="324" t="s">
        <v>228</v>
      </c>
      <c r="H10" s="278" t="s">
        <v>189</v>
      </c>
      <c r="I10" s="279" t="s">
        <v>189</v>
      </c>
      <c r="J10" s="279" t="s">
        <v>189</v>
      </c>
      <c r="K10" s="279" t="s">
        <v>189</v>
      </c>
      <c r="L10" s="279" t="s">
        <v>189</v>
      </c>
      <c r="M10" s="322" t="s">
        <v>189</v>
      </c>
      <c r="N10" s="323" t="s">
        <v>2017</v>
      </c>
      <c r="P10" s="86">
        <f t="shared" si="1"/>
        <v>2</v>
      </c>
      <c r="Q10" s="86">
        <f t="shared" si="2"/>
        <v>67</v>
      </c>
      <c r="R10" s="86">
        <f>VLOOKUP(Q10,'Copy of Ранги и места'!$A$2:$B$10,2,0)</f>
        <v>7</v>
      </c>
    </row>
    <row r="11">
      <c r="B11" s="314" t="s">
        <v>230</v>
      </c>
      <c r="C11" s="326" t="s">
        <v>231</v>
      </c>
      <c r="D11" s="316">
        <v>7.802375889E9</v>
      </c>
      <c r="E11" s="276" t="s">
        <v>189</v>
      </c>
      <c r="F11" s="278" t="s">
        <v>189</v>
      </c>
      <c r="G11" s="277" t="s">
        <v>232</v>
      </c>
      <c r="H11" s="282" t="s">
        <v>233</v>
      </c>
      <c r="I11" s="298" t="s">
        <v>2018</v>
      </c>
      <c r="J11" s="283" t="s">
        <v>2019</v>
      </c>
      <c r="K11" s="312"/>
      <c r="L11" s="283" t="s">
        <v>234</v>
      </c>
      <c r="M11" s="319" t="s">
        <v>2020</v>
      </c>
      <c r="N11" s="323" t="s">
        <v>2017</v>
      </c>
      <c r="P11" s="86">
        <f t="shared" si="1"/>
        <v>7</v>
      </c>
      <c r="Q11" s="86">
        <f t="shared" si="2"/>
        <v>12</v>
      </c>
      <c r="R11" s="86">
        <f>VLOOKUP(Q11,'Copy of Ранги и места'!$A$2:$B$10,2,0)</f>
        <v>2</v>
      </c>
    </row>
    <row r="12">
      <c r="B12" s="314" t="s">
        <v>236</v>
      </c>
      <c r="C12" s="315" t="s">
        <v>237</v>
      </c>
      <c r="D12" s="316">
        <v>7.84233561E9</v>
      </c>
      <c r="E12" s="276" t="s">
        <v>2021</v>
      </c>
      <c r="F12" s="311"/>
      <c r="G12" s="311"/>
      <c r="H12" s="311"/>
      <c r="I12" s="312"/>
      <c r="J12" s="312"/>
      <c r="K12" s="312"/>
      <c r="L12" s="312"/>
      <c r="M12" s="313"/>
      <c r="N12" s="323" t="s">
        <v>2022</v>
      </c>
      <c r="P12" s="86">
        <f t="shared" si="1"/>
        <v>1</v>
      </c>
      <c r="Q12" s="86">
        <f t="shared" si="2"/>
        <v>86</v>
      </c>
      <c r="R12" s="86">
        <f>VLOOKUP(Q12,'Copy of Ранги и места'!$A$2:$B$10,2,0)</f>
        <v>8</v>
      </c>
    </row>
    <row r="13">
      <c r="B13" s="314" t="s">
        <v>241</v>
      </c>
      <c r="C13" s="315" t="s">
        <v>242</v>
      </c>
      <c r="D13" s="316">
        <v>7.825492691E9</v>
      </c>
      <c r="E13" s="276" t="s">
        <v>189</v>
      </c>
      <c r="F13" s="278" t="s">
        <v>189</v>
      </c>
      <c r="G13" s="278" t="s">
        <v>189</v>
      </c>
      <c r="H13" s="278" t="s">
        <v>189</v>
      </c>
      <c r="I13" s="283" t="s">
        <v>243</v>
      </c>
      <c r="J13" s="279" t="s">
        <v>189</v>
      </c>
      <c r="K13" s="279" t="s">
        <v>189</v>
      </c>
      <c r="L13" s="279" t="s">
        <v>189</v>
      </c>
      <c r="M13" s="322" t="s">
        <v>189</v>
      </c>
      <c r="P13" s="86">
        <f t="shared" si="1"/>
        <v>2</v>
      </c>
      <c r="Q13" s="86">
        <f t="shared" si="2"/>
        <v>67</v>
      </c>
      <c r="R13" s="86">
        <f>VLOOKUP(Q13,'Copy of Ранги и места'!$A$2:$B$10,2,0)</f>
        <v>7</v>
      </c>
    </row>
    <row r="14">
      <c r="B14" s="314" t="s">
        <v>244</v>
      </c>
      <c r="C14" s="315" t="s">
        <v>245</v>
      </c>
      <c r="D14" s="316">
        <v>7.811000276E9</v>
      </c>
      <c r="E14" s="276" t="s">
        <v>189</v>
      </c>
      <c r="F14" s="278" t="s">
        <v>189</v>
      </c>
      <c r="G14" s="278" t="s">
        <v>189</v>
      </c>
      <c r="H14" s="278" t="s">
        <v>189</v>
      </c>
      <c r="I14" s="279" t="s">
        <v>189</v>
      </c>
      <c r="J14" s="283" t="s">
        <v>2023</v>
      </c>
      <c r="K14" s="279" t="s">
        <v>189</v>
      </c>
      <c r="L14" s="279" t="s">
        <v>189</v>
      </c>
      <c r="M14" s="319" t="s">
        <v>246</v>
      </c>
      <c r="P14" s="86">
        <f t="shared" si="1"/>
        <v>3</v>
      </c>
      <c r="Q14" s="86">
        <f t="shared" si="2"/>
        <v>54</v>
      </c>
      <c r="R14" s="86">
        <f>VLOOKUP(Q14,'Copy of Ранги и места'!$A$2:$B$10,2,0)</f>
        <v>6</v>
      </c>
    </row>
    <row r="15">
      <c r="B15" s="314" t="s">
        <v>247</v>
      </c>
      <c r="C15" s="315" t="s">
        <v>248</v>
      </c>
      <c r="D15" s="316">
        <v>7.805019279E9</v>
      </c>
      <c r="E15" s="281" t="s">
        <v>249</v>
      </c>
      <c r="F15" s="278" t="s">
        <v>189</v>
      </c>
      <c r="G15" s="282" t="s">
        <v>250</v>
      </c>
      <c r="H15" s="278" t="s">
        <v>189</v>
      </c>
      <c r="I15" s="279" t="s">
        <v>189</v>
      </c>
      <c r="J15" s="283" t="s">
        <v>248</v>
      </c>
      <c r="K15" s="279" t="s">
        <v>189</v>
      </c>
      <c r="L15" s="279" t="s">
        <v>189</v>
      </c>
      <c r="M15" s="319" t="s">
        <v>251</v>
      </c>
      <c r="P15" s="86">
        <f t="shared" si="1"/>
        <v>5</v>
      </c>
      <c r="Q15" s="86">
        <f t="shared" si="2"/>
        <v>32</v>
      </c>
      <c r="R15" s="86">
        <f>VLOOKUP(Q15,'Copy of Ранги и места'!$A$2:$B$10,2,0)</f>
        <v>4</v>
      </c>
    </row>
    <row r="16">
      <c r="B16" s="314" t="s">
        <v>252</v>
      </c>
      <c r="C16" s="315" t="s">
        <v>253</v>
      </c>
      <c r="D16" s="316">
        <v>7.813649764E9</v>
      </c>
      <c r="E16" s="276" t="s">
        <v>189</v>
      </c>
      <c r="F16" s="278" t="s">
        <v>189</v>
      </c>
      <c r="G16" s="278" t="s">
        <v>189</v>
      </c>
      <c r="H16" s="278" t="s">
        <v>189</v>
      </c>
      <c r="I16" s="279" t="s">
        <v>189</v>
      </c>
      <c r="J16" s="283" t="s">
        <v>253</v>
      </c>
      <c r="K16" s="279" t="s">
        <v>189</v>
      </c>
      <c r="L16" s="283" t="s">
        <v>254</v>
      </c>
      <c r="M16" s="322" t="s">
        <v>189</v>
      </c>
      <c r="P16" s="86">
        <f t="shared" si="1"/>
        <v>3</v>
      </c>
      <c r="Q16" s="86">
        <f t="shared" si="2"/>
        <v>54</v>
      </c>
      <c r="R16" s="86">
        <f>VLOOKUP(Q16,'Copy of Ранги и места'!$A$2:$B$10,2,0)</f>
        <v>6</v>
      </c>
    </row>
    <row r="17">
      <c r="B17" s="314" t="s">
        <v>255</v>
      </c>
      <c r="C17" s="315" t="s">
        <v>256</v>
      </c>
      <c r="D17" s="316">
        <v>7.805223443E9</v>
      </c>
      <c r="E17" s="276" t="s">
        <v>189</v>
      </c>
      <c r="F17" s="278" t="s">
        <v>189</v>
      </c>
      <c r="G17" s="324" t="s">
        <v>257</v>
      </c>
      <c r="H17" s="278" t="s">
        <v>189</v>
      </c>
      <c r="I17" s="279" t="s">
        <v>189</v>
      </c>
      <c r="J17" s="283" t="s">
        <v>258</v>
      </c>
      <c r="K17" s="279" t="s">
        <v>189</v>
      </c>
      <c r="L17" s="279" t="s">
        <v>189</v>
      </c>
      <c r="M17" s="322" t="s">
        <v>189</v>
      </c>
      <c r="P17" s="86">
        <f t="shared" si="1"/>
        <v>3</v>
      </c>
      <c r="Q17" s="86">
        <f t="shared" si="2"/>
        <v>54</v>
      </c>
      <c r="R17" s="86">
        <f>VLOOKUP(Q17,'Copy of Ранги и места'!$A$2:$B$10,2,0)</f>
        <v>6</v>
      </c>
    </row>
    <row r="18">
      <c r="B18" s="314" t="s">
        <v>488</v>
      </c>
      <c r="C18" s="315" t="s">
        <v>489</v>
      </c>
      <c r="D18" s="316">
        <v>1.001340266E9</v>
      </c>
      <c r="E18" s="276" t="s">
        <v>189</v>
      </c>
      <c r="F18" s="278" t="s">
        <v>189</v>
      </c>
      <c r="G18" s="324" t="s">
        <v>2047</v>
      </c>
      <c r="H18" s="282" t="s">
        <v>491</v>
      </c>
      <c r="I18" s="283" t="s">
        <v>492</v>
      </c>
      <c r="J18" s="283" t="s">
        <v>493</v>
      </c>
      <c r="K18" s="279" t="s">
        <v>189</v>
      </c>
      <c r="L18" s="283" t="s">
        <v>494</v>
      </c>
      <c r="M18" s="322" t="s">
        <v>189</v>
      </c>
      <c r="P18" s="86">
        <f t="shared" si="1"/>
        <v>6</v>
      </c>
      <c r="Q18" s="86">
        <f t="shared" si="2"/>
        <v>23</v>
      </c>
      <c r="R18" s="86">
        <f>VLOOKUP(Q18,'Copy of Ранги и места'!$A$2:$B$10,2,0)</f>
        <v>3</v>
      </c>
    </row>
    <row r="19">
      <c r="B19" s="314" t="s">
        <v>495</v>
      </c>
      <c r="C19" s="315" t="s">
        <v>496</v>
      </c>
      <c r="D19" s="316">
        <v>7.805059867E9</v>
      </c>
      <c r="E19" s="276" t="s">
        <v>189</v>
      </c>
      <c r="F19" s="278" t="s">
        <v>189</v>
      </c>
      <c r="G19" s="282" t="s">
        <v>497</v>
      </c>
      <c r="H19" s="282" t="s">
        <v>498</v>
      </c>
      <c r="I19" s="279" t="s">
        <v>189</v>
      </c>
      <c r="J19" s="279" t="s">
        <v>189</v>
      </c>
      <c r="K19" s="279" t="s">
        <v>189</v>
      </c>
      <c r="L19" s="283" t="s">
        <v>499</v>
      </c>
      <c r="M19" s="322" t="s">
        <v>189</v>
      </c>
      <c r="P19" s="86">
        <f t="shared" si="1"/>
        <v>4</v>
      </c>
      <c r="Q19" s="86">
        <f t="shared" si="2"/>
        <v>42</v>
      </c>
      <c r="R19" s="86">
        <f>VLOOKUP(Q19,'Copy of Ранги и места'!$A$2:$B$10,2,0)</f>
        <v>5</v>
      </c>
    </row>
    <row r="20">
      <c r="B20" s="314" t="s">
        <v>471</v>
      </c>
      <c r="C20" s="327" t="s">
        <v>472</v>
      </c>
      <c r="D20" s="316">
        <v>7.805034277E9</v>
      </c>
      <c r="E20" s="294" t="s">
        <v>473</v>
      </c>
      <c r="F20" s="278" t="s">
        <v>189</v>
      </c>
      <c r="G20" s="282" t="s">
        <v>474</v>
      </c>
      <c r="H20" s="282" t="s">
        <v>475</v>
      </c>
      <c r="I20" s="283" t="s">
        <v>476</v>
      </c>
      <c r="J20" s="279" t="s">
        <v>189</v>
      </c>
      <c r="K20" s="279" t="s">
        <v>189</v>
      </c>
      <c r="L20" s="283" t="s">
        <v>477</v>
      </c>
      <c r="M20" s="319" t="s">
        <v>478</v>
      </c>
      <c r="P20" s="86">
        <f t="shared" si="1"/>
        <v>7</v>
      </c>
      <c r="Q20" s="86">
        <f t="shared" si="2"/>
        <v>12</v>
      </c>
      <c r="R20" s="86">
        <f>VLOOKUP(Q20,'Copy of Ранги и места'!$A$2:$B$10,2,0)</f>
        <v>2</v>
      </c>
    </row>
    <row r="21">
      <c r="B21" s="314" t="s">
        <v>479</v>
      </c>
      <c r="C21" s="315" t="s">
        <v>480</v>
      </c>
      <c r="D21" s="316">
        <v>7.702080289E9</v>
      </c>
      <c r="E21" s="281" t="s">
        <v>481</v>
      </c>
      <c r="F21" s="282" t="s">
        <v>482</v>
      </c>
      <c r="G21" s="282" t="s">
        <v>483</v>
      </c>
      <c r="H21" s="282" t="s">
        <v>484</v>
      </c>
      <c r="I21" s="312"/>
      <c r="J21" s="283" t="s">
        <v>485</v>
      </c>
      <c r="K21" s="283" t="s">
        <v>486</v>
      </c>
      <c r="L21" s="283" t="s">
        <v>487</v>
      </c>
      <c r="M21" s="313"/>
      <c r="P21" s="86">
        <f t="shared" si="1"/>
        <v>8</v>
      </c>
      <c r="Q21" s="86">
        <f t="shared" si="2"/>
        <v>5</v>
      </c>
      <c r="R21" s="86">
        <f>VLOOKUP(Q21,'Copy of Ранги и места'!$A$2:$B$10,2,0)</f>
        <v>1</v>
      </c>
    </row>
    <row r="22">
      <c r="B22" s="314" t="s">
        <v>259</v>
      </c>
      <c r="C22" s="315" t="s">
        <v>260</v>
      </c>
      <c r="D22" s="316">
        <v>7.735116621E9</v>
      </c>
      <c r="E22" s="310"/>
      <c r="F22" s="311"/>
      <c r="G22" s="311"/>
      <c r="H22" s="311"/>
      <c r="I22" s="312"/>
      <c r="J22" s="312"/>
      <c r="K22" s="312"/>
      <c r="L22" s="312"/>
      <c r="M22" s="313"/>
      <c r="P22" s="86">
        <f t="shared" si="1"/>
        <v>1</v>
      </c>
      <c r="Q22" s="86">
        <f t="shared" si="2"/>
        <v>86</v>
      </c>
      <c r="R22" s="86">
        <f>VLOOKUP(Q22,'Copy of Ранги и места'!$A$2:$B$10,2,0)</f>
        <v>8</v>
      </c>
    </row>
    <row r="23">
      <c r="B23" s="314" t="s">
        <v>266</v>
      </c>
      <c r="C23" s="315" t="s">
        <v>267</v>
      </c>
      <c r="D23" s="316">
        <v>7.814645226E9</v>
      </c>
      <c r="E23" s="310"/>
      <c r="F23" s="311"/>
      <c r="G23" s="311"/>
      <c r="H23" s="311"/>
      <c r="I23" s="312"/>
      <c r="J23" s="312"/>
      <c r="K23" s="312"/>
      <c r="L23" s="312"/>
      <c r="M23" s="313"/>
      <c r="P23" s="86">
        <f t="shared" si="1"/>
        <v>1</v>
      </c>
      <c r="Q23" s="86">
        <f t="shared" si="2"/>
        <v>86</v>
      </c>
      <c r="R23" s="86">
        <f>VLOOKUP(Q23,'Copy of Ранги и места'!$A$2:$B$10,2,0)</f>
        <v>8</v>
      </c>
    </row>
    <row r="24">
      <c r="B24" s="328" t="s">
        <v>271</v>
      </c>
      <c r="C24" s="315" t="s">
        <v>272</v>
      </c>
      <c r="D24" s="316">
        <v>2.902060361E9</v>
      </c>
      <c r="E24" s="310"/>
      <c r="F24" s="311"/>
      <c r="G24" s="311"/>
      <c r="H24" s="311"/>
      <c r="I24" s="312"/>
      <c r="J24" s="312"/>
      <c r="K24" s="312"/>
      <c r="L24" s="312"/>
      <c r="M24" s="313"/>
      <c r="P24" s="86">
        <f t="shared" si="1"/>
        <v>1</v>
      </c>
      <c r="Q24" s="86">
        <f t="shared" si="2"/>
        <v>86</v>
      </c>
      <c r="R24" s="86">
        <f>VLOOKUP(Q24,'Copy of Ранги и места'!$A$2:$B$10,2,0)</f>
        <v>8</v>
      </c>
    </row>
    <row r="25">
      <c r="B25" s="314" t="s">
        <v>2025</v>
      </c>
      <c r="C25" s="315" t="s">
        <v>298</v>
      </c>
      <c r="E25" s="310"/>
      <c r="F25" s="311"/>
      <c r="G25" s="311"/>
      <c r="H25" s="311"/>
      <c r="I25" s="312"/>
      <c r="J25" s="312"/>
      <c r="K25" s="312"/>
      <c r="L25" s="312"/>
      <c r="M25" s="313"/>
      <c r="P25" s="86">
        <f t="shared" si="1"/>
        <v>1</v>
      </c>
      <c r="Q25" s="86">
        <f t="shared" si="2"/>
        <v>86</v>
      </c>
      <c r="R25" s="86">
        <f>VLOOKUP(Q25,'Copy of Ранги и места'!$A$2:$B$10,2,0)</f>
        <v>8</v>
      </c>
    </row>
    <row r="26">
      <c r="B26" s="314" t="s">
        <v>278</v>
      </c>
      <c r="C26" s="315" t="s">
        <v>279</v>
      </c>
      <c r="D26" s="316">
        <v>7.813438763E9</v>
      </c>
      <c r="E26" s="310"/>
      <c r="F26" s="311"/>
      <c r="G26" s="311"/>
      <c r="H26" s="311"/>
      <c r="I26" s="312"/>
      <c r="J26" s="312"/>
      <c r="K26" s="312"/>
      <c r="L26" s="312"/>
      <c r="M26" s="313"/>
      <c r="P26" s="86">
        <f t="shared" si="1"/>
        <v>1</v>
      </c>
      <c r="Q26" s="86">
        <f t="shared" si="2"/>
        <v>86</v>
      </c>
      <c r="R26" s="86">
        <f>VLOOKUP(Q26,'Copy of Ранги и места'!$A$2:$B$10,2,0)</f>
        <v>8</v>
      </c>
    </row>
    <row r="27">
      <c r="A27" s="421" t="s">
        <v>895</v>
      </c>
      <c r="B27" s="422" t="s">
        <v>896</v>
      </c>
      <c r="C27" s="423" t="s">
        <v>897</v>
      </c>
      <c r="D27" s="424">
        <v>7.810734316E9</v>
      </c>
      <c r="E27" s="270" t="s">
        <v>189</v>
      </c>
      <c r="F27" s="272" t="s">
        <v>189</v>
      </c>
      <c r="G27" s="272" t="s">
        <v>189</v>
      </c>
      <c r="H27" s="272" t="s">
        <v>189</v>
      </c>
      <c r="I27" s="273" t="s">
        <v>189</v>
      </c>
      <c r="J27" s="425" t="s">
        <v>898</v>
      </c>
      <c r="K27" s="273" t="s">
        <v>189</v>
      </c>
      <c r="L27" s="273" t="s">
        <v>189</v>
      </c>
      <c r="M27" s="426" t="s">
        <v>189</v>
      </c>
      <c r="P27" s="86">
        <f t="shared" si="1"/>
        <v>2</v>
      </c>
      <c r="Q27" s="86">
        <f t="shared" si="2"/>
        <v>67</v>
      </c>
      <c r="R27" s="86">
        <f>VLOOKUP(Q27,'Copy of Ранги и места'!$A$2:$B$10,2,0)</f>
        <v>7</v>
      </c>
    </row>
    <row r="28">
      <c r="B28" s="314" t="s">
        <v>899</v>
      </c>
      <c r="C28" s="326" t="s">
        <v>900</v>
      </c>
      <c r="D28" s="316">
        <v>7.801293231E9</v>
      </c>
      <c r="E28" s="310"/>
      <c r="F28" s="311"/>
      <c r="G28" s="311"/>
      <c r="H28" s="311"/>
      <c r="I28" s="312"/>
      <c r="J28" s="312"/>
      <c r="K28" s="312"/>
      <c r="L28" s="312"/>
      <c r="M28" s="313"/>
      <c r="P28" s="86">
        <f t="shared" si="1"/>
        <v>1</v>
      </c>
      <c r="Q28" s="86">
        <f t="shared" si="2"/>
        <v>86</v>
      </c>
      <c r="R28" s="86">
        <f>VLOOKUP(Q28,'Copy of Ранги и места'!$A$2:$B$10,2,0)</f>
        <v>8</v>
      </c>
    </row>
    <row r="29">
      <c r="B29" s="314" t="s">
        <v>902</v>
      </c>
      <c r="C29" s="326" t="s">
        <v>903</v>
      </c>
      <c r="D29" s="316">
        <v>7.83934726E9</v>
      </c>
      <c r="E29" s="310"/>
      <c r="F29" s="311"/>
      <c r="G29" s="311"/>
      <c r="H29" s="311"/>
      <c r="I29" s="312"/>
      <c r="J29" s="312"/>
      <c r="K29" s="312"/>
      <c r="L29" s="312"/>
      <c r="M29" s="313"/>
      <c r="P29" s="86">
        <f t="shared" si="1"/>
        <v>1</v>
      </c>
      <c r="Q29" s="86">
        <f t="shared" si="2"/>
        <v>86</v>
      </c>
      <c r="R29" s="86">
        <f>VLOOKUP(Q29,'Copy of Ранги и места'!$A$2:$B$10,2,0)</f>
        <v>8</v>
      </c>
    </row>
    <row r="30">
      <c r="B30" s="314" t="s">
        <v>907</v>
      </c>
      <c r="C30" s="326" t="s">
        <v>908</v>
      </c>
      <c r="D30" s="316">
        <v>7.802742962E9</v>
      </c>
      <c r="E30" s="310"/>
      <c r="F30" s="311"/>
      <c r="G30" s="311"/>
      <c r="H30" s="311"/>
      <c r="I30" s="312"/>
      <c r="J30" s="312"/>
      <c r="K30" s="312"/>
      <c r="L30" s="312"/>
      <c r="M30" s="313"/>
      <c r="P30" s="86">
        <f t="shared" si="1"/>
        <v>1</v>
      </c>
      <c r="Q30" s="86">
        <f t="shared" si="2"/>
        <v>86</v>
      </c>
      <c r="R30" s="86">
        <f>VLOOKUP(Q30,'Copy of Ранги и места'!$A$2:$B$10,2,0)</f>
        <v>8</v>
      </c>
    </row>
    <row r="31">
      <c r="B31" s="314" t="s">
        <v>910</v>
      </c>
      <c r="C31" s="326" t="s">
        <v>911</v>
      </c>
      <c r="D31" s="316">
        <v>7.80508183E9</v>
      </c>
      <c r="E31" s="310"/>
      <c r="F31" s="311"/>
      <c r="G31" s="311"/>
      <c r="H31" s="311"/>
      <c r="I31" s="312"/>
      <c r="J31" s="312"/>
      <c r="K31" s="312"/>
      <c r="L31" s="312"/>
      <c r="M31" s="313"/>
      <c r="P31" s="86">
        <f t="shared" si="1"/>
        <v>1</v>
      </c>
      <c r="Q31" s="86">
        <f t="shared" si="2"/>
        <v>86</v>
      </c>
      <c r="R31" s="86">
        <f>VLOOKUP(Q31,'Copy of Ранги и места'!$A$2:$B$10,2,0)</f>
        <v>8</v>
      </c>
    </row>
    <row r="32">
      <c r="B32" s="314" t="s">
        <v>914</v>
      </c>
      <c r="C32" s="326" t="s">
        <v>915</v>
      </c>
      <c r="D32" s="316">
        <v>5.00101962E9</v>
      </c>
      <c r="E32" s="310"/>
      <c r="F32" s="311"/>
      <c r="G32" s="311"/>
      <c r="H32" s="311"/>
      <c r="I32" s="312"/>
      <c r="J32" s="312"/>
      <c r="K32" s="312"/>
      <c r="L32" s="312"/>
      <c r="M32" s="313"/>
      <c r="P32" s="86">
        <f t="shared" si="1"/>
        <v>1</v>
      </c>
      <c r="Q32" s="86">
        <f t="shared" si="2"/>
        <v>86</v>
      </c>
      <c r="R32" s="86">
        <f>VLOOKUP(Q32,'Copy of Ранги и места'!$A$2:$B$10,2,0)</f>
        <v>8</v>
      </c>
    </row>
    <row r="33">
      <c r="B33" s="314" t="s">
        <v>919</v>
      </c>
      <c r="C33" s="326" t="s">
        <v>920</v>
      </c>
      <c r="D33" s="323">
        <v>9.731004688E9</v>
      </c>
      <c r="E33" s="310"/>
      <c r="F33" s="311"/>
      <c r="G33" s="311"/>
      <c r="H33" s="311"/>
      <c r="I33" s="312"/>
      <c r="J33" s="312"/>
      <c r="K33" s="312"/>
      <c r="L33" s="312"/>
      <c r="M33" s="313"/>
      <c r="P33" s="86">
        <f t="shared" si="1"/>
        <v>1</v>
      </c>
      <c r="Q33" s="86">
        <f t="shared" si="2"/>
        <v>86</v>
      </c>
      <c r="R33" s="86">
        <f>VLOOKUP(Q33,'Copy of Ранги и места'!$A$2:$B$10,2,0)</f>
        <v>8</v>
      </c>
    </row>
    <row r="34">
      <c r="B34" s="314" t="s">
        <v>925</v>
      </c>
      <c r="C34" s="326" t="s">
        <v>926</v>
      </c>
      <c r="D34" s="316">
        <v>7.704810149E9</v>
      </c>
      <c r="E34" s="310"/>
      <c r="F34" s="311"/>
      <c r="G34" s="311"/>
      <c r="H34" s="311"/>
      <c r="I34" s="312"/>
      <c r="J34" s="312"/>
      <c r="K34" s="312"/>
      <c r="L34" s="312"/>
      <c r="M34" s="313"/>
      <c r="P34" s="86">
        <f t="shared" si="1"/>
        <v>1</v>
      </c>
      <c r="Q34" s="86">
        <f t="shared" si="2"/>
        <v>86</v>
      </c>
      <c r="R34" s="86">
        <f>VLOOKUP(Q34,'Copy of Ранги и места'!$A$2:$B$10,2,0)</f>
        <v>8</v>
      </c>
    </row>
    <row r="35">
      <c r="B35" s="314" t="s">
        <v>932</v>
      </c>
      <c r="C35" s="326" t="s">
        <v>933</v>
      </c>
      <c r="D35" s="316">
        <v>7.842330147E9</v>
      </c>
      <c r="E35" s="310"/>
      <c r="F35" s="311"/>
      <c r="G35" s="311"/>
      <c r="H35" s="311"/>
      <c r="I35" s="312"/>
      <c r="J35" s="312"/>
      <c r="K35" s="312"/>
      <c r="L35" s="312"/>
      <c r="M35" s="313"/>
      <c r="P35" s="86">
        <f t="shared" si="1"/>
        <v>1</v>
      </c>
      <c r="Q35" s="86">
        <f t="shared" si="2"/>
        <v>86</v>
      </c>
      <c r="R35" s="86">
        <f>VLOOKUP(Q35,'Copy of Ранги и места'!$A$2:$B$10,2,0)</f>
        <v>8</v>
      </c>
    </row>
    <row r="36">
      <c r="B36" s="314" t="s">
        <v>936</v>
      </c>
      <c r="C36" s="326" t="s">
        <v>937</v>
      </c>
      <c r="D36" s="316">
        <v>7.804004544E9</v>
      </c>
      <c r="E36" s="310"/>
      <c r="F36" s="311"/>
      <c r="G36" s="311"/>
      <c r="H36" s="311"/>
      <c r="I36" s="312"/>
      <c r="J36" s="312"/>
      <c r="K36" s="312"/>
      <c r="L36" s="312"/>
      <c r="M36" s="313"/>
      <c r="P36" s="86">
        <f t="shared" si="1"/>
        <v>1</v>
      </c>
      <c r="Q36" s="86">
        <f t="shared" si="2"/>
        <v>86</v>
      </c>
      <c r="R36" s="86">
        <f>VLOOKUP(Q36,'Copy of Ранги и места'!$A$2:$B$10,2,0)</f>
        <v>8</v>
      </c>
    </row>
    <row r="37">
      <c r="B37" s="314" t="s">
        <v>938</v>
      </c>
      <c r="C37" s="326" t="s">
        <v>939</v>
      </c>
      <c r="D37" s="316">
        <v>7.801377058E9</v>
      </c>
      <c r="E37" s="310"/>
      <c r="F37" s="311"/>
      <c r="G37" s="311"/>
      <c r="H37" s="311"/>
      <c r="I37" s="312"/>
      <c r="J37" s="312"/>
      <c r="K37" s="312"/>
      <c r="L37" s="312"/>
      <c r="M37" s="313"/>
      <c r="P37" s="86">
        <f t="shared" si="1"/>
        <v>1</v>
      </c>
      <c r="Q37" s="86">
        <f t="shared" si="2"/>
        <v>86</v>
      </c>
      <c r="R37" s="86">
        <f>VLOOKUP(Q37,'Copy of Ранги и места'!$A$2:$B$10,2,0)</f>
        <v>8</v>
      </c>
    </row>
    <row r="38">
      <c r="B38" s="314" t="s">
        <v>942</v>
      </c>
      <c r="C38" s="326" t="s">
        <v>943</v>
      </c>
      <c r="D38" s="316">
        <v>7.813635105E9</v>
      </c>
      <c r="E38" s="310"/>
      <c r="F38" s="311"/>
      <c r="G38" s="311"/>
      <c r="H38" s="311"/>
      <c r="I38" s="312"/>
      <c r="J38" s="312"/>
      <c r="K38" s="312"/>
      <c r="L38" s="312"/>
      <c r="M38" s="313"/>
      <c r="P38" s="86">
        <f t="shared" si="1"/>
        <v>1</v>
      </c>
      <c r="Q38" s="86">
        <f t="shared" si="2"/>
        <v>86</v>
      </c>
      <c r="R38" s="86">
        <f>VLOOKUP(Q38,'Copy of Ранги и места'!$A$2:$B$10,2,0)</f>
        <v>8</v>
      </c>
    </row>
    <row r="39">
      <c r="B39" s="314" t="s">
        <v>946</v>
      </c>
      <c r="C39" s="326" t="s">
        <v>947</v>
      </c>
      <c r="D39" s="316">
        <v>7.810245481E9</v>
      </c>
      <c r="E39" s="310"/>
      <c r="F39" s="311"/>
      <c r="G39" s="311"/>
      <c r="H39" s="311"/>
      <c r="I39" s="312"/>
      <c r="J39" s="312"/>
      <c r="K39" s="312"/>
      <c r="L39" s="312"/>
      <c r="M39" s="313"/>
      <c r="P39" s="86">
        <f t="shared" si="1"/>
        <v>1</v>
      </c>
      <c r="Q39" s="86">
        <f t="shared" si="2"/>
        <v>86</v>
      </c>
      <c r="R39" s="86">
        <f>VLOOKUP(Q39,'Copy of Ранги и места'!$A$2:$B$10,2,0)</f>
        <v>8</v>
      </c>
    </row>
    <row r="40">
      <c r="B40" s="314" t="s">
        <v>952</v>
      </c>
      <c r="C40" s="326" t="s">
        <v>2026</v>
      </c>
      <c r="E40" s="310"/>
      <c r="F40" s="311"/>
      <c r="G40" s="311"/>
      <c r="H40" s="311"/>
      <c r="I40" s="312"/>
      <c r="J40" s="312"/>
      <c r="K40" s="312"/>
      <c r="L40" s="312"/>
      <c r="M40" s="313"/>
      <c r="P40" s="86">
        <f t="shared" si="1"/>
        <v>1</v>
      </c>
      <c r="Q40" s="86">
        <f t="shared" si="2"/>
        <v>86</v>
      </c>
      <c r="R40" s="86">
        <f>VLOOKUP(Q40,'Copy of Ранги и места'!$A$2:$B$10,2,0)</f>
        <v>8</v>
      </c>
    </row>
    <row r="41">
      <c r="B41" s="314" t="s">
        <v>954</v>
      </c>
      <c r="C41" s="326" t="s">
        <v>955</v>
      </c>
      <c r="D41" s="316">
        <v>7.838360491E9</v>
      </c>
      <c r="E41" s="310"/>
      <c r="F41" s="311"/>
      <c r="G41" s="311"/>
      <c r="H41" s="311"/>
      <c r="I41" s="312"/>
      <c r="J41" s="312"/>
      <c r="K41" s="312"/>
      <c r="L41" s="312"/>
      <c r="M41" s="313"/>
      <c r="P41" s="86">
        <f t="shared" si="1"/>
        <v>1</v>
      </c>
      <c r="Q41" s="86">
        <f t="shared" si="2"/>
        <v>86</v>
      </c>
      <c r="R41" s="86">
        <f>VLOOKUP(Q41,'Copy of Ранги и места'!$A$2:$B$10,2,0)</f>
        <v>8</v>
      </c>
    </row>
    <row r="42">
      <c r="B42" s="314" t="s">
        <v>960</v>
      </c>
      <c r="C42" s="326" t="s">
        <v>961</v>
      </c>
      <c r="D42" s="316">
        <v>7.802784419E9</v>
      </c>
      <c r="E42" s="310"/>
      <c r="F42" s="311"/>
      <c r="G42" s="311"/>
      <c r="H42" s="311"/>
      <c r="I42" s="312"/>
      <c r="J42" s="312"/>
      <c r="K42" s="312"/>
      <c r="L42" s="312"/>
      <c r="M42" s="313"/>
      <c r="P42" s="86">
        <f t="shared" si="1"/>
        <v>1</v>
      </c>
      <c r="Q42" s="86">
        <f t="shared" si="2"/>
        <v>86</v>
      </c>
      <c r="R42" s="86">
        <f>VLOOKUP(Q42,'Copy of Ранги и места'!$A$2:$B$10,2,0)</f>
        <v>8</v>
      </c>
    </row>
    <row r="43">
      <c r="B43" s="314" t="s">
        <v>962</v>
      </c>
      <c r="C43" s="326" t="s">
        <v>963</v>
      </c>
      <c r="D43" s="316">
        <v>7.801082329E9</v>
      </c>
      <c r="E43" s="310"/>
      <c r="F43" s="311"/>
      <c r="G43" s="311"/>
      <c r="H43" s="311"/>
      <c r="I43" s="312"/>
      <c r="J43" s="312"/>
      <c r="K43" s="312"/>
      <c r="L43" s="312"/>
      <c r="M43" s="313"/>
      <c r="P43" s="86">
        <f t="shared" si="1"/>
        <v>1</v>
      </c>
      <c r="Q43" s="86">
        <f t="shared" si="2"/>
        <v>86</v>
      </c>
      <c r="R43" s="86">
        <f>VLOOKUP(Q43,'Copy of Ранги и места'!$A$2:$B$10,2,0)</f>
        <v>8</v>
      </c>
    </row>
    <row r="44">
      <c r="B44" s="314" t="s">
        <v>966</v>
      </c>
      <c r="C44" s="326" t="s">
        <v>967</v>
      </c>
      <c r="D44" s="316">
        <v>7.810502379E9</v>
      </c>
      <c r="E44" s="310"/>
      <c r="F44" s="311"/>
      <c r="G44" s="311"/>
      <c r="H44" s="311"/>
      <c r="I44" s="312"/>
      <c r="J44" s="312"/>
      <c r="K44" s="312"/>
      <c r="L44" s="312"/>
      <c r="M44" s="313"/>
      <c r="P44" s="86">
        <f t="shared" si="1"/>
        <v>1</v>
      </c>
      <c r="Q44" s="86">
        <f t="shared" si="2"/>
        <v>86</v>
      </c>
      <c r="R44" s="86">
        <f>VLOOKUP(Q44,'Copy of Ранги и места'!$A$2:$B$10,2,0)</f>
        <v>8</v>
      </c>
    </row>
    <row r="45">
      <c r="B45" s="314" t="s">
        <v>969</v>
      </c>
      <c r="C45" s="326" t="s">
        <v>970</v>
      </c>
      <c r="D45" s="316">
        <v>7.811062995E9</v>
      </c>
      <c r="E45" s="310"/>
      <c r="F45" s="311"/>
      <c r="G45" s="311"/>
      <c r="H45" s="311"/>
      <c r="I45" s="312"/>
      <c r="J45" s="312"/>
      <c r="K45" s="312"/>
      <c r="L45" s="312"/>
      <c r="M45" s="313"/>
      <c r="P45" s="86">
        <f t="shared" si="1"/>
        <v>1</v>
      </c>
      <c r="Q45" s="86">
        <f t="shared" si="2"/>
        <v>86</v>
      </c>
      <c r="R45" s="86">
        <f>VLOOKUP(Q45,'Copy of Ранги и места'!$A$2:$B$10,2,0)</f>
        <v>8</v>
      </c>
    </row>
    <row r="46">
      <c r="B46" s="314" t="s">
        <v>973</v>
      </c>
      <c r="C46" s="326" t="s">
        <v>974</v>
      </c>
      <c r="D46" s="316">
        <v>7.811358625E9</v>
      </c>
      <c r="E46" s="310"/>
      <c r="F46" s="311"/>
      <c r="G46" s="311"/>
      <c r="H46" s="311"/>
      <c r="I46" s="312"/>
      <c r="J46" s="312"/>
      <c r="K46" s="312"/>
      <c r="L46" s="312"/>
      <c r="M46" s="313"/>
      <c r="P46" s="86">
        <f t="shared" si="1"/>
        <v>1</v>
      </c>
      <c r="Q46" s="86">
        <f t="shared" si="2"/>
        <v>86</v>
      </c>
      <c r="R46" s="86">
        <f>VLOOKUP(Q46,'Copy of Ранги и места'!$A$2:$B$10,2,0)</f>
        <v>8</v>
      </c>
    </row>
    <row r="47">
      <c r="B47" s="314" t="s">
        <v>977</v>
      </c>
      <c r="C47" s="326" t="s">
        <v>978</v>
      </c>
      <c r="E47" s="310"/>
      <c r="F47" s="311"/>
      <c r="G47" s="311"/>
      <c r="H47" s="311"/>
      <c r="I47" s="312"/>
      <c r="J47" s="312"/>
      <c r="K47" s="312"/>
      <c r="L47" s="312"/>
      <c r="M47" s="313"/>
      <c r="P47" s="86">
        <f t="shared" si="1"/>
        <v>1</v>
      </c>
      <c r="Q47" s="86">
        <f t="shared" si="2"/>
        <v>86</v>
      </c>
      <c r="R47" s="86">
        <f>VLOOKUP(Q47,'Copy of Ранги и места'!$A$2:$B$10,2,0)</f>
        <v>8</v>
      </c>
    </row>
    <row r="48">
      <c r="B48" s="314" t="s">
        <v>979</v>
      </c>
      <c r="C48" s="326" t="s">
        <v>980</v>
      </c>
      <c r="D48" s="316">
        <v>9.717119366E9</v>
      </c>
      <c r="E48" s="310"/>
      <c r="F48" s="311"/>
      <c r="G48" s="311"/>
      <c r="H48" s="311"/>
      <c r="I48" s="312"/>
      <c r="J48" s="312"/>
      <c r="K48" s="312"/>
      <c r="L48" s="312"/>
      <c r="M48" s="313"/>
      <c r="P48" s="86">
        <f t="shared" si="1"/>
        <v>1</v>
      </c>
      <c r="Q48" s="86">
        <f t="shared" si="2"/>
        <v>86</v>
      </c>
      <c r="R48" s="86">
        <f>VLOOKUP(Q48,'Copy of Ранги и места'!$A$2:$B$10,2,0)</f>
        <v>8</v>
      </c>
    </row>
    <row r="49">
      <c r="A49" s="421" t="s">
        <v>992</v>
      </c>
      <c r="B49" s="422" t="s">
        <v>993</v>
      </c>
      <c r="C49" s="423" t="s">
        <v>994</v>
      </c>
      <c r="D49" s="427">
        <v>7.839031482E9</v>
      </c>
      <c r="E49" s="291" t="s">
        <v>995</v>
      </c>
      <c r="F49" s="272" t="s">
        <v>189</v>
      </c>
      <c r="G49" s="272" t="s">
        <v>189</v>
      </c>
      <c r="H49" s="272" t="s">
        <v>189</v>
      </c>
      <c r="I49" s="273" t="s">
        <v>189</v>
      </c>
      <c r="J49" s="273" t="s">
        <v>189</v>
      </c>
      <c r="K49" s="273" t="s">
        <v>189</v>
      </c>
      <c r="L49" s="273" t="s">
        <v>189</v>
      </c>
      <c r="M49" s="428" t="s">
        <v>996</v>
      </c>
      <c r="P49" s="86">
        <f t="shared" si="1"/>
        <v>3</v>
      </c>
      <c r="Q49" s="86">
        <f t="shared" si="2"/>
        <v>54</v>
      </c>
      <c r="R49" s="86">
        <f>VLOOKUP(Q49,'Copy of Ранги и места'!$A$2:$B$10,2,0)</f>
        <v>6</v>
      </c>
    </row>
    <row r="50">
      <c r="B50" s="314" t="s">
        <v>997</v>
      </c>
      <c r="C50" s="326" t="s">
        <v>998</v>
      </c>
      <c r="D50" s="316">
        <v>7.804678913E9</v>
      </c>
      <c r="E50" s="310"/>
      <c r="F50" s="311"/>
      <c r="G50" s="311"/>
      <c r="H50" s="311"/>
      <c r="I50" s="312"/>
      <c r="J50" s="312"/>
      <c r="K50" s="312"/>
      <c r="L50" s="312"/>
      <c r="M50" s="313"/>
      <c r="P50" s="86">
        <f t="shared" si="1"/>
        <v>1</v>
      </c>
      <c r="Q50" s="86">
        <f t="shared" si="2"/>
        <v>86</v>
      </c>
      <c r="R50" s="86">
        <f>VLOOKUP(Q50,'Copy of Ранги и места'!$A$2:$B$10,2,0)</f>
        <v>8</v>
      </c>
    </row>
    <row r="51">
      <c r="B51" s="314" t="s">
        <v>1005</v>
      </c>
      <c r="C51" s="326" t="s">
        <v>1006</v>
      </c>
      <c r="D51" s="316">
        <v>4.704077078E9</v>
      </c>
      <c r="E51" s="310"/>
      <c r="F51" s="311"/>
      <c r="G51" s="311"/>
      <c r="H51" s="311"/>
      <c r="I51" s="312"/>
      <c r="J51" s="312"/>
      <c r="K51" s="312"/>
      <c r="L51" s="312"/>
      <c r="M51" s="313"/>
      <c r="P51" s="86">
        <f t="shared" si="1"/>
        <v>1</v>
      </c>
      <c r="Q51" s="86">
        <f t="shared" si="2"/>
        <v>86</v>
      </c>
      <c r="R51" s="86">
        <f>VLOOKUP(Q51,'Copy of Ранги и места'!$A$2:$B$10,2,0)</f>
        <v>8</v>
      </c>
    </row>
    <row r="52">
      <c r="B52" s="314" t="s">
        <v>1013</v>
      </c>
      <c r="C52" s="326" t="s">
        <v>1014</v>
      </c>
      <c r="D52" s="316">
        <v>7.810900796E9</v>
      </c>
      <c r="E52" s="310"/>
      <c r="F52" s="311"/>
      <c r="G52" s="311"/>
      <c r="H52" s="311"/>
      <c r="I52" s="312"/>
      <c r="J52" s="312"/>
      <c r="K52" s="312"/>
      <c r="L52" s="312"/>
      <c r="M52" s="313"/>
      <c r="P52" s="86">
        <f t="shared" si="1"/>
        <v>1</v>
      </c>
      <c r="Q52" s="86">
        <f t="shared" si="2"/>
        <v>86</v>
      </c>
      <c r="R52" s="86">
        <f>VLOOKUP(Q52,'Copy of Ранги и места'!$A$2:$B$10,2,0)</f>
        <v>8</v>
      </c>
    </row>
    <row r="53">
      <c r="B53" s="314" t="s">
        <v>1016</v>
      </c>
      <c r="C53" s="326" t="s">
        <v>1017</v>
      </c>
      <c r="D53" s="316">
        <v>7.830002705E9</v>
      </c>
      <c r="E53" s="310"/>
      <c r="F53" s="311"/>
      <c r="G53" s="311"/>
      <c r="H53" s="311"/>
      <c r="I53" s="312"/>
      <c r="J53" s="312"/>
      <c r="K53" s="312"/>
      <c r="L53" s="312"/>
      <c r="M53" s="313"/>
      <c r="P53" s="86">
        <f t="shared" si="1"/>
        <v>1</v>
      </c>
      <c r="Q53" s="86">
        <f t="shared" si="2"/>
        <v>86</v>
      </c>
      <c r="R53" s="86">
        <f>VLOOKUP(Q53,'Copy of Ранги и места'!$A$2:$B$10,2,0)</f>
        <v>8</v>
      </c>
    </row>
    <row r="54">
      <c r="B54" s="314" t="s">
        <v>1022</v>
      </c>
      <c r="C54" s="326" t="s">
        <v>1023</v>
      </c>
      <c r="D54" s="316">
        <v>7.83000044E9</v>
      </c>
      <c r="E54" s="310"/>
      <c r="F54" s="311"/>
      <c r="G54" s="311"/>
      <c r="H54" s="311"/>
      <c r="I54" s="312"/>
      <c r="J54" s="312"/>
      <c r="K54" s="312"/>
      <c r="L54" s="312"/>
      <c r="M54" s="313"/>
      <c r="P54" s="86">
        <f t="shared" si="1"/>
        <v>1</v>
      </c>
      <c r="Q54" s="86">
        <f t="shared" si="2"/>
        <v>86</v>
      </c>
      <c r="R54" s="86">
        <f>VLOOKUP(Q54,'Copy of Ранги и места'!$A$2:$B$10,2,0)</f>
        <v>8</v>
      </c>
    </row>
    <row r="55">
      <c r="A55" s="421" t="s">
        <v>1026</v>
      </c>
      <c r="B55" s="422" t="s">
        <v>1027</v>
      </c>
      <c r="C55" s="423" t="s">
        <v>1028</v>
      </c>
      <c r="D55" s="427">
        <v>7.817041279E9</v>
      </c>
      <c r="E55" s="270" t="s">
        <v>189</v>
      </c>
      <c r="F55" s="272" t="s">
        <v>189</v>
      </c>
      <c r="G55" s="271" t="s">
        <v>1029</v>
      </c>
      <c r="H55" s="272" t="s">
        <v>189</v>
      </c>
      <c r="I55" s="273" t="s">
        <v>189</v>
      </c>
      <c r="J55" s="273" t="s">
        <v>189</v>
      </c>
      <c r="K55" s="273" t="s">
        <v>189</v>
      </c>
      <c r="L55" s="273" t="s">
        <v>189</v>
      </c>
      <c r="M55" s="426" t="s">
        <v>755</v>
      </c>
      <c r="P55" s="86">
        <f t="shared" si="1"/>
        <v>2</v>
      </c>
      <c r="Q55" s="86">
        <f t="shared" si="2"/>
        <v>67</v>
      </c>
      <c r="R55" s="86">
        <f>VLOOKUP(Q55,'Copy of Ранги и места'!$A$2:$B$10,2,0)</f>
        <v>7</v>
      </c>
    </row>
    <row r="56">
      <c r="B56" s="314" t="s">
        <v>1031</v>
      </c>
      <c r="C56" s="326" t="s">
        <v>1032</v>
      </c>
      <c r="D56" s="316">
        <v>7.82604397E9</v>
      </c>
      <c r="E56" s="123" t="s">
        <v>755</v>
      </c>
      <c r="F56" s="131" t="s">
        <v>1033</v>
      </c>
      <c r="G56" s="125" t="s">
        <v>1034</v>
      </c>
      <c r="H56" s="131" t="s">
        <v>1035</v>
      </c>
      <c r="I56" s="129" t="s">
        <v>755</v>
      </c>
      <c r="J56" s="126" t="s">
        <v>1036</v>
      </c>
      <c r="K56" s="129" t="s">
        <v>755</v>
      </c>
      <c r="L56" s="129" t="s">
        <v>755</v>
      </c>
      <c r="M56" s="332" t="s">
        <v>755</v>
      </c>
      <c r="P56" s="86">
        <f t="shared" si="1"/>
        <v>5</v>
      </c>
      <c r="Q56" s="86">
        <f t="shared" si="2"/>
        <v>32</v>
      </c>
      <c r="R56" s="86">
        <f>VLOOKUP(Q56,'Copy of Ранги и места'!$A$2:$B$10,2,0)</f>
        <v>4</v>
      </c>
    </row>
    <row r="57">
      <c r="B57" s="314" t="s">
        <v>1037</v>
      </c>
      <c r="C57" s="326" t="s">
        <v>1038</v>
      </c>
      <c r="D57" s="316">
        <v>5.024048E9</v>
      </c>
      <c r="E57" s="276" t="s">
        <v>755</v>
      </c>
      <c r="F57" s="282" t="s">
        <v>2048</v>
      </c>
      <c r="G57" s="277" t="s">
        <v>1039</v>
      </c>
      <c r="H57" s="278" t="s">
        <v>189</v>
      </c>
      <c r="I57" s="279" t="s">
        <v>189</v>
      </c>
      <c r="J57" s="283" t="s">
        <v>1043</v>
      </c>
      <c r="K57" s="279" t="s">
        <v>189</v>
      </c>
      <c r="L57" s="283" t="s">
        <v>1044</v>
      </c>
      <c r="M57" s="319" t="s">
        <v>1043</v>
      </c>
      <c r="P57" s="86">
        <f t="shared" si="1"/>
        <v>6</v>
      </c>
      <c r="Q57" s="86">
        <f t="shared" si="2"/>
        <v>23</v>
      </c>
      <c r="R57" s="86">
        <f>VLOOKUP(Q57,'Copy of Ранги и места'!$A$2:$B$10,2,0)</f>
        <v>3</v>
      </c>
    </row>
    <row r="58">
      <c r="B58" s="314" t="s">
        <v>1045</v>
      </c>
      <c r="C58" s="326" t="s">
        <v>1046</v>
      </c>
      <c r="D58" s="316">
        <v>7.805023934E9</v>
      </c>
      <c r="E58" s="276" t="s">
        <v>755</v>
      </c>
      <c r="F58" s="282" t="s">
        <v>1047</v>
      </c>
      <c r="G58" s="282" t="s">
        <v>2049</v>
      </c>
      <c r="H58" s="278" t="s">
        <v>755</v>
      </c>
      <c r="I58" s="279" t="s">
        <v>755</v>
      </c>
      <c r="J58" s="283" t="s">
        <v>1048</v>
      </c>
      <c r="K58" s="279" t="s">
        <v>755</v>
      </c>
      <c r="L58" s="279" t="s">
        <v>755</v>
      </c>
      <c r="M58" s="319" t="s">
        <v>1048</v>
      </c>
      <c r="P58" s="86">
        <f t="shared" si="1"/>
        <v>5</v>
      </c>
      <c r="Q58" s="86">
        <f t="shared" si="2"/>
        <v>32</v>
      </c>
      <c r="R58" s="86">
        <f>VLOOKUP(Q58,'Copy of Ранги и места'!$A$2:$B$10,2,0)</f>
        <v>4</v>
      </c>
    </row>
    <row r="59">
      <c r="B59" s="314" t="s">
        <v>1049</v>
      </c>
      <c r="C59" s="326" t="s">
        <v>1050</v>
      </c>
      <c r="D59" s="316">
        <v>7.810180435E9</v>
      </c>
      <c r="E59" s="276" t="s">
        <v>755</v>
      </c>
      <c r="F59" s="278" t="s">
        <v>755</v>
      </c>
      <c r="G59" s="282" t="s">
        <v>1051</v>
      </c>
      <c r="H59" s="282" t="s">
        <v>2050</v>
      </c>
      <c r="I59" s="279" t="s">
        <v>755</v>
      </c>
      <c r="J59" s="283" t="s">
        <v>1052</v>
      </c>
      <c r="K59" s="279" t="s">
        <v>755</v>
      </c>
      <c r="L59" s="279" t="s">
        <v>755</v>
      </c>
      <c r="M59" s="319" t="s">
        <v>1052</v>
      </c>
      <c r="P59" s="86">
        <f t="shared" si="1"/>
        <v>5</v>
      </c>
      <c r="Q59" s="86">
        <f t="shared" si="2"/>
        <v>32</v>
      </c>
      <c r="R59" s="86">
        <f>VLOOKUP(Q59,'Copy of Ранги и места'!$A$2:$B$10,2,0)</f>
        <v>4</v>
      </c>
    </row>
    <row r="60">
      <c r="B60" s="314" t="s">
        <v>1053</v>
      </c>
      <c r="C60" s="326" t="s">
        <v>1054</v>
      </c>
      <c r="D60" s="316">
        <v>7.826704356E9</v>
      </c>
      <c r="E60" s="276" t="s">
        <v>755</v>
      </c>
      <c r="F60" s="278" t="s">
        <v>755</v>
      </c>
      <c r="G60" s="282" t="s">
        <v>2051</v>
      </c>
      <c r="H60" s="278" t="s">
        <v>755</v>
      </c>
      <c r="I60" s="279" t="s">
        <v>755</v>
      </c>
      <c r="J60" s="283" t="s">
        <v>2052</v>
      </c>
      <c r="K60" s="279" t="s">
        <v>755</v>
      </c>
      <c r="L60" s="279" t="s">
        <v>755</v>
      </c>
      <c r="M60" s="319" t="s">
        <v>2053</v>
      </c>
      <c r="P60" s="86">
        <f t="shared" si="1"/>
        <v>4</v>
      </c>
      <c r="Q60" s="86">
        <f t="shared" si="2"/>
        <v>42</v>
      </c>
      <c r="R60" s="86">
        <f>VLOOKUP(Q60,'Copy of Ранги и места'!$A$2:$B$10,2,0)</f>
        <v>5</v>
      </c>
    </row>
    <row r="61">
      <c r="B61" s="314" t="s">
        <v>1055</v>
      </c>
      <c r="C61" s="326" t="s">
        <v>1056</v>
      </c>
      <c r="D61" s="316">
        <v>4.700000042E9</v>
      </c>
      <c r="E61" s="276" t="s">
        <v>755</v>
      </c>
      <c r="F61" s="282" t="s">
        <v>1057</v>
      </c>
      <c r="G61" s="282" t="s">
        <v>2054</v>
      </c>
      <c r="H61" s="278" t="s">
        <v>755</v>
      </c>
      <c r="I61" s="279" t="s">
        <v>755</v>
      </c>
      <c r="J61" s="283" t="s">
        <v>1058</v>
      </c>
      <c r="K61" s="279" t="s">
        <v>755</v>
      </c>
      <c r="L61" s="279" t="s">
        <v>755</v>
      </c>
      <c r="M61" s="322" t="s">
        <v>755</v>
      </c>
      <c r="P61" s="86">
        <f t="shared" si="1"/>
        <v>4</v>
      </c>
      <c r="Q61" s="86">
        <f t="shared" si="2"/>
        <v>42</v>
      </c>
      <c r="R61" s="86">
        <f>VLOOKUP(Q61,'Copy of Ранги и места'!$A$2:$B$10,2,0)</f>
        <v>5</v>
      </c>
    </row>
    <row r="62">
      <c r="A62" s="421" t="s">
        <v>1059</v>
      </c>
      <c r="B62" s="422" t="s">
        <v>1060</v>
      </c>
      <c r="C62" s="423" t="s">
        <v>1061</v>
      </c>
      <c r="D62" s="427">
        <v>7.841312071E9</v>
      </c>
      <c r="E62" s="285" t="s">
        <v>1063</v>
      </c>
      <c r="F62" s="292" t="s">
        <v>1064</v>
      </c>
      <c r="G62" s="271" t="s">
        <v>1065</v>
      </c>
      <c r="H62" s="271" t="s">
        <v>1066</v>
      </c>
      <c r="I62" s="287" t="s">
        <v>1067</v>
      </c>
      <c r="J62" s="287" t="s">
        <v>1068</v>
      </c>
      <c r="K62" s="273" t="s">
        <v>189</v>
      </c>
      <c r="L62" s="273" t="s">
        <v>189</v>
      </c>
      <c r="M62" s="429" t="s">
        <v>1069</v>
      </c>
      <c r="P62" s="86">
        <f t="shared" si="1"/>
        <v>8</v>
      </c>
      <c r="Q62" s="86">
        <f t="shared" si="2"/>
        <v>5</v>
      </c>
      <c r="R62" s="86">
        <f>VLOOKUP(Q62,'Copy of Ранги и места'!$A$2:$B$10,2,0)</f>
        <v>1</v>
      </c>
    </row>
    <row r="63">
      <c r="B63" s="314" t="s">
        <v>1070</v>
      </c>
      <c r="C63" s="326" t="s">
        <v>1071</v>
      </c>
      <c r="D63" s="316">
        <v>7.803002209E9</v>
      </c>
      <c r="E63" s="276" t="s">
        <v>189</v>
      </c>
      <c r="F63" s="278" t="s">
        <v>189</v>
      </c>
      <c r="G63" s="282" t="s">
        <v>1074</v>
      </c>
      <c r="H63" s="282" t="s">
        <v>1075</v>
      </c>
      <c r="I63" s="283" t="s">
        <v>2055</v>
      </c>
      <c r="J63" s="283" t="s">
        <v>1076</v>
      </c>
      <c r="K63" s="279" t="s">
        <v>189</v>
      </c>
      <c r="L63" s="283" t="s">
        <v>1077</v>
      </c>
      <c r="M63" s="330" t="s">
        <v>2056</v>
      </c>
      <c r="P63" s="86">
        <f t="shared" si="1"/>
        <v>7</v>
      </c>
      <c r="Q63" s="86">
        <f t="shared" si="2"/>
        <v>12</v>
      </c>
      <c r="R63" s="86">
        <f>VLOOKUP(Q63,'Copy of Ранги и места'!$A$2:$B$10,2,0)</f>
        <v>2</v>
      </c>
    </row>
    <row r="64">
      <c r="B64" s="314" t="s">
        <v>1079</v>
      </c>
      <c r="C64" s="326" t="s">
        <v>1080</v>
      </c>
      <c r="D64" s="316">
        <v>7.83808733E9</v>
      </c>
      <c r="E64" s="276" t="s">
        <v>755</v>
      </c>
      <c r="F64" s="278" t="s">
        <v>755</v>
      </c>
      <c r="G64" s="282" t="s">
        <v>2057</v>
      </c>
      <c r="H64" s="282" t="s">
        <v>1081</v>
      </c>
      <c r="I64" s="283" t="s">
        <v>1082</v>
      </c>
      <c r="J64" s="283" t="s">
        <v>1083</v>
      </c>
      <c r="K64" s="279" t="s">
        <v>755</v>
      </c>
      <c r="L64" s="283" t="s">
        <v>1084</v>
      </c>
      <c r="M64" s="319" t="s">
        <v>2058</v>
      </c>
      <c r="P64" s="86">
        <f t="shared" si="1"/>
        <v>7</v>
      </c>
      <c r="Q64" s="86">
        <f t="shared" si="2"/>
        <v>12</v>
      </c>
      <c r="R64" s="86">
        <f>VLOOKUP(Q64,'Copy of Ранги и места'!$A$2:$B$10,2,0)</f>
        <v>2</v>
      </c>
    </row>
    <row r="65">
      <c r="B65" s="314" t="s">
        <v>1085</v>
      </c>
      <c r="C65" s="326" t="s">
        <v>1086</v>
      </c>
      <c r="D65" s="316">
        <v>4.703074613E9</v>
      </c>
      <c r="E65" s="276" t="s">
        <v>755</v>
      </c>
      <c r="F65" s="277" t="s">
        <v>2059</v>
      </c>
      <c r="G65" s="282" t="s">
        <v>2060</v>
      </c>
      <c r="H65" s="277" t="s">
        <v>1087</v>
      </c>
      <c r="I65" s="283" t="s">
        <v>1088</v>
      </c>
      <c r="J65" s="298" t="s">
        <v>1089</v>
      </c>
      <c r="K65" s="283" t="s">
        <v>1090</v>
      </c>
      <c r="L65" s="283" t="s">
        <v>1091</v>
      </c>
      <c r="M65" s="319" t="s">
        <v>2061</v>
      </c>
      <c r="P65" s="86">
        <f t="shared" si="1"/>
        <v>9</v>
      </c>
      <c r="Q65" s="86">
        <f t="shared" si="2"/>
        <v>3</v>
      </c>
      <c r="R65" s="86" t="str">
        <f>VLOOKUP(Q65,'Copy of Ранги и места'!$A$2:$B$10,2,0)</f>
        <v>#N/A</v>
      </c>
    </row>
    <row r="66">
      <c r="B66" s="314" t="s">
        <v>1093</v>
      </c>
      <c r="C66" s="326" t="s">
        <v>1094</v>
      </c>
      <c r="D66" s="316">
        <v>7.830001028E9</v>
      </c>
      <c r="E66" s="276" t="s">
        <v>755</v>
      </c>
      <c r="F66" s="282" t="s">
        <v>1095</v>
      </c>
      <c r="G66" s="282" t="s">
        <v>2062</v>
      </c>
      <c r="H66" s="282" t="s">
        <v>1097</v>
      </c>
      <c r="I66" s="283" t="s">
        <v>1098</v>
      </c>
      <c r="J66" s="283" t="s">
        <v>1099</v>
      </c>
      <c r="K66" s="279" t="s">
        <v>755</v>
      </c>
      <c r="L66" s="283" t="s">
        <v>1100</v>
      </c>
      <c r="M66" s="319" t="s">
        <v>2063</v>
      </c>
      <c r="P66" s="86">
        <f t="shared" si="1"/>
        <v>8</v>
      </c>
      <c r="Q66" s="86">
        <f t="shared" si="2"/>
        <v>5</v>
      </c>
      <c r="R66" s="86">
        <f>VLOOKUP(Q66,'Copy of Ранги и места'!$A$2:$B$10,2,0)</f>
        <v>1</v>
      </c>
    </row>
    <row r="67">
      <c r="B67" s="314" t="s">
        <v>1101</v>
      </c>
      <c r="C67" s="326" t="s">
        <v>1102</v>
      </c>
      <c r="D67" s="316">
        <v>7.721632827E9</v>
      </c>
      <c r="E67" s="281" t="s">
        <v>1103</v>
      </c>
      <c r="F67" s="282" t="s">
        <v>1104</v>
      </c>
      <c r="G67" s="282" t="s">
        <v>1105</v>
      </c>
      <c r="H67" s="282" t="s">
        <v>2064</v>
      </c>
      <c r="I67" s="283" t="s">
        <v>1106</v>
      </c>
      <c r="J67" s="298" t="s">
        <v>2065</v>
      </c>
      <c r="K67" s="298" t="s">
        <v>2066</v>
      </c>
      <c r="L67" s="283" t="s">
        <v>2067</v>
      </c>
      <c r="M67" s="319" t="s">
        <v>1107</v>
      </c>
      <c r="P67" s="86">
        <f t="shared" si="1"/>
        <v>10</v>
      </c>
      <c r="Q67" s="86">
        <f t="shared" si="2"/>
        <v>1</v>
      </c>
      <c r="R67" s="86" t="str">
        <f>VLOOKUP(Q67,'Copy of Ранги и места'!$A$2:$B$10,2,0)</f>
        <v>#N/A</v>
      </c>
    </row>
    <row r="68">
      <c r="B68" s="314" t="s">
        <v>1108</v>
      </c>
      <c r="D68" s="316">
        <v>5.190097702E9</v>
      </c>
      <c r="E68" s="276" t="s">
        <v>189</v>
      </c>
      <c r="F68" s="278" t="s">
        <v>189</v>
      </c>
      <c r="G68" s="278" t="s">
        <v>189</v>
      </c>
      <c r="H68" s="278" t="s">
        <v>189</v>
      </c>
      <c r="I68" s="279" t="s">
        <v>189</v>
      </c>
      <c r="J68" s="430" t="s">
        <v>189</v>
      </c>
      <c r="K68" s="430" t="s">
        <v>189</v>
      </c>
      <c r="L68" s="430" t="s">
        <v>189</v>
      </c>
      <c r="M68" s="322" t="s">
        <v>189</v>
      </c>
      <c r="P68" s="86">
        <f t="shared" si="1"/>
        <v>0</v>
      </c>
      <c r="Q68" s="86">
        <f t="shared" si="2"/>
        <v>144</v>
      </c>
      <c r="R68" s="86">
        <f>VLOOKUP(Q68,'Copy of Ранги и места'!$A$2:$B$10,2,0)</f>
        <v>9</v>
      </c>
    </row>
    <row r="69">
      <c r="B69" s="314" t="s">
        <v>1111</v>
      </c>
      <c r="E69" s="276" t="s">
        <v>189</v>
      </c>
      <c r="F69" s="278" t="s">
        <v>189</v>
      </c>
      <c r="G69" s="278" t="s">
        <v>189</v>
      </c>
      <c r="H69" s="278" t="s">
        <v>189</v>
      </c>
      <c r="I69" s="279" t="s">
        <v>189</v>
      </c>
      <c r="J69" s="279" t="s">
        <v>189</v>
      </c>
      <c r="K69" s="279" t="s">
        <v>189</v>
      </c>
      <c r="L69" s="279" t="s">
        <v>189</v>
      </c>
      <c r="M69" s="322" t="s">
        <v>189</v>
      </c>
      <c r="P69" s="86">
        <f t="shared" si="1"/>
        <v>0</v>
      </c>
      <c r="Q69" s="86">
        <f t="shared" si="2"/>
        <v>144</v>
      </c>
      <c r="R69" s="86">
        <f>VLOOKUP(Q69,'Copy of Ранги и места'!$A$2:$B$10,2,0)</f>
        <v>9</v>
      </c>
    </row>
    <row r="70">
      <c r="B70" s="314" t="s">
        <v>2027</v>
      </c>
      <c r="D70" s="316">
        <v>9.705082619E9</v>
      </c>
      <c r="E70" s="276" t="s">
        <v>189</v>
      </c>
      <c r="F70" s="278" t="s">
        <v>189</v>
      </c>
      <c r="G70" s="278" t="s">
        <v>189</v>
      </c>
      <c r="H70" s="278" t="s">
        <v>189</v>
      </c>
      <c r="I70" s="279" t="s">
        <v>189</v>
      </c>
      <c r="J70" s="279" t="s">
        <v>189</v>
      </c>
      <c r="K70" s="279" t="s">
        <v>189</v>
      </c>
      <c r="L70" s="279" t="s">
        <v>189</v>
      </c>
      <c r="M70" s="322" t="s">
        <v>189</v>
      </c>
      <c r="P70" s="86">
        <f t="shared" si="1"/>
        <v>0</v>
      </c>
      <c r="Q70" s="86">
        <f t="shared" si="2"/>
        <v>144</v>
      </c>
      <c r="R70" s="86">
        <f>VLOOKUP(Q70,'Copy of Ранги и места'!$A$2:$B$10,2,0)</f>
        <v>9</v>
      </c>
    </row>
    <row r="71">
      <c r="B71" s="314" t="s">
        <v>1114</v>
      </c>
      <c r="C71" s="326" t="s">
        <v>1115</v>
      </c>
      <c r="E71" s="276" t="s">
        <v>189</v>
      </c>
      <c r="F71" s="278" t="s">
        <v>189</v>
      </c>
      <c r="G71" s="278" t="s">
        <v>189</v>
      </c>
      <c r="H71" s="278" t="s">
        <v>189</v>
      </c>
      <c r="I71" s="279" t="s">
        <v>189</v>
      </c>
      <c r="J71" s="279" t="s">
        <v>189</v>
      </c>
      <c r="K71" s="279" t="s">
        <v>189</v>
      </c>
      <c r="L71" s="279" t="s">
        <v>189</v>
      </c>
      <c r="M71" s="322" t="s">
        <v>189</v>
      </c>
      <c r="P71" s="86">
        <f t="shared" si="1"/>
        <v>1</v>
      </c>
      <c r="Q71" s="86">
        <f t="shared" si="2"/>
        <v>86</v>
      </c>
      <c r="R71" s="86">
        <f>VLOOKUP(Q71,'Copy of Ранги и места'!$A$2:$B$10,2,0)</f>
        <v>8</v>
      </c>
    </row>
    <row r="72">
      <c r="A72" s="421" t="s">
        <v>1200</v>
      </c>
      <c r="B72" s="422" t="s">
        <v>1201</v>
      </c>
      <c r="C72" s="423" t="s">
        <v>1202</v>
      </c>
      <c r="D72" s="427">
        <v>5.024154489E9</v>
      </c>
      <c r="E72" s="270" t="s">
        <v>189</v>
      </c>
      <c r="F72" s="271" t="s">
        <v>2068</v>
      </c>
      <c r="G72" s="271" t="s">
        <v>2069</v>
      </c>
      <c r="H72" s="271" t="s">
        <v>2070</v>
      </c>
      <c r="I72" s="287" t="s">
        <v>2071</v>
      </c>
      <c r="J72" s="287" t="s">
        <v>1209</v>
      </c>
      <c r="K72" s="273" t="s">
        <v>755</v>
      </c>
      <c r="L72" s="287" t="s">
        <v>1210</v>
      </c>
      <c r="M72" s="429" t="s">
        <v>2072</v>
      </c>
      <c r="P72" s="86">
        <f t="shared" si="1"/>
        <v>8</v>
      </c>
      <c r="Q72" s="86">
        <f t="shared" si="2"/>
        <v>5</v>
      </c>
      <c r="R72" s="86">
        <f>VLOOKUP(Q72,'Copy of Ранги и места'!$A$2:$B$10,2,0)</f>
        <v>1</v>
      </c>
    </row>
    <row r="73">
      <c r="B73" s="314" t="s">
        <v>1211</v>
      </c>
      <c r="C73" s="326" t="s">
        <v>1212</v>
      </c>
      <c r="D73" s="316">
        <v>7.816527605E9</v>
      </c>
      <c r="E73" s="281" t="s">
        <v>1214</v>
      </c>
      <c r="F73" s="278" t="s">
        <v>189</v>
      </c>
      <c r="G73" s="278" t="s">
        <v>189</v>
      </c>
      <c r="H73" s="278" t="s">
        <v>189</v>
      </c>
      <c r="I73" s="283" t="s">
        <v>1215</v>
      </c>
      <c r="J73" s="283" t="s">
        <v>1216</v>
      </c>
      <c r="K73" s="279" t="s">
        <v>189</v>
      </c>
      <c r="L73" s="279" t="s">
        <v>189</v>
      </c>
      <c r="M73" s="322" t="s">
        <v>189</v>
      </c>
      <c r="P73" s="86">
        <f t="shared" si="1"/>
        <v>4</v>
      </c>
      <c r="Q73" s="86">
        <f t="shared" si="2"/>
        <v>42</v>
      </c>
      <c r="R73" s="86">
        <f>VLOOKUP(Q73,'Copy of Ранги и места'!$A$2:$B$10,2,0)</f>
        <v>5</v>
      </c>
    </row>
    <row r="74">
      <c r="B74" s="314" t="s">
        <v>1217</v>
      </c>
      <c r="C74" s="326" t="s">
        <v>1218</v>
      </c>
      <c r="D74" s="316">
        <v>9.703024202E9</v>
      </c>
      <c r="E74" s="281" t="s">
        <v>1220</v>
      </c>
      <c r="F74" s="278" t="s">
        <v>2073</v>
      </c>
      <c r="G74" s="282" t="s">
        <v>2074</v>
      </c>
      <c r="H74" s="282" t="s">
        <v>2075</v>
      </c>
      <c r="I74" s="279" t="s">
        <v>189</v>
      </c>
      <c r="J74" s="283" t="s">
        <v>1221</v>
      </c>
      <c r="K74" s="279" t="s">
        <v>189</v>
      </c>
      <c r="L74" s="279" t="s">
        <v>189</v>
      </c>
      <c r="M74" s="319" t="s">
        <v>2076</v>
      </c>
      <c r="P74" s="86">
        <f t="shared" si="1"/>
        <v>6</v>
      </c>
      <c r="Q74" s="86">
        <f t="shared" si="2"/>
        <v>23</v>
      </c>
      <c r="R74" s="86">
        <f>VLOOKUP(Q74,'Copy of Ранги и места'!$A$2:$B$10,2,0)</f>
        <v>3</v>
      </c>
    </row>
    <row r="75">
      <c r="B75" s="314" t="s">
        <v>1225</v>
      </c>
      <c r="C75" s="326" t="s">
        <v>1226</v>
      </c>
      <c r="D75" s="316">
        <v>1.00301823E9</v>
      </c>
      <c r="E75" s="281" t="s">
        <v>1228</v>
      </c>
      <c r="F75" s="278" t="s">
        <v>189</v>
      </c>
      <c r="G75" s="282" t="s">
        <v>1227</v>
      </c>
      <c r="H75" s="278" t="s">
        <v>189</v>
      </c>
      <c r="I75" s="283" t="s">
        <v>1230</v>
      </c>
      <c r="J75" s="279" t="s">
        <v>189</v>
      </c>
      <c r="K75" s="279" t="s">
        <v>189</v>
      </c>
      <c r="L75" s="283" t="s">
        <v>1231</v>
      </c>
      <c r="M75" s="319" t="s">
        <v>2077</v>
      </c>
      <c r="P75" s="86">
        <f t="shared" si="1"/>
        <v>6</v>
      </c>
      <c r="Q75" s="86">
        <f t="shared" si="2"/>
        <v>23</v>
      </c>
      <c r="R75" s="86">
        <f>VLOOKUP(Q75,'Copy of Ранги и места'!$A$2:$B$10,2,0)</f>
        <v>3</v>
      </c>
    </row>
    <row r="76">
      <c r="B76" s="314" t="s">
        <v>1232</v>
      </c>
      <c r="C76" s="326" t="s">
        <v>1233</v>
      </c>
      <c r="D76" s="316">
        <v>1.112003481E9</v>
      </c>
      <c r="E76" s="276" t="s">
        <v>189</v>
      </c>
      <c r="F76" s="282" t="s">
        <v>2078</v>
      </c>
      <c r="G76" s="282" t="s">
        <v>2079</v>
      </c>
      <c r="H76" s="282" t="s">
        <v>1235</v>
      </c>
      <c r="I76" s="283" t="s">
        <v>1236</v>
      </c>
      <c r="J76" s="279" t="s">
        <v>189</v>
      </c>
      <c r="K76" s="279" t="s">
        <v>189</v>
      </c>
      <c r="L76" s="279" t="s">
        <v>189</v>
      </c>
      <c r="M76" s="319" t="s">
        <v>2080</v>
      </c>
      <c r="P76" s="86">
        <f t="shared" si="1"/>
        <v>6</v>
      </c>
      <c r="Q76" s="86">
        <f t="shared" si="2"/>
        <v>23</v>
      </c>
      <c r="R76" s="86">
        <f>VLOOKUP(Q76,'Copy of Ранги и места'!$A$2:$B$10,2,0)</f>
        <v>3</v>
      </c>
    </row>
    <row r="77">
      <c r="B77" s="314" t="s">
        <v>1238</v>
      </c>
      <c r="C77" s="326" t="s">
        <v>1239</v>
      </c>
      <c r="D77" s="316">
        <v>7.840346335E9</v>
      </c>
      <c r="E77" s="281" t="s">
        <v>1240</v>
      </c>
      <c r="F77" s="278" t="s">
        <v>189</v>
      </c>
      <c r="G77" s="282" t="s">
        <v>1241</v>
      </c>
      <c r="H77" s="282" t="s">
        <v>1242</v>
      </c>
      <c r="I77" s="283" t="s">
        <v>1243</v>
      </c>
      <c r="J77" s="283" t="s">
        <v>1244</v>
      </c>
      <c r="K77" s="279" t="s">
        <v>189</v>
      </c>
      <c r="L77" s="279" t="s">
        <v>189</v>
      </c>
      <c r="M77" s="319" t="s">
        <v>1245</v>
      </c>
      <c r="P77" s="86">
        <f t="shared" si="1"/>
        <v>7</v>
      </c>
      <c r="Q77" s="86">
        <f t="shared" si="2"/>
        <v>12</v>
      </c>
      <c r="R77" s="86">
        <f>VLOOKUP(Q77,'Copy of Ранги и места'!$A$2:$B$10,2,0)</f>
        <v>2</v>
      </c>
    </row>
    <row r="78">
      <c r="B78" s="314" t="s">
        <v>1246</v>
      </c>
      <c r="C78" s="326" t="s">
        <v>1247</v>
      </c>
      <c r="D78" s="316">
        <v>4.704012472E9</v>
      </c>
      <c r="E78" s="281" t="s">
        <v>1249</v>
      </c>
      <c r="F78" s="282" t="s">
        <v>2081</v>
      </c>
      <c r="G78" s="282" t="s">
        <v>2082</v>
      </c>
      <c r="H78" s="278" t="s">
        <v>189</v>
      </c>
      <c r="I78" s="283" t="s">
        <v>1252</v>
      </c>
      <c r="J78" s="283" t="s">
        <v>1253</v>
      </c>
      <c r="K78" s="279" t="s">
        <v>189</v>
      </c>
      <c r="L78" s="279" t="s">
        <v>189</v>
      </c>
      <c r="M78" s="319" t="s">
        <v>2083</v>
      </c>
      <c r="P78" s="86">
        <f t="shared" si="1"/>
        <v>7</v>
      </c>
      <c r="Q78" s="86">
        <f t="shared" si="2"/>
        <v>12</v>
      </c>
      <c r="R78" s="86">
        <f>VLOOKUP(Q78,'Copy of Ранги и места'!$A$2:$B$10,2,0)</f>
        <v>2</v>
      </c>
    </row>
    <row r="79">
      <c r="A79" s="421" t="s">
        <v>1281</v>
      </c>
      <c r="B79" s="422" t="s">
        <v>1282</v>
      </c>
      <c r="C79" s="423" t="s">
        <v>1283</v>
      </c>
      <c r="D79" s="427">
        <v>2.920009833E9</v>
      </c>
      <c r="E79" s="291" t="s">
        <v>1284</v>
      </c>
      <c r="F79" s="431" t="s">
        <v>1285</v>
      </c>
      <c r="G79" s="271" t="s">
        <v>1286</v>
      </c>
      <c r="H79" s="271" t="s">
        <v>1287</v>
      </c>
      <c r="I79" s="287" t="s">
        <v>1288</v>
      </c>
      <c r="J79" s="273" t="s">
        <v>755</v>
      </c>
      <c r="K79" s="273" t="s">
        <v>755</v>
      </c>
      <c r="L79" s="287" t="s">
        <v>1289</v>
      </c>
      <c r="M79" s="429" t="s">
        <v>1290</v>
      </c>
      <c r="P79" s="86">
        <f t="shared" si="1"/>
        <v>8</v>
      </c>
      <c r="Q79" s="86">
        <f t="shared" si="2"/>
        <v>5</v>
      </c>
      <c r="R79" s="86">
        <f>VLOOKUP(Q79,'Copy of Ранги и места'!$A$2:$B$10,2,0)</f>
        <v>1</v>
      </c>
    </row>
    <row r="80">
      <c r="B80" s="314" t="s">
        <v>1291</v>
      </c>
      <c r="C80" s="326" t="s">
        <v>1292</v>
      </c>
      <c r="D80" s="316">
        <v>7.826136939E9</v>
      </c>
      <c r="E80" s="276" t="s">
        <v>755</v>
      </c>
      <c r="F80" s="282" t="s">
        <v>1293</v>
      </c>
      <c r="G80" s="278" t="s">
        <v>755</v>
      </c>
      <c r="H80" s="278" t="s">
        <v>755</v>
      </c>
      <c r="I80" s="283" t="s">
        <v>224</v>
      </c>
      <c r="J80" s="279" t="s">
        <v>755</v>
      </c>
      <c r="K80" s="279" t="s">
        <v>755</v>
      </c>
      <c r="L80" s="279" t="s">
        <v>755</v>
      </c>
      <c r="M80" s="322" t="s">
        <v>755</v>
      </c>
      <c r="P80" s="86">
        <f t="shared" si="1"/>
        <v>3</v>
      </c>
      <c r="Q80" s="86">
        <f t="shared" si="2"/>
        <v>54</v>
      </c>
      <c r="R80" s="86">
        <f>VLOOKUP(Q80,'Copy of Ранги и места'!$A$2:$B$10,2,0)</f>
        <v>6</v>
      </c>
    </row>
    <row r="81">
      <c r="B81" s="314" t="s">
        <v>1294</v>
      </c>
      <c r="C81" s="326" t="s">
        <v>1295</v>
      </c>
      <c r="D81" s="316">
        <v>7.805025346E9</v>
      </c>
      <c r="E81" s="281" t="s">
        <v>1297</v>
      </c>
      <c r="F81" s="282" t="s">
        <v>1298</v>
      </c>
      <c r="G81" s="282" t="s">
        <v>1299</v>
      </c>
      <c r="H81" s="282" t="s">
        <v>1300</v>
      </c>
      <c r="I81" s="279" t="s">
        <v>755</v>
      </c>
      <c r="J81" s="279" t="s">
        <v>755</v>
      </c>
      <c r="K81" s="279" t="s">
        <v>755</v>
      </c>
      <c r="L81" s="279" t="s">
        <v>755</v>
      </c>
      <c r="M81" s="319" t="s">
        <v>1301</v>
      </c>
      <c r="P81" s="86">
        <f t="shared" si="1"/>
        <v>6</v>
      </c>
      <c r="Q81" s="86">
        <f t="shared" si="2"/>
        <v>23</v>
      </c>
      <c r="R81" s="86">
        <f>VLOOKUP(Q81,'Copy of Ранги и места'!$A$2:$B$10,2,0)</f>
        <v>3</v>
      </c>
    </row>
    <row r="82">
      <c r="B82" s="314" t="s">
        <v>1302</v>
      </c>
      <c r="C82" s="326" t="s">
        <v>1303</v>
      </c>
      <c r="D82" s="316">
        <v>7.840379186E9</v>
      </c>
      <c r="E82" s="276" t="s">
        <v>755</v>
      </c>
      <c r="F82" s="278" t="s">
        <v>1304</v>
      </c>
      <c r="G82" s="278" t="s">
        <v>755</v>
      </c>
      <c r="H82" s="278" t="s">
        <v>755</v>
      </c>
      <c r="I82" s="283" t="s">
        <v>1305</v>
      </c>
      <c r="J82" s="279" t="s">
        <v>755</v>
      </c>
      <c r="K82" s="279" t="s">
        <v>755</v>
      </c>
      <c r="L82" s="283" t="s">
        <v>1306</v>
      </c>
      <c r="M82" s="322" t="s">
        <v>755</v>
      </c>
      <c r="P82" s="86">
        <f t="shared" si="1"/>
        <v>3</v>
      </c>
      <c r="Q82" s="86">
        <f t="shared" si="2"/>
        <v>54</v>
      </c>
      <c r="R82" s="86">
        <f>VLOOKUP(Q82,'Copy of Ранги и места'!$A$2:$B$10,2,0)</f>
        <v>6</v>
      </c>
    </row>
    <row r="83">
      <c r="B83" s="314" t="s">
        <v>1307</v>
      </c>
      <c r="C83" s="326" t="s">
        <v>1308</v>
      </c>
      <c r="D83" s="316">
        <v>7.830001927E9</v>
      </c>
      <c r="E83" s="276" t="s">
        <v>755</v>
      </c>
      <c r="F83" s="282" t="s">
        <v>1309</v>
      </c>
      <c r="G83" s="282" t="s">
        <v>1310</v>
      </c>
      <c r="H83" s="278" t="s">
        <v>755</v>
      </c>
      <c r="I83" s="283" t="s">
        <v>1311</v>
      </c>
      <c r="J83" s="298" t="s">
        <v>1312</v>
      </c>
      <c r="K83" s="279" t="s">
        <v>755</v>
      </c>
      <c r="L83" s="283" t="s">
        <v>1313</v>
      </c>
      <c r="M83" s="322" t="s">
        <v>755</v>
      </c>
      <c r="P83" s="86">
        <f t="shared" si="1"/>
        <v>6</v>
      </c>
      <c r="Q83" s="86">
        <f t="shared" si="2"/>
        <v>23</v>
      </c>
      <c r="R83" s="86">
        <f>VLOOKUP(Q83,'Copy of Ранги и места'!$A$2:$B$10,2,0)</f>
        <v>3</v>
      </c>
    </row>
    <row r="84">
      <c r="B84" s="314" t="s">
        <v>1314</v>
      </c>
      <c r="C84" s="326" t="s">
        <v>1315</v>
      </c>
      <c r="D84" s="316">
        <v>7.814010096E9</v>
      </c>
      <c r="E84" s="276" t="s">
        <v>755</v>
      </c>
      <c r="F84" s="282" t="s">
        <v>1316</v>
      </c>
      <c r="G84" s="278" t="s">
        <v>755</v>
      </c>
      <c r="H84" s="278" t="s">
        <v>755</v>
      </c>
      <c r="I84" s="279" t="s">
        <v>755</v>
      </c>
      <c r="J84" s="279" t="s">
        <v>755</v>
      </c>
      <c r="K84" s="279" t="s">
        <v>755</v>
      </c>
      <c r="L84" s="279" t="s">
        <v>755</v>
      </c>
      <c r="M84" s="322" t="s">
        <v>755</v>
      </c>
      <c r="P84" s="86">
        <f t="shared" si="1"/>
        <v>2</v>
      </c>
      <c r="Q84" s="86">
        <f t="shared" si="2"/>
        <v>67</v>
      </c>
      <c r="R84" s="86">
        <f>VLOOKUP(Q84,'Copy of Ранги и места'!$A$2:$B$10,2,0)</f>
        <v>7</v>
      </c>
    </row>
    <row r="85">
      <c r="B85" s="314" t="s">
        <v>1317</v>
      </c>
      <c r="C85" s="326" t="s">
        <v>1318</v>
      </c>
      <c r="D85" s="316">
        <v>7.819027463E9</v>
      </c>
      <c r="E85" s="276" t="s">
        <v>755</v>
      </c>
      <c r="F85" s="282" t="s">
        <v>1319</v>
      </c>
      <c r="G85" s="278" t="s">
        <v>755</v>
      </c>
      <c r="H85" s="278" t="s">
        <v>755</v>
      </c>
      <c r="I85" s="279" t="s">
        <v>755</v>
      </c>
      <c r="J85" s="283" t="s">
        <v>1320</v>
      </c>
      <c r="K85" s="279" t="s">
        <v>755</v>
      </c>
      <c r="L85" s="279" t="s">
        <v>755</v>
      </c>
      <c r="M85" s="322" t="s">
        <v>755</v>
      </c>
      <c r="P85" s="86">
        <f t="shared" si="1"/>
        <v>3</v>
      </c>
      <c r="Q85" s="86">
        <f t="shared" si="2"/>
        <v>54</v>
      </c>
      <c r="R85" s="86">
        <f>VLOOKUP(Q85,'Copy of Ранги и места'!$A$2:$B$10,2,0)</f>
        <v>6</v>
      </c>
    </row>
    <row r="86">
      <c r="B86" s="314" t="s">
        <v>1321</v>
      </c>
      <c r="C86" s="326" t="s">
        <v>1322</v>
      </c>
      <c r="D86" s="316">
        <v>7.838013473E9</v>
      </c>
      <c r="E86" s="276" t="s">
        <v>755</v>
      </c>
      <c r="F86" s="282" t="s">
        <v>1323</v>
      </c>
      <c r="G86" s="278" t="s">
        <v>755</v>
      </c>
      <c r="H86" s="278" t="s">
        <v>755</v>
      </c>
      <c r="I86" s="279" t="s">
        <v>755</v>
      </c>
      <c r="J86" s="279" t="s">
        <v>755</v>
      </c>
      <c r="K86" s="279" t="s">
        <v>755</v>
      </c>
      <c r="L86" s="279" t="s">
        <v>755</v>
      </c>
      <c r="M86" s="322" t="s">
        <v>755</v>
      </c>
      <c r="P86" s="86">
        <f t="shared" si="1"/>
        <v>2</v>
      </c>
      <c r="Q86" s="86">
        <f t="shared" si="2"/>
        <v>67</v>
      </c>
      <c r="R86" s="86">
        <f>VLOOKUP(Q86,'Copy of Ранги и места'!$A$2:$B$10,2,0)</f>
        <v>7</v>
      </c>
    </row>
    <row r="87">
      <c r="B87" s="314" t="s">
        <v>1324</v>
      </c>
      <c r="C87" s="326" t="s">
        <v>1325</v>
      </c>
      <c r="D87" s="316">
        <v>5.00909555E9</v>
      </c>
      <c r="E87" s="276" t="s">
        <v>755</v>
      </c>
      <c r="F87" s="278" t="s">
        <v>1304</v>
      </c>
      <c r="G87" s="278" t="s">
        <v>755</v>
      </c>
      <c r="H87" s="278" t="s">
        <v>755</v>
      </c>
      <c r="I87" s="279" t="s">
        <v>755</v>
      </c>
      <c r="J87" s="279" t="s">
        <v>755</v>
      </c>
      <c r="K87" s="279" t="s">
        <v>755</v>
      </c>
      <c r="L87" s="279" t="s">
        <v>755</v>
      </c>
      <c r="M87" s="322" t="s">
        <v>755</v>
      </c>
      <c r="P87" s="86">
        <f t="shared" si="1"/>
        <v>1</v>
      </c>
      <c r="Q87" s="86">
        <f t="shared" si="2"/>
        <v>86</v>
      </c>
      <c r="R87" s="86">
        <f>VLOOKUP(Q87,'Copy of Ранги и места'!$A$2:$B$10,2,0)</f>
        <v>8</v>
      </c>
    </row>
    <row r="88">
      <c r="B88" s="314" t="s">
        <v>2028</v>
      </c>
      <c r="C88" s="326" t="s">
        <v>1308</v>
      </c>
      <c r="D88" s="316">
        <v>7.830001927E9</v>
      </c>
      <c r="E88" s="276" t="s">
        <v>755</v>
      </c>
      <c r="F88" s="282" t="s">
        <v>1309</v>
      </c>
      <c r="G88" s="282" t="s">
        <v>1310</v>
      </c>
      <c r="H88" s="278" t="s">
        <v>755</v>
      </c>
      <c r="I88" s="283" t="s">
        <v>1311</v>
      </c>
      <c r="J88" s="298" t="s">
        <v>1312</v>
      </c>
      <c r="K88" s="279" t="s">
        <v>755</v>
      </c>
      <c r="L88" s="283" t="s">
        <v>1313</v>
      </c>
      <c r="M88" s="322" t="s">
        <v>755</v>
      </c>
      <c r="P88" s="86">
        <f t="shared" si="1"/>
        <v>6</v>
      </c>
      <c r="Q88" s="86">
        <f t="shared" si="2"/>
        <v>23</v>
      </c>
      <c r="R88" s="86">
        <f>VLOOKUP(Q88,'Copy of Ранги и места'!$A$2:$B$10,2,0)</f>
        <v>3</v>
      </c>
    </row>
    <row r="89">
      <c r="B89" s="314" t="s">
        <v>1326</v>
      </c>
      <c r="C89" s="326" t="s">
        <v>1327</v>
      </c>
      <c r="D89" s="316">
        <v>7.801563632E9</v>
      </c>
      <c r="E89" s="276" t="s">
        <v>755</v>
      </c>
      <c r="F89" s="278" t="s">
        <v>1304</v>
      </c>
      <c r="G89" s="282" t="s">
        <v>1328</v>
      </c>
      <c r="H89" s="278" t="s">
        <v>755</v>
      </c>
      <c r="I89" s="279" t="s">
        <v>755</v>
      </c>
      <c r="J89" s="279" t="s">
        <v>755</v>
      </c>
      <c r="K89" s="279" t="s">
        <v>755</v>
      </c>
      <c r="L89" s="279" t="s">
        <v>755</v>
      </c>
      <c r="M89" s="322" t="s">
        <v>755</v>
      </c>
      <c r="P89" s="86">
        <f t="shared" si="1"/>
        <v>2</v>
      </c>
      <c r="Q89" s="86">
        <f t="shared" si="2"/>
        <v>67</v>
      </c>
      <c r="R89" s="86">
        <f>VLOOKUP(Q89,'Copy of Ранги и места'!$A$2:$B$10,2,0)</f>
        <v>7</v>
      </c>
    </row>
    <row r="90">
      <c r="B90" s="314" t="s">
        <v>1329</v>
      </c>
      <c r="C90" s="326" t="s">
        <v>1330</v>
      </c>
      <c r="D90" s="316">
        <v>7.710884741E9</v>
      </c>
      <c r="E90" s="281" t="s">
        <v>1331</v>
      </c>
      <c r="F90" s="278" t="s">
        <v>1304</v>
      </c>
      <c r="G90" s="278" t="s">
        <v>755</v>
      </c>
      <c r="H90" s="278" t="s">
        <v>755</v>
      </c>
      <c r="I90" s="279" t="s">
        <v>755</v>
      </c>
      <c r="J90" s="279" t="s">
        <v>755</v>
      </c>
      <c r="K90" s="279" t="s">
        <v>755</v>
      </c>
      <c r="L90" s="279" t="s">
        <v>755</v>
      </c>
      <c r="M90" s="322" t="s">
        <v>755</v>
      </c>
      <c r="P90" s="86">
        <f t="shared" si="1"/>
        <v>2</v>
      </c>
      <c r="Q90" s="86">
        <f t="shared" si="2"/>
        <v>67</v>
      </c>
      <c r="R90" s="86">
        <f>VLOOKUP(Q90,'Copy of Ранги и места'!$A$2:$B$10,2,0)</f>
        <v>7</v>
      </c>
    </row>
    <row r="91">
      <c r="A91" s="421" t="s">
        <v>2029</v>
      </c>
      <c r="B91" s="422" t="s">
        <v>1345</v>
      </c>
      <c r="C91" s="423" t="s">
        <v>1346</v>
      </c>
      <c r="D91" s="427">
        <v>7.805113497E9</v>
      </c>
      <c r="E91" s="285" t="s">
        <v>1348</v>
      </c>
      <c r="F91" s="271" t="s">
        <v>1349</v>
      </c>
      <c r="G91" s="271" t="s">
        <v>1350</v>
      </c>
      <c r="H91" s="271" t="s">
        <v>1351</v>
      </c>
      <c r="I91" s="273" t="s">
        <v>755</v>
      </c>
      <c r="J91" s="287" t="s">
        <v>1352</v>
      </c>
      <c r="K91" s="287" t="s">
        <v>1353</v>
      </c>
      <c r="L91" s="287" t="s">
        <v>1354</v>
      </c>
      <c r="M91" s="426" t="s">
        <v>755</v>
      </c>
      <c r="P91" s="86">
        <f t="shared" si="1"/>
        <v>8</v>
      </c>
      <c r="Q91" s="86">
        <f t="shared" si="2"/>
        <v>5</v>
      </c>
      <c r="R91" s="86">
        <f>VLOOKUP(Q91,'Copy of Ранги и места'!$A$2:$B$10,2,0)</f>
        <v>1</v>
      </c>
    </row>
    <row r="92">
      <c r="B92" s="314" t="s">
        <v>1355</v>
      </c>
      <c r="C92" s="323" t="s">
        <v>1109</v>
      </c>
      <c r="D92" s="316">
        <v>4.707012248E9</v>
      </c>
      <c r="E92" s="276"/>
      <c r="F92" s="278"/>
      <c r="G92" s="278"/>
      <c r="H92" s="278"/>
      <c r="I92" s="279"/>
      <c r="J92" s="279"/>
      <c r="K92" s="279"/>
      <c r="L92" s="279"/>
      <c r="M92" s="322"/>
      <c r="P92" s="86">
        <f t="shared" si="1"/>
        <v>0</v>
      </c>
      <c r="Q92" s="86">
        <f t="shared" si="2"/>
        <v>144</v>
      </c>
      <c r="R92" s="86">
        <f>VLOOKUP(Q92,'Copy of Ранги и места'!$A$2:$B$10,2,0)</f>
        <v>9</v>
      </c>
    </row>
    <row r="93">
      <c r="B93" s="314" t="s">
        <v>2030</v>
      </c>
      <c r="C93" s="326" t="s">
        <v>1357</v>
      </c>
      <c r="D93" s="316">
        <v>7.708328232E9</v>
      </c>
      <c r="E93" s="276" t="s">
        <v>755</v>
      </c>
      <c r="F93" s="278" t="s">
        <v>755</v>
      </c>
      <c r="G93" s="278" t="s">
        <v>755</v>
      </c>
      <c r="H93" s="278" t="s">
        <v>755</v>
      </c>
      <c r="I93" s="279" t="s">
        <v>755</v>
      </c>
      <c r="J93" s="279" t="s">
        <v>755</v>
      </c>
      <c r="K93" s="279" t="s">
        <v>755</v>
      </c>
      <c r="L93" s="279" t="s">
        <v>755</v>
      </c>
      <c r="M93" s="322" t="s">
        <v>755</v>
      </c>
      <c r="P93" s="86">
        <f t="shared" si="1"/>
        <v>1</v>
      </c>
      <c r="Q93" s="86">
        <f t="shared" si="2"/>
        <v>86</v>
      </c>
      <c r="R93" s="86">
        <f>VLOOKUP(Q93,'Copy of Ранги и места'!$A$2:$B$10,2,0)</f>
        <v>8</v>
      </c>
    </row>
    <row r="94">
      <c r="A94" s="421" t="s">
        <v>1438</v>
      </c>
      <c r="B94" s="422" t="s">
        <v>1439</v>
      </c>
      <c r="C94" s="423" t="s">
        <v>1440</v>
      </c>
      <c r="D94" s="427">
        <v>4.705030925E9</v>
      </c>
      <c r="E94" s="270" t="s">
        <v>755</v>
      </c>
      <c r="F94" s="272" t="s">
        <v>755</v>
      </c>
      <c r="G94" s="272" t="s">
        <v>755</v>
      </c>
      <c r="H94" s="272" t="s">
        <v>755</v>
      </c>
      <c r="I94" s="287" t="s">
        <v>1441</v>
      </c>
      <c r="J94" s="273" t="s">
        <v>755</v>
      </c>
      <c r="K94" s="273" t="s">
        <v>755</v>
      </c>
      <c r="L94" s="273" t="s">
        <v>755</v>
      </c>
      <c r="M94" s="426" t="s">
        <v>755</v>
      </c>
      <c r="P94" s="86">
        <f t="shared" si="1"/>
        <v>2</v>
      </c>
      <c r="Q94" s="86">
        <f t="shared" si="2"/>
        <v>67</v>
      </c>
      <c r="R94" s="86">
        <f>VLOOKUP(Q94,'Copy of Ранги и места'!$A$2:$B$10,2,0)</f>
        <v>7</v>
      </c>
    </row>
    <row r="95">
      <c r="B95" s="314" t="s">
        <v>1442</v>
      </c>
      <c r="C95" s="326" t="s">
        <v>1443</v>
      </c>
      <c r="D95" s="316">
        <v>5.044108709E9</v>
      </c>
      <c r="E95" s="276" t="s">
        <v>755</v>
      </c>
      <c r="F95" s="278" t="s">
        <v>755</v>
      </c>
      <c r="G95" s="278" t="s">
        <v>755</v>
      </c>
      <c r="H95" s="282" t="s">
        <v>1444</v>
      </c>
      <c r="I95" s="279" t="s">
        <v>755</v>
      </c>
      <c r="J95" s="283" t="s">
        <v>1445</v>
      </c>
      <c r="K95" s="279" t="s">
        <v>755</v>
      </c>
      <c r="L95" s="279" t="s">
        <v>755</v>
      </c>
      <c r="M95" s="322" t="s">
        <v>755</v>
      </c>
      <c r="P95" s="86">
        <f t="shared" si="1"/>
        <v>3</v>
      </c>
      <c r="Q95" s="86">
        <f t="shared" si="2"/>
        <v>54</v>
      </c>
      <c r="R95" s="86">
        <f>VLOOKUP(Q95,'Copy of Ранги и места'!$A$2:$B$10,2,0)</f>
        <v>6</v>
      </c>
    </row>
    <row r="96">
      <c r="B96" s="314" t="s">
        <v>1446</v>
      </c>
      <c r="C96" s="326" t="s">
        <v>1447</v>
      </c>
      <c r="D96" s="316">
        <v>7.801003951E9</v>
      </c>
      <c r="E96" s="276" t="s">
        <v>755</v>
      </c>
      <c r="F96" s="282" t="s">
        <v>1448</v>
      </c>
      <c r="G96" s="278" t="s">
        <v>755</v>
      </c>
      <c r="H96" s="282" t="s">
        <v>1449</v>
      </c>
      <c r="I96" s="279" t="s">
        <v>755</v>
      </c>
      <c r="J96" s="283" t="s">
        <v>1450</v>
      </c>
      <c r="K96" s="279" t="s">
        <v>755</v>
      </c>
      <c r="L96" s="279" t="s">
        <v>755</v>
      </c>
      <c r="M96" s="322" t="s">
        <v>755</v>
      </c>
      <c r="P96" s="86">
        <f t="shared" si="1"/>
        <v>4</v>
      </c>
      <c r="Q96" s="86">
        <f t="shared" si="2"/>
        <v>42</v>
      </c>
      <c r="R96" s="86">
        <f>VLOOKUP(Q96,'Copy of Ранги и места'!$A$2:$B$10,2,0)</f>
        <v>5</v>
      </c>
    </row>
    <row r="97">
      <c r="B97" s="314" t="s">
        <v>1451</v>
      </c>
      <c r="C97" s="326" t="s">
        <v>1452</v>
      </c>
      <c r="D97" s="316">
        <v>7.825411011E9</v>
      </c>
      <c r="E97" s="276" t="s">
        <v>755</v>
      </c>
      <c r="F97" s="278" t="s">
        <v>755</v>
      </c>
      <c r="G97" s="278" t="s">
        <v>755</v>
      </c>
      <c r="H97" s="278" t="s">
        <v>755</v>
      </c>
      <c r="I97" s="279" t="s">
        <v>755</v>
      </c>
      <c r="J97" s="279" t="s">
        <v>755</v>
      </c>
      <c r="K97" s="279" t="s">
        <v>755</v>
      </c>
      <c r="L97" s="279" t="s">
        <v>755</v>
      </c>
      <c r="M97" s="322" t="s">
        <v>755</v>
      </c>
      <c r="P97" s="86">
        <f t="shared" si="1"/>
        <v>1</v>
      </c>
      <c r="Q97" s="86">
        <f t="shared" si="2"/>
        <v>86</v>
      </c>
      <c r="R97" s="86">
        <f>VLOOKUP(Q97,'Copy of Ранги и места'!$A$2:$B$10,2,0)</f>
        <v>8</v>
      </c>
    </row>
    <row r="98">
      <c r="B98" s="314" t="s">
        <v>1453</v>
      </c>
      <c r="C98" s="326" t="s">
        <v>1454</v>
      </c>
      <c r="D98" s="316">
        <v>5.032046575E9</v>
      </c>
      <c r="E98" s="276" t="s">
        <v>755</v>
      </c>
      <c r="F98" s="278" t="s">
        <v>755</v>
      </c>
      <c r="G98" s="278" t="s">
        <v>755</v>
      </c>
      <c r="H98" s="278" t="s">
        <v>755</v>
      </c>
      <c r="I98" s="279" t="s">
        <v>755</v>
      </c>
      <c r="J98" s="279" t="s">
        <v>755</v>
      </c>
      <c r="K98" s="279" t="s">
        <v>755</v>
      </c>
      <c r="L98" s="279" t="s">
        <v>755</v>
      </c>
      <c r="M98" s="322" t="s">
        <v>755</v>
      </c>
      <c r="P98" s="86">
        <f t="shared" si="1"/>
        <v>1</v>
      </c>
      <c r="Q98" s="86">
        <f t="shared" si="2"/>
        <v>86</v>
      </c>
      <c r="R98" s="86">
        <f>VLOOKUP(Q98,'Copy of Ранги и места'!$A$2:$B$10,2,0)</f>
        <v>8</v>
      </c>
    </row>
    <row r="99">
      <c r="B99" s="314" t="s">
        <v>1455</v>
      </c>
      <c r="C99" s="326" t="s">
        <v>1456</v>
      </c>
      <c r="D99" s="316">
        <v>7.83000036E9</v>
      </c>
      <c r="E99" s="276" t="s">
        <v>755</v>
      </c>
      <c r="F99" s="278" t="s">
        <v>755</v>
      </c>
      <c r="G99" s="278" t="s">
        <v>755</v>
      </c>
      <c r="H99" s="282" t="s">
        <v>1457</v>
      </c>
      <c r="I99" s="279" t="s">
        <v>755</v>
      </c>
      <c r="J99" s="279" t="s">
        <v>755</v>
      </c>
      <c r="K99" s="279" t="s">
        <v>755</v>
      </c>
      <c r="L99" s="279" t="s">
        <v>755</v>
      </c>
      <c r="M99" s="322" t="s">
        <v>755</v>
      </c>
      <c r="P99" s="86">
        <f t="shared" si="1"/>
        <v>2</v>
      </c>
      <c r="Q99" s="86">
        <f t="shared" si="2"/>
        <v>67</v>
      </c>
      <c r="R99" s="86">
        <f>VLOOKUP(Q99,'Copy of Ранги и места'!$A$2:$B$10,2,0)</f>
        <v>7</v>
      </c>
    </row>
    <row r="100">
      <c r="B100" s="314" t="s">
        <v>1458</v>
      </c>
      <c r="C100" s="326" t="s">
        <v>1459</v>
      </c>
      <c r="D100" s="316">
        <v>4.70600178E9</v>
      </c>
      <c r="E100" s="276" t="s">
        <v>755</v>
      </c>
      <c r="F100" s="278" t="s">
        <v>755</v>
      </c>
      <c r="G100" s="278" t="s">
        <v>755</v>
      </c>
      <c r="H100" s="282" t="s">
        <v>1460</v>
      </c>
      <c r="I100" s="279" t="s">
        <v>755</v>
      </c>
      <c r="J100" s="279" t="s">
        <v>755</v>
      </c>
      <c r="K100" s="279" t="s">
        <v>755</v>
      </c>
      <c r="L100" s="279" t="s">
        <v>755</v>
      </c>
      <c r="M100" s="322" t="s">
        <v>755</v>
      </c>
      <c r="P100" s="86">
        <f t="shared" si="1"/>
        <v>2</v>
      </c>
      <c r="Q100" s="86">
        <f t="shared" si="2"/>
        <v>67</v>
      </c>
      <c r="R100" s="86">
        <f>VLOOKUP(Q100,'Copy of Ранги и места'!$A$2:$B$10,2,0)</f>
        <v>7</v>
      </c>
    </row>
    <row r="101">
      <c r="B101" s="314" t="s">
        <v>1461</v>
      </c>
      <c r="C101" s="326" t="s">
        <v>1462</v>
      </c>
      <c r="D101" s="316">
        <v>4.704008395E9</v>
      </c>
      <c r="E101" s="281" t="s">
        <v>1463</v>
      </c>
      <c r="F101" s="278" t="s">
        <v>755</v>
      </c>
      <c r="G101" s="282" t="s">
        <v>1464</v>
      </c>
      <c r="H101" s="278" t="s">
        <v>755</v>
      </c>
      <c r="I101" s="283" t="s">
        <v>1465</v>
      </c>
      <c r="J101" s="279" t="s">
        <v>755</v>
      </c>
      <c r="K101" s="279" t="s">
        <v>755</v>
      </c>
      <c r="L101" s="279" t="s">
        <v>755</v>
      </c>
      <c r="M101" s="322" t="s">
        <v>755</v>
      </c>
      <c r="P101" s="86">
        <f t="shared" si="1"/>
        <v>4</v>
      </c>
      <c r="Q101" s="86">
        <f t="shared" si="2"/>
        <v>42</v>
      </c>
      <c r="R101" s="86">
        <f>VLOOKUP(Q101,'Copy of Ранги и места'!$A$2:$B$10,2,0)</f>
        <v>5</v>
      </c>
    </row>
    <row r="102" ht="23.25" customHeight="1">
      <c r="B102" s="314" t="s">
        <v>1466</v>
      </c>
      <c r="C102" s="326" t="s">
        <v>1467</v>
      </c>
      <c r="D102" s="316">
        <v>5.258127402E9</v>
      </c>
      <c r="E102" s="276" t="s">
        <v>755</v>
      </c>
      <c r="F102" s="278" t="s">
        <v>755</v>
      </c>
      <c r="G102" s="278" t="s">
        <v>755</v>
      </c>
      <c r="H102" s="278" t="s">
        <v>755</v>
      </c>
      <c r="I102" s="279" t="s">
        <v>755</v>
      </c>
      <c r="J102" s="279" t="s">
        <v>755</v>
      </c>
      <c r="K102" s="279" t="s">
        <v>755</v>
      </c>
      <c r="L102" s="279" t="s">
        <v>755</v>
      </c>
      <c r="M102" s="322" t="s">
        <v>755</v>
      </c>
      <c r="P102" s="86">
        <f t="shared" si="1"/>
        <v>1</v>
      </c>
      <c r="Q102" s="86">
        <f t="shared" si="2"/>
        <v>86</v>
      </c>
      <c r="R102" s="86">
        <f>VLOOKUP(Q102,'Copy of Ранги и места'!$A$2:$B$10,2,0)</f>
        <v>8</v>
      </c>
    </row>
    <row r="103">
      <c r="B103" s="314" t="s">
        <v>1468</v>
      </c>
      <c r="C103" s="323" t="s">
        <v>1109</v>
      </c>
      <c r="D103" s="316">
        <v>7.810907079E9</v>
      </c>
      <c r="E103" s="276"/>
      <c r="F103" s="278"/>
      <c r="G103" s="278"/>
      <c r="H103" s="278"/>
      <c r="I103" s="279"/>
      <c r="J103" s="279"/>
      <c r="K103" s="279"/>
      <c r="L103" s="279"/>
      <c r="M103" s="322"/>
      <c r="P103" s="86">
        <f t="shared" si="1"/>
        <v>0</v>
      </c>
      <c r="Q103" s="86">
        <f t="shared" si="2"/>
        <v>144</v>
      </c>
      <c r="R103" s="86">
        <f>VLOOKUP(Q103,'Copy of Ранги и места'!$A$2:$B$10,2,0)</f>
        <v>9</v>
      </c>
    </row>
    <row r="104">
      <c r="B104" s="314" t="s">
        <v>1469</v>
      </c>
      <c r="C104" s="326" t="s">
        <v>1470</v>
      </c>
      <c r="D104" s="316">
        <v>2.901170107E9</v>
      </c>
      <c r="E104" s="281" t="s">
        <v>1472</v>
      </c>
      <c r="F104" s="278" t="s">
        <v>755</v>
      </c>
      <c r="G104" s="282" t="s">
        <v>1473</v>
      </c>
      <c r="H104" s="282" t="s">
        <v>1474</v>
      </c>
      <c r="I104" s="279" t="s">
        <v>755</v>
      </c>
      <c r="J104" s="279" t="s">
        <v>755</v>
      </c>
      <c r="K104" s="283" t="s">
        <v>1475</v>
      </c>
      <c r="L104" s="279" t="s">
        <v>755</v>
      </c>
      <c r="M104" s="322" t="s">
        <v>755</v>
      </c>
      <c r="P104" s="86">
        <f t="shared" si="1"/>
        <v>5</v>
      </c>
      <c r="Q104" s="86">
        <f t="shared" si="2"/>
        <v>32</v>
      </c>
      <c r="R104" s="86">
        <f>VLOOKUP(Q104,'Copy of Ранги и места'!$A$2:$B$10,2,0)</f>
        <v>4</v>
      </c>
    </row>
    <row r="105">
      <c r="B105" s="314" t="s">
        <v>1476</v>
      </c>
      <c r="C105" s="326" t="s">
        <v>1477</v>
      </c>
      <c r="D105" s="316">
        <v>7.825507838E9</v>
      </c>
      <c r="E105" s="276" t="s">
        <v>755</v>
      </c>
      <c r="F105" s="282" t="s">
        <v>1478</v>
      </c>
      <c r="G105" s="282" t="s">
        <v>1479</v>
      </c>
      <c r="H105" s="282" t="s">
        <v>1480</v>
      </c>
      <c r="I105" s="283" t="s">
        <v>1481</v>
      </c>
      <c r="J105" s="279" t="s">
        <v>755</v>
      </c>
      <c r="K105" s="279" t="s">
        <v>755</v>
      </c>
      <c r="L105" s="279" t="s">
        <v>755</v>
      </c>
      <c r="M105" s="322" t="s">
        <v>755</v>
      </c>
      <c r="P105" s="86">
        <f t="shared" si="1"/>
        <v>5</v>
      </c>
      <c r="Q105" s="86">
        <f t="shared" si="2"/>
        <v>32</v>
      </c>
      <c r="R105" s="86">
        <f>VLOOKUP(Q105,'Copy of Ранги и места'!$A$2:$B$10,2,0)</f>
        <v>4</v>
      </c>
    </row>
    <row r="106">
      <c r="B106" s="314" t="s">
        <v>1482</v>
      </c>
      <c r="C106" s="326" t="s">
        <v>1483</v>
      </c>
      <c r="D106" s="316">
        <v>7.804500052E9</v>
      </c>
      <c r="E106" s="276" t="s">
        <v>755</v>
      </c>
      <c r="F106" s="278" t="s">
        <v>755</v>
      </c>
      <c r="G106" s="277" t="s">
        <v>1484</v>
      </c>
      <c r="H106" s="282" t="s">
        <v>1485</v>
      </c>
      <c r="I106" s="312"/>
      <c r="J106" s="283" t="s">
        <v>1486</v>
      </c>
      <c r="K106" s="279" t="s">
        <v>755</v>
      </c>
      <c r="L106" s="279" t="s">
        <v>755</v>
      </c>
      <c r="M106" s="322" t="s">
        <v>755</v>
      </c>
      <c r="P106" s="86">
        <f t="shared" si="1"/>
        <v>4</v>
      </c>
      <c r="Q106" s="86">
        <f t="shared" si="2"/>
        <v>42</v>
      </c>
      <c r="R106" s="86">
        <f>VLOOKUP(Q106,'Copy of Ранги и места'!$A$2:$B$10,2,0)</f>
        <v>5</v>
      </c>
    </row>
    <row r="107">
      <c r="A107" s="421" t="s">
        <v>1487</v>
      </c>
      <c r="B107" s="432" t="s">
        <v>1488</v>
      </c>
      <c r="C107" s="433"/>
      <c r="D107" s="433"/>
      <c r="E107" s="434"/>
      <c r="F107" s="435"/>
      <c r="G107" s="435"/>
      <c r="H107" s="435"/>
      <c r="I107" s="436"/>
      <c r="J107" s="436"/>
      <c r="K107" s="436"/>
      <c r="L107" s="436"/>
      <c r="M107" s="437"/>
      <c r="P107" s="86">
        <f t="shared" si="1"/>
        <v>0</v>
      </c>
      <c r="Q107" s="86">
        <f t="shared" si="2"/>
        <v>144</v>
      </c>
      <c r="R107" s="86">
        <f>VLOOKUP(Q107,'Copy of Ранги и места'!$A$2:$B$10,2,0)</f>
        <v>9</v>
      </c>
    </row>
    <row r="108">
      <c r="B108" s="335" t="s">
        <v>1494</v>
      </c>
      <c r="E108" s="310"/>
      <c r="F108" s="311"/>
      <c r="G108" s="311"/>
      <c r="H108" s="311"/>
      <c r="I108" s="312"/>
      <c r="J108" s="312"/>
      <c r="K108" s="312"/>
      <c r="L108" s="312"/>
      <c r="M108" s="313"/>
      <c r="P108" s="86">
        <f t="shared" si="1"/>
        <v>0</v>
      </c>
      <c r="Q108" s="86">
        <f t="shared" si="2"/>
        <v>144</v>
      </c>
      <c r="R108" s="86">
        <f>VLOOKUP(Q108,'Copy of Ранги и места'!$A$2:$B$10,2,0)</f>
        <v>9</v>
      </c>
    </row>
    <row r="109">
      <c r="B109" s="335" t="s">
        <v>1502</v>
      </c>
      <c r="E109" s="310"/>
      <c r="F109" s="311"/>
      <c r="G109" s="311"/>
      <c r="H109" s="311"/>
      <c r="I109" s="312"/>
      <c r="J109" s="312"/>
      <c r="K109" s="312"/>
      <c r="L109" s="312"/>
      <c r="M109" s="313"/>
      <c r="P109" s="86">
        <f t="shared" si="1"/>
        <v>0</v>
      </c>
      <c r="Q109" s="86">
        <f t="shared" si="2"/>
        <v>144</v>
      </c>
      <c r="R109" s="86">
        <f>VLOOKUP(Q109,'Copy of Ранги и места'!$A$2:$B$10,2,0)</f>
        <v>9</v>
      </c>
    </row>
    <row r="110">
      <c r="B110" s="335" t="s">
        <v>1510</v>
      </c>
      <c r="E110" s="310"/>
      <c r="F110" s="311"/>
      <c r="G110" s="311"/>
      <c r="H110" s="311"/>
      <c r="I110" s="312"/>
      <c r="J110" s="312"/>
      <c r="K110" s="312"/>
      <c r="L110" s="312"/>
      <c r="M110" s="313"/>
      <c r="P110" s="86">
        <f t="shared" si="1"/>
        <v>0</v>
      </c>
      <c r="Q110" s="86">
        <f t="shared" si="2"/>
        <v>144</v>
      </c>
      <c r="R110" s="86">
        <f>VLOOKUP(Q110,'Copy of Ранги и места'!$A$2:$B$10,2,0)</f>
        <v>9</v>
      </c>
    </row>
    <row r="111">
      <c r="B111" s="335" t="s">
        <v>1516</v>
      </c>
      <c r="E111" s="310"/>
      <c r="F111" s="311"/>
      <c r="G111" s="311"/>
      <c r="H111" s="311"/>
      <c r="I111" s="312"/>
      <c r="J111" s="312"/>
      <c r="K111" s="312"/>
      <c r="L111" s="312"/>
      <c r="M111" s="313"/>
      <c r="P111" s="86">
        <f t="shared" si="1"/>
        <v>0</v>
      </c>
      <c r="Q111" s="86">
        <f t="shared" si="2"/>
        <v>144</v>
      </c>
      <c r="R111" s="86">
        <f>VLOOKUP(Q111,'Copy of Ранги и места'!$A$2:$B$10,2,0)</f>
        <v>9</v>
      </c>
    </row>
    <row r="112">
      <c r="B112" s="335" t="s">
        <v>1523</v>
      </c>
      <c r="E112" s="310"/>
      <c r="F112" s="311"/>
      <c r="G112" s="311"/>
      <c r="H112" s="311"/>
      <c r="I112" s="312"/>
      <c r="J112" s="312"/>
      <c r="K112" s="312"/>
      <c r="L112" s="312"/>
      <c r="M112" s="313"/>
      <c r="P112" s="86">
        <f t="shared" si="1"/>
        <v>0</v>
      </c>
      <c r="Q112" s="86">
        <f t="shared" si="2"/>
        <v>144</v>
      </c>
      <c r="R112" s="86">
        <f>VLOOKUP(Q112,'Copy of Ранги и места'!$A$2:$B$10,2,0)</f>
        <v>9</v>
      </c>
    </row>
    <row r="113">
      <c r="A113" s="421" t="s">
        <v>1547</v>
      </c>
      <c r="B113" s="432" t="s">
        <v>1548</v>
      </c>
      <c r="C113" s="423" t="s">
        <v>1549</v>
      </c>
      <c r="D113" s="438">
        <v>7.744000912E9</v>
      </c>
      <c r="E113" s="434"/>
      <c r="F113" s="435"/>
      <c r="G113" s="435"/>
      <c r="H113" s="435"/>
      <c r="I113" s="436"/>
      <c r="J113" s="436"/>
      <c r="K113" s="436"/>
      <c r="L113" s="436"/>
      <c r="M113" s="437"/>
      <c r="P113" s="86">
        <f t="shared" si="1"/>
        <v>1</v>
      </c>
      <c r="Q113" s="86">
        <f t="shared" si="2"/>
        <v>86</v>
      </c>
      <c r="R113" s="86">
        <f>VLOOKUP(Q113,'Copy of Ранги и места'!$A$2:$B$10,2,0)</f>
        <v>8</v>
      </c>
    </row>
    <row r="114">
      <c r="B114" s="335" t="s">
        <v>1554</v>
      </c>
      <c r="C114" s="323" t="s">
        <v>1555</v>
      </c>
      <c r="D114" s="323">
        <v>7.729355614E9</v>
      </c>
      <c r="E114" s="310"/>
      <c r="F114" s="311"/>
      <c r="G114" s="311"/>
      <c r="H114" s="311"/>
      <c r="I114" s="312"/>
      <c r="J114" s="312"/>
      <c r="K114" s="312"/>
      <c r="L114" s="312"/>
      <c r="M114" s="313"/>
      <c r="P114" s="86">
        <f t="shared" si="1"/>
        <v>1</v>
      </c>
      <c r="Q114" s="86">
        <f t="shared" si="2"/>
        <v>86</v>
      </c>
      <c r="R114" s="86">
        <f>VLOOKUP(Q114,'Copy of Ранги и места'!$A$2:$B$10,2,0)</f>
        <v>8</v>
      </c>
    </row>
    <row r="115">
      <c r="B115" s="335" t="s">
        <v>1561</v>
      </c>
      <c r="C115" s="326" t="s">
        <v>1562</v>
      </c>
      <c r="D115" s="336">
        <v>7.702070139E9</v>
      </c>
      <c r="E115" s="310"/>
      <c r="F115" s="311"/>
      <c r="G115" s="311"/>
      <c r="H115" s="311"/>
      <c r="I115" s="312"/>
      <c r="J115" s="312"/>
      <c r="K115" s="312"/>
      <c r="L115" s="312"/>
      <c r="M115" s="313"/>
      <c r="P115" s="86">
        <f t="shared" si="1"/>
        <v>1</v>
      </c>
      <c r="Q115" s="86">
        <f t="shared" si="2"/>
        <v>86</v>
      </c>
      <c r="R115" s="86">
        <f>VLOOKUP(Q115,'Copy of Ранги и места'!$A$2:$B$10,2,0)</f>
        <v>8</v>
      </c>
    </row>
    <row r="116">
      <c r="B116" s="335" t="s">
        <v>1567</v>
      </c>
      <c r="C116" s="326" t="s">
        <v>1568</v>
      </c>
      <c r="E116" s="310"/>
      <c r="F116" s="311"/>
      <c r="G116" s="311"/>
      <c r="H116" s="311"/>
      <c r="I116" s="312"/>
      <c r="J116" s="312"/>
      <c r="K116" s="312"/>
      <c r="L116" s="312"/>
      <c r="M116" s="313"/>
      <c r="P116" s="86">
        <f t="shared" si="1"/>
        <v>1</v>
      </c>
      <c r="Q116" s="86">
        <f t="shared" si="2"/>
        <v>86</v>
      </c>
      <c r="R116" s="86">
        <f>VLOOKUP(Q116,'Copy of Ранги и места'!$A$2:$B$10,2,0)</f>
        <v>8</v>
      </c>
    </row>
    <row r="117">
      <c r="B117" s="335" t="s">
        <v>1573</v>
      </c>
      <c r="E117" s="310"/>
      <c r="F117" s="311"/>
      <c r="G117" s="311"/>
      <c r="H117" s="311"/>
      <c r="I117" s="312"/>
      <c r="J117" s="312"/>
      <c r="K117" s="312"/>
      <c r="L117" s="312"/>
      <c r="M117" s="313"/>
      <c r="P117" s="86">
        <f t="shared" si="1"/>
        <v>0</v>
      </c>
      <c r="Q117" s="86">
        <f t="shared" si="2"/>
        <v>144</v>
      </c>
      <c r="R117" s="86">
        <f>VLOOKUP(Q117,'Copy of Ранги и места'!$A$2:$B$10,2,0)</f>
        <v>9</v>
      </c>
    </row>
    <row r="118">
      <c r="B118" s="335" t="s">
        <v>1583</v>
      </c>
      <c r="E118" s="310"/>
      <c r="F118" s="311"/>
      <c r="G118" s="311"/>
      <c r="H118" s="311"/>
      <c r="I118" s="312"/>
      <c r="J118" s="312"/>
      <c r="K118" s="312"/>
      <c r="L118" s="312"/>
      <c r="M118" s="313"/>
      <c r="P118" s="86">
        <f t="shared" si="1"/>
        <v>0</v>
      </c>
      <c r="Q118" s="86">
        <f t="shared" si="2"/>
        <v>144</v>
      </c>
      <c r="R118" s="86">
        <f>VLOOKUP(Q118,'Copy of Ранги и места'!$A$2:$B$10,2,0)</f>
        <v>9</v>
      </c>
    </row>
    <row r="119">
      <c r="B119" s="335" t="s">
        <v>1590</v>
      </c>
      <c r="E119" s="310"/>
      <c r="F119" s="311"/>
      <c r="G119" s="311"/>
      <c r="H119" s="311"/>
      <c r="I119" s="312"/>
      <c r="J119" s="312"/>
      <c r="K119" s="312"/>
      <c r="L119" s="312"/>
      <c r="M119" s="313"/>
      <c r="P119" s="86">
        <f t="shared" si="1"/>
        <v>0</v>
      </c>
      <c r="Q119" s="86">
        <f t="shared" si="2"/>
        <v>144</v>
      </c>
      <c r="R119" s="86">
        <f>VLOOKUP(Q119,'Copy of Ранги и места'!$A$2:$B$10,2,0)</f>
        <v>9</v>
      </c>
    </row>
    <row r="120">
      <c r="B120" s="335" t="s">
        <v>1593</v>
      </c>
      <c r="E120" s="310"/>
      <c r="F120" s="311"/>
      <c r="G120" s="311"/>
      <c r="H120" s="311"/>
      <c r="I120" s="312"/>
      <c r="J120" s="312"/>
      <c r="K120" s="312"/>
      <c r="L120" s="312"/>
      <c r="M120" s="313"/>
      <c r="P120" s="86">
        <f t="shared" si="1"/>
        <v>0</v>
      </c>
      <c r="Q120" s="86">
        <f t="shared" si="2"/>
        <v>144</v>
      </c>
      <c r="R120" s="86">
        <f>VLOOKUP(Q120,'Copy of Ранги и места'!$A$2:$B$10,2,0)</f>
        <v>9</v>
      </c>
    </row>
    <row r="121">
      <c r="B121" s="335" t="s">
        <v>1598</v>
      </c>
      <c r="E121" s="310"/>
      <c r="F121" s="311"/>
      <c r="G121" s="311"/>
      <c r="H121" s="311"/>
      <c r="I121" s="312"/>
      <c r="J121" s="312"/>
      <c r="K121" s="312"/>
      <c r="L121" s="312"/>
      <c r="M121" s="313"/>
      <c r="P121" s="86">
        <f t="shared" si="1"/>
        <v>0</v>
      </c>
      <c r="Q121" s="86">
        <f t="shared" si="2"/>
        <v>144</v>
      </c>
      <c r="R121" s="86">
        <f>VLOOKUP(Q121,'Copy of Ранги и места'!$A$2:$B$10,2,0)</f>
        <v>9</v>
      </c>
    </row>
    <row r="122">
      <c r="A122" s="421" t="s">
        <v>1698</v>
      </c>
      <c r="B122" s="422" t="s">
        <v>1699</v>
      </c>
      <c r="C122" s="423" t="s">
        <v>1700</v>
      </c>
      <c r="D122" s="433"/>
      <c r="E122" s="285" t="s">
        <v>1702</v>
      </c>
      <c r="F122" s="271" t="s">
        <v>2084</v>
      </c>
      <c r="G122" s="271" t="s">
        <v>1704</v>
      </c>
      <c r="H122" s="271" t="s">
        <v>2085</v>
      </c>
      <c r="I122" s="287" t="s">
        <v>1706</v>
      </c>
      <c r="J122" s="287" t="s">
        <v>2086</v>
      </c>
      <c r="K122" s="287" t="s">
        <v>2087</v>
      </c>
      <c r="L122" s="287" t="s">
        <v>2088</v>
      </c>
      <c r="M122" s="429" t="s">
        <v>1710</v>
      </c>
      <c r="P122" s="86">
        <f t="shared" si="1"/>
        <v>10</v>
      </c>
      <c r="Q122" s="86">
        <f t="shared" si="2"/>
        <v>1</v>
      </c>
      <c r="R122" s="86" t="str">
        <f>VLOOKUP(Q122,'Copy of Ранги и места'!$A$2:$B$10,2,0)</f>
        <v>#N/A</v>
      </c>
    </row>
    <row r="123">
      <c r="B123" s="314" t="s">
        <v>1711</v>
      </c>
      <c r="C123" s="326" t="s">
        <v>1712</v>
      </c>
      <c r="E123" s="276" t="s">
        <v>189</v>
      </c>
      <c r="F123" s="278" t="s">
        <v>189</v>
      </c>
      <c r="G123" s="277" t="s">
        <v>1714</v>
      </c>
      <c r="H123" s="277" t="s">
        <v>1717</v>
      </c>
      <c r="I123" s="279" t="s">
        <v>189</v>
      </c>
      <c r="J123" s="283" t="s">
        <v>1719</v>
      </c>
      <c r="K123" s="283" t="s">
        <v>2089</v>
      </c>
      <c r="L123" s="283" t="s">
        <v>2089</v>
      </c>
      <c r="M123" s="319" t="s">
        <v>1722</v>
      </c>
      <c r="P123" s="86">
        <f t="shared" si="1"/>
        <v>7</v>
      </c>
      <c r="Q123" s="86">
        <f t="shared" si="2"/>
        <v>12</v>
      </c>
      <c r="R123" s="86">
        <f>VLOOKUP(Q123,'Copy of Ранги и места'!$A$2:$B$10,2,0)</f>
        <v>2</v>
      </c>
    </row>
    <row r="124">
      <c r="B124" s="314" t="s">
        <v>1723</v>
      </c>
      <c r="C124" s="326" t="s">
        <v>1724</v>
      </c>
      <c r="E124" s="276" t="s">
        <v>189</v>
      </c>
      <c r="F124" s="282" t="s">
        <v>2090</v>
      </c>
      <c r="G124" s="278" t="s">
        <v>189</v>
      </c>
      <c r="H124" s="282" t="s">
        <v>1729</v>
      </c>
      <c r="I124" s="279" t="s">
        <v>189</v>
      </c>
      <c r="J124" s="283" t="s">
        <v>1725</v>
      </c>
      <c r="K124" s="279" t="s">
        <v>189</v>
      </c>
      <c r="L124" s="279" t="s">
        <v>189</v>
      </c>
      <c r="M124" s="322" t="s">
        <v>189</v>
      </c>
      <c r="P124" s="86">
        <f t="shared" si="1"/>
        <v>4</v>
      </c>
      <c r="Q124" s="86">
        <f t="shared" si="2"/>
        <v>42</v>
      </c>
      <c r="R124" s="86">
        <f>VLOOKUP(Q124,'Copy of Ранги и места'!$A$2:$B$10,2,0)</f>
        <v>5</v>
      </c>
    </row>
    <row r="125">
      <c r="B125" s="314" t="s">
        <v>1732</v>
      </c>
      <c r="C125" s="326" t="s">
        <v>1733</v>
      </c>
      <c r="E125" s="281" t="s">
        <v>2091</v>
      </c>
      <c r="F125" s="282" t="s">
        <v>2092</v>
      </c>
      <c r="G125" s="282" t="s">
        <v>2093</v>
      </c>
      <c r="H125" s="282" t="s">
        <v>2094</v>
      </c>
      <c r="I125" s="283" t="s">
        <v>2095</v>
      </c>
      <c r="J125" s="279" t="s">
        <v>189</v>
      </c>
      <c r="K125" s="283" t="s">
        <v>2096</v>
      </c>
      <c r="L125" s="283" t="s">
        <v>2097</v>
      </c>
      <c r="M125" s="319" t="s">
        <v>2098</v>
      </c>
      <c r="P125" s="86">
        <f t="shared" si="1"/>
        <v>9</v>
      </c>
      <c r="Q125" s="86">
        <f t="shared" si="2"/>
        <v>3</v>
      </c>
      <c r="R125" s="86" t="str">
        <f>VLOOKUP(Q125,'Copy of Ранги и места'!$A$2:$B$10,2,0)</f>
        <v>#N/A</v>
      </c>
    </row>
    <row r="126">
      <c r="B126" s="314" t="s">
        <v>1741</v>
      </c>
      <c r="C126" s="326" t="s">
        <v>1742</v>
      </c>
      <c r="E126" s="281" t="s">
        <v>1743</v>
      </c>
      <c r="F126" s="282" t="s">
        <v>2099</v>
      </c>
      <c r="G126" s="282" t="s">
        <v>2100</v>
      </c>
      <c r="H126" s="282" t="s">
        <v>1746</v>
      </c>
      <c r="I126" s="279" t="s">
        <v>189</v>
      </c>
      <c r="J126" s="279" t="s">
        <v>189</v>
      </c>
      <c r="K126" s="283" t="s">
        <v>2101</v>
      </c>
      <c r="L126" s="279" t="s">
        <v>189</v>
      </c>
      <c r="M126" s="319" t="s">
        <v>2102</v>
      </c>
      <c r="P126" s="86">
        <f t="shared" si="1"/>
        <v>7</v>
      </c>
      <c r="Q126" s="86">
        <f t="shared" si="2"/>
        <v>12</v>
      </c>
      <c r="R126" s="86">
        <f>VLOOKUP(Q126,'Copy of Ранги и места'!$A$2:$B$10,2,0)</f>
        <v>2</v>
      </c>
    </row>
    <row r="127">
      <c r="B127" s="314" t="s">
        <v>1752</v>
      </c>
      <c r="C127" s="326" t="s">
        <v>1753</v>
      </c>
      <c r="E127" s="276" t="s">
        <v>189</v>
      </c>
      <c r="F127" s="278" t="s">
        <v>189</v>
      </c>
      <c r="G127" s="278" t="s">
        <v>189</v>
      </c>
      <c r="H127" s="282" t="s">
        <v>1782</v>
      </c>
      <c r="I127" s="279" t="s">
        <v>189</v>
      </c>
      <c r="J127" s="279" t="s">
        <v>189</v>
      </c>
      <c r="K127" s="279" t="s">
        <v>189</v>
      </c>
      <c r="L127" s="279" t="s">
        <v>189</v>
      </c>
      <c r="M127" s="322" t="s">
        <v>189</v>
      </c>
      <c r="P127" s="86">
        <f t="shared" si="1"/>
        <v>2</v>
      </c>
      <c r="Q127" s="86">
        <f t="shared" si="2"/>
        <v>67</v>
      </c>
      <c r="R127" s="86">
        <f>VLOOKUP(Q127,'Copy of Ранги и места'!$A$2:$B$10,2,0)</f>
        <v>7</v>
      </c>
    </row>
    <row r="128">
      <c r="B128" s="314" t="s">
        <v>1755</v>
      </c>
      <c r="C128" s="323"/>
      <c r="E128" s="310"/>
      <c r="F128" s="311"/>
      <c r="G128" s="311"/>
      <c r="H128" s="311"/>
      <c r="I128" s="312"/>
      <c r="J128" s="312"/>
      <c r="K128" s="312"/>
      <c r="L128" s="312"/>
      <c r="M128" s="313"/>
      <c r="P128" s="86">
        <f t="shared" si="1"/>
        <v>0</v>
      </c>
      <c r="Q128" s="86">
        <f t="shared" si="2"/>
        <v>144</v>
      </c>
      <c r="R128" s="86">
        <f>VLOOKUP(Q128,'Copy of Ранги и места'!$A$2:$B$10,2,0)</f>
        <v>9</v>
      </c>
    </row>
    <row r="129">
      <c r="B129" s="314" t="s">
        <v>1758</v>
      </c>
      <c r="C129" s="326" t="s">
        <v>1759</v>
      </c>
      <c r="E129" s="276" t="s">
        <v>189</v>
      </c>
      <c r="F129" s="282" t="s">
        <v>1760</v>
      </c>
      <c r="G129" s="277" t="s">
        <v>2103</v>
      </c>
      <c r="H129" s="278" t="s">
        <v>189</v>
      </c>
      <c r="I129" s="279" t="s">
        <v>189</v>
      </c>
      <c r="J129" s="279" t="s">
        <v>189</v>
      </c>
      <c r="K129" s="279" t="s">
        <v>189</v>
      </c>
      <c r="L129" s="279" t="s">
        <v>189</v>
      </c>
      <c r="M129" s="322" t="s">
        <v>189</v>
      </c>
      <c r="P129" s="86">
        <f t="shared" si="1"/>
        <v>3</v>
      </c>
      <c r="Q129" s="86">
        <f t="shared" si="2"/>
        <v>54</v>
      </c>
      <c r="R129" s="86">
        <f>VLOOKUP(Q129,'Copy of Ранги и места'!$A$2:$B$10,2,0)</f>
        <v>6</v>
      </c>
    </row>
    <row r="130">
      <c r="B130" s="314" t="s">
        <v>1762</v>
      </c>
      <c r="C130" s="326" t="s">
        <v>1763</v>
      </c>
      <c r="D130" s="439">
        <v>7.705466989E9</v>
      </c>
      <c r="E130" s="281" t="s">
        <v>2104</v>
      </c>
      <c r="F130" s="278" t="s">
        <v>189</v>
      </c>
      <c r="G130" s="282" t="s">
        <v>2104</v>
      </c>
      <c r="H130" s="282" t="s">
        <v>1766</v>
      </c>
      <c r="I130" s="283" t="s">
        <v>2105</v>
      </c>
      <c r="J130" s="283" t="s">
        <v>2106</v>
      </c>
      <c r="K130" s="279" t="s">
        <v>189</v>
      </c>
      <c r="L130" s="283" t="s">
        <v>1768</v>
      </c>
      <c r="M130" s="319" t="s">
        <v>2107</v>
      </c>
      <c r="P130" s="86">
        <f t="shared" si="1"/>
        <v>8</v>
      </c>
      <c r="Q130" s="86">
        <f t="shared" si="2"/>
        <v>5</v>
      </c>
      <c r="R130" s="86">
        <f>VLOOKUP(Q130,'Copy of Ранги и места'!$A$2:$B$10,2,0)</f>
        <v>1</v>
      </c>
    </row>
    <row r="131">
      <c r="B131" s="314" t="s">
        <v>1770</v>
      </c>
      <c r="C131" s="315" t="s">
        <v>1771</v>
      </c>
      <c r="E131" s="310"/>
      <c r="F131" s="311"/>
      <c r="G131" s="311"/>
      <c r="H131" s="311"/>
      <c r="I131" s="312"/>
      <c r="J131" s="312"/>
      <c r="K131" s="312"/>
      <c r="L131" s="312"/>
      <c r="M131" s="313"/>
      <c r="P131" s="86">
        <f t="shared" si="1"/>
        <v>1</v>
      </c>
      <c r="Q131" s="86">
        <f t="shared" si="2"/>
        <v>86</v>
      </c>
      <c r="R131" s="86">
        <f>VLOOKUP(Q131,'Copy of Ранги и места'!$A$2:$B$10,2,0)</f>
        <v>8</v>
      </c>
    </row>
    <row r="132">
      <c r="B132" s="314" t="s">
        <v>1772</v>
      </c>
      <c r="C132" s="315" t="s">
        <v>1773</v>
      </c>
      <c r="E132" s="310"/>
      <c r="F132" s="311"/>
      <c r="G132" s="311"/>
      <c r="H132" s="311"/>
      <c r="I132" s="312"/>
      <c r="J132" s="312"/>
      <c r="K132" s="312"/>
      <c r="L132" s="312"/>
      <c r="M132" s="313"/>
      <c r="P132" s="86">
        <f t="shared" si="1"/>
        <v>1</v>
      </c>
      <c r="Q132" s="86">
        <f t="shared" si="2"/>
        <v>86</v>
      </c>
      <c r="R132" s="86">
        <f>VLOOKUP(Q132,'Copy of Ранги и места'!$A$2:$B$10,2,0)</f>
        <v>8</v>
      </c>
    </row>
    <row r="133">
      <c r="B133" s="314" t="s">
        <v>1775</v>
      </c>
      <c r="C133" s="315" t="s">
        <v>2108</v>
      </c>
      <c r="E133" s="310"/>
      <c r="F133" s="311"/>
      <c r="G133" s="311"/>
      <c r="H133" s="311"/>
      <c r="I133" s="312"/>
      <c r="J133" s="312"/>
      <c r="K133" s="312"/>
      <c r="L133" s="312"/>
      <c r="M133" s="313"/>
      <c r="P133" s="86">
        <f t="shared" si="1"/>
        <v>1</v>
      </c>
      <c r="Q133" s="86">
        <f t="shared" si="2"/>
        <v>86</v>
      </c>
      <c r="R133" s="86">
        <f>VLOOKUP(Q133,'Copy of Ранги и места'!$A$2:$B$10,2,0)</f>
        <v>8</v>
      </c>
    </row>
    <row r="134">
      <c r="B134" s="314" t="s">
        <v>1777</v>
      </c>
      <c r="C134" s="326" t="s">
        <v>1778</v>
      </c>
      <c r="E134" s="310"/>
      <c r="F134" s="311"/>
      <c r="G134" s="311"/>
      <c r="H134" s="311"/>
      <c r="I134" s="312"/>
      <c r="J134" s="312"/>
      <c r="K134" s="312"/>
      <c r="L134" s="312"/>
      <c r="M134" s="313"/>
      <c r="P134" s="86">
        <f t="shared" si="1"/>
        <v>1</v>
      </c>
      <c r="Q134" s="86">
        <f t="shared" si="2"/>
        <v>86</v>
      </c>
      <c r="R134" s="86">
        <f>VLOOKUP(Q134,'Copy of Ранги и места'!$A$2:$B$10,2,0)</f>
        <v>8</v>
      </c>
    </row>
    <row r="135">
      <c r="B135" s="314" t="s">
        <v>1781</v>
      </c>
      <c r="E135" s="310"/>
      <c r="F135" s="311"/>
      <c r="G135" s="311"/>
      <c r="H135" s="311"/>
      <c r="I135" s="312"/>
      <c r="J135" s="312"/>
      <c r="K135" s="312"/>
      <c r="L135" s="312"/>
      <c r="M135" s="313"/>
      <c r="P135" s="86">
        <f t="shared" si="1"/>
        <v>0</v>
      </c>
      <c r="Q135" s="86">
        <f t="shared" si="2"/>
        <v>144</v>
      </c>
      <c r="R135" s="86">
        <f>VLOOKUP(Q135,'Copy of Ранги и места'!$A$2:$B$10,2,0)</f>
        <v>9</v>
      </c>
    </row>
    <row r="136">
      <c r="A136" s="421" t="s">
        <v>1823</v>
      </c>
      <c r="B136" s="440" t="s">
        <v>1824</v>
      </c>
      <c r="C136" s="441" t="s">
        <v>1825</v>
      </c>
      <c r="D136" s="442">
        <v>7.717016198E9</v>
      </c>
      <c r="E136" s="270" t="s">
        <v>755</v>
      </c>
      <c r="F136" s="272" t="s">
        <v>755</v>
      </c>
      <c r="G136" s="271" t="s">
        <v>1826</v>
      </c>
      <c r="H136" s="292" t="s">
        <v>1827</v>
      </c>
      <c r="I136" s="287" t="s">
        <v>1828</v>
      </c>
      <c r="J136" s="287" t="s">
        <v>1829</v>
      </c>
      <c r="K136" s="425" t="s">
        <v>1830</v>
      </c>
      <c r="L136" s="425" t="s">
        <v>1831</v>
      </c>
      <c r="M136" s="426" t="s">
        <v>755</v>
      </c>
      <c r="P136" s="86">
        <f t="shared" si="1"/>
        <v>7</v>
      </c>
      <c r="Q136" s="86">
        <f t="shared" si="2"/>
        <v>12</v>
      </c>
      <c r="R136" s="86">
        <f>VLOOKUP(Q136,'Copy of Ранги и места'!$A$2:$B$10,2,0)</f>
        <v>2</v>
      </c>
    </row>
    <row r="137">
      <c r="B137" s="338" t="s">
        <v>1832</v>
      </c>
      <c r="C137" s="339" t="s">
        <v>1833</v>
      </c>
      <c r="D137" s="340">
        <v>7.841304521E9</v>
      </c>
      <c r="E137" s="276" t="s">
        <v>755</v>
      </c>
      <c r="F137" s="278" t="s">
        <v>755</v>
      </c>
      <c r="G137" s="282" t="s">
        <v>1834</v>
      </c>
      <c r="H137" s="278" t="s">
        <v>755</v>
      </c>
      <c r="I137" s="279" t="s">
        <v>755</v>
      </c>
      <c r="J137" s="279" t="s">
        <v>755</v>
      </c>
      <c r="K137" s="279" t="s">
        <v>755</v>
      </c>
      <c r="L137" s="279" t="s">
        <v>755</v>
      </c>
      <c r="M137" s="322" t="s">
        <v>755</v>
      </c>
      <c r="P137" s="86">
        <f t="shared" si="1"/>
        <v>2</v>
      </c>
      <c r="Q137" s="86">
        <f t="shared" si="2"/>
        <v>67</v>
      </c>
      <c r="R137" s="86">
        <f>VLOOKUP(Q137,'Copy of Ранги и места'!$A$2:$B$10,2,0)</f>
        <v>7</v>
      </c>
    </row>
    <row r="138">
      <c r="B138" s="338" t="s">
        <v>1835</v>
      </c>
      <c r="C138" s="339" t="s">
        <v>1836</v>
      </c>
      <c r="D138" s="341">
        <v>4.715015725E9</v>
      </c>
      <c r="E138" s="276" t="s">
        <v>755</v>
      </c>
      <c r="F138" s="278" t="s">
        <v>755</v>
      </c>
      <c r="G138" s="278" t="s">
        <v>755</v>
      </c>
      <c r="H138" s="278" t="s">
        <v>755</v>
      </c>
      <c r="I138" s="279" t="s">
        <v>755</v>
      </c>
      <c r="J138" s="279" t="s">
        <v>755</v>
      </c>
      <c r="K138" s="279" t="s">
        <v>755</v>
      </c>
      <c r="L138" s="279" t="s">
        <v>755</v>
      </c>
      <c r="M138" s="322" t="s">
        <v>755</v>
      </c>
      <c r="P138" s="86">
        <f t="shared" si="1"/>
        <v>1</v>
      </c>
      <c r="Q138" s="86">
        <f t="shared" si="2"/>
        <v>86</v>
      </c>
      <c r="R138" s="86">
        <f>VLOOKUP(Q138,'Copy of Ранги и места'!$A$2:$B$10,2,0)</f>
        <v>8</v>
      </c>
    </row>
    <row r="139">
      <c r="B139" s="338" t="s">
        <v>1837</v>
      </c>
      <c r="C139" s="342" t="s">
        <v>1838</v>
      </c>
      <c r="D139" s="341">
        <v>9.909004136E9</v>
      </c>
      <c r="E139" s="276" t="s">
        <v>755</v>
      </c>
      <c r="F139" s="278" t="s">
        <v>755</v>
      </c>
      <c r="G139" s="282" t="s">
        <v>1839</v>
      </c>
      <c r="H139" s="278" t="s">
        <v>755</v>
      </c>
      <c r="I139" s="279" t="s">
        <v>755</v>
      </c>
      <c r="J139" s="283" t="s">
        <v>1840</v>
      </c>
      <c r="K139" s="279" t="s">
        <v>755</v>
      </c>
      <c r="L139" s="279" t="s">
        <v>755</v>
      </c>
      <c r="M139" s="322" t="s">
        <v>755</v>
      </c>
      <c r="P139" s="86">
        <f t="shared" si="1"/>
        <v>3</v>
      </c>
      <c r="Q139" s="86">
        <f t="shared" si="2"/>
        <v>54</v>
      </c>
      <c r="R139" s="86">
        <f>VLOOKUP(Q139,'Copy of Ранги и места'!$A$2:$B$10,2,0)</f>
        <v>6</v>
      </c>
    </row>
    <row r="140">
      <c r="B140" s="338" t="s">
        <v>1841</v>
      </c>
      <c r="C140" s="339" t="s">
        <v>1842</v>
      </c>
      <c r="D140" s="340">
        <v>9.723084834E9</v>
      </c>
      <c r="E140" s="276" t="s">
        <v>755</v>
      </c>
      <c r="F140" s="278" t="s">
        <v>755</v>
      </c>
      <c r="G140" s="278" t="s">
        <v>755</v>
      </c>
      <c r="H140" s="278" t="s">
        <v>755</v>
      </c>
      <c r="I140" s="279" t="s">
        <v>755</v>
      </c>
      <c r="J140" s="279" t="s">
        <v>755</v>
      </c>
      <c r="K140" s="279" t="s">
        <v>755</v>
      </c>
      <c r="L140" s="279" t="s">
        <v>755</v>
      </c>
      <c r="M140" s="322" t="s">
        <v>755</v>
      </c>
      <c r="P140" s="86">
        <f t="shared" si="1"/>
        <v>1</v>
      </c>
      <c r="Q140" s="86">
        <f t="shared" si="2"/>
        <v>86</v>
      </c>
      <c r="R140" s="86">
        <f>VLOOKUP(Q140,'Copy of Ранги и места'!$A$2:$B$10,2,0)</f>
        <v>8</v>
      </c>
    </row>
    <row r="141">
      <c r="B141" s="338" t="s">
        <v>1843</v>
      </c>
      <c r="C141" s="339" t="s">
        <v>1844</v>
      </c>
      <c r="D141" s="341">
        <v>7.840443748E9</v>
      </c>
      <c r="E141" s="276" t="s">
        <v>755</v>
      </c>
      <c r="F141" s="278" t="s">
        <v>755</v>
      </c>
      <c r="G141" s="278" t="s">
        <v>755</v>
      </c>
      <c r="H141" s="278" t="s">
        <v>755</v>
      </c>
      <c r="I141" s="279" t="s">
        <v>755</v>
      </c>
      <c r="J141" s="279" t="s">
        <v>755</v>
      </c>
      <c r="K141" s="279" t="s">
        <v>755</v>
      </c>
      <c r="L141" s="279" t="s">
        <v>755</v>
      </c>
      <c r="M141" s="322" t="s">
        <v>755</v>
      </c>
      <c r="P141" s="86">
        <f t="shared" si="1"/>
        <v>1</v>
      </c>
      <c r="Q141" s="86">
        <f t="shared" si="2"/>
        <v>86</v>
      </c>
      <c r="R141" s="86">
        <f>VLOOKUP(Q141,'Copy of Ранги и места'!$A$2:$B$10,2,0)</f>
        <v>8</v>
      </c>
    </row>
    <row r="142">
      <c r="B142" s="338" t="s">
        <v>1845</v>
      </c>
      <c r="C142" s="339" t="s">
        <v>1846</v>
      </c>
      <c r="D142" s="340">
        <v>7.807191652E9</v>
      </c>
      <c r="E142" s="276" t="s">
        <v>755</v>
      </c>
      <c r="F142" s="278" t="s">
        <v>755</v>
      </c>
      <c r="G142" s="282" t="s">
        <v>1847</v>
      </c>
      <c r="H142" s="278" t="s">
        <v>755</v>
      </c>
      <c r="I142" s="279" t="s">
        <v>755</v>
      </c>
      <c r="J142" s="279" t="s">
        <v>755</v>
      </c>
      <c r="K142" s="279" t="s">
        <v>755</v>
      </c>
      <c r="L142" s="279" t="s">
        <v>755</v>
      </c>
      <c r="M142" s="322" t="s">
        <v>755</v>
      </c>
      <c r="P142" s="86">
        <f t="shared" si="1"/>
        <v>2</v>
      </c>
      <c r="Q142" s="86">
        <f t="shared" si="2"/>
        <v>67</v>
      </c>
      <c r="R142" s="86">
        <f>VLOOKUP(Q142,'Copy of Ранги и места'!$A$2:$B$10,2,0)</f>
        <v>7</v>
      </c>
    </row>
    <row r="143">
      <c r="B143" s="338" t="s">
        <v>1848</v>
      </c>
      <c r="C143" s="339" t="s">
        <v>1849</v>
      </c>
      <c r="D143" s="340">
        <v>7.80132115E9</v>
      </c>
      <c r="E143" s="276" t="s">
        <v>755</v>
      </c>
      <c r="F143" s="278" t="s">
        <v>755</v>
      </c>
      <c r="G143" s="282" t="s">
        <v>1850</v>
      </c>
      <c r="H143" s="278" t="s">
        <v>755</v>
      </c>
      <c r="I143" s="279" t="s">
        <v>755</v>
      </c>
      <c r="J143" s="279" t="s">
        <v>755</v>
      </c>
      <c r="K143" s="279" t="s">
        <v>755</v>
      </c>
      <c r="L143" s="279" t="s">
        <v>755</v>
      </c>
      <c r="M143" s="322" t="s">
        <v>755</v>
      </c>
      <c r="P143" s="86">
        <f t="shared" si="1"/>
        <v>2</v>
      </c>
      <c r="Q143" s="86">
        <f t="shared" si="2"/>
        <v>67</v>
      </c>
      <c r="R143" s="86">
        <f>VLOOKUP(Q143,'Copy of Ранги и места'!$A$2:$B$10,2,0)</f>
        <v>7</v>
      </c>
    </row>
    <row r="144">
      <c r="A144" s="421" t="s">
        <v>1851</v>
      </c>
      <c r="B144" s="432" t="s">
        <v>1852</v>
      </c>
      <c r="C144" s="423" t="s">
        <v>1853</v>
      </c>
      <c r="D144" s="442">
        <v>7.82548315E9</v>
      </c>
      <c r="E144" s="434"/>
      <c r="F144" s="435"/>
      <c r="G144" s="435"/>
      <c r="H144" s="435"/>
      <c r="I144" s="436"/>
      <c r="J144" s="436"/>
      <c r="K144" s="436"/>
      <c r="L144" s="436"/>
      <c r="M144" s="437"/>
      <c r="P144" s="86">
        <f t="shared" si="1"/>
        <v>1</v>
      </c>
      <c r="Q144" s="86">
        <f t="shared" si="2"/>
        <v>86</v>
      </c>
      <c r="R144" s="86">
        <f>VLOOKUP(Q144,'Copy of Ранги и места'!$A$2:$B$10,2,0)</f>
        <v>8</v>
      </c>
    </row>
    <row r="145">
      <c r="B145" s="335" t="s">
        <v>2031</v>
      </c>
      <c r="C145" s="326" t="s">
        <v>1857</v>
      </c>
      <c r="D145" s="340">
        <v>5.105013817E9</v>
      </c>
      <c r="E145" s="310"/>
      <c r="F145" s="311"/>
      <c r="G145" s="311"/>
      <c r="H145" s="311"/>
      <c r="I145" s="312"/>
      <c r="J145" s="312"/>
      <c r="K145" s="312"/>
      <c r="L145" s="312"/>
      <c r="M145" s="313"/>
      <c r="P145" s="86">
        <f t="shared" si="1"/>
        <v>1</v>
      </c>
      <c r="Q145" s="86">
        <f t="shared" si="2"/>
        <v>86</v>
      </c>
      <c r="R145" s="86">
        <f>VLOOKUP(Q145,'Copy of Ранги и места'!$A$2:$B$10,2,0)</f>
        <v>8</v>
      </c>
    </row>
    <row r="146">
      <c r="B146" s="335" t="s">
        <v>1860</v>
      </c>
      <c r="C146" s="326" t="s">
        <v>1861</v>
      </c>
      <c r="D146" s="344">
        <v>6.72608341827E11</v>
      </c>
      <c r="E146" s="310"/>
      <c r="F146" s="311"/>
      <c r="G146" s="311"/>
      <c r="H146" s="311"/>
      <c r="I146" s="312"/>
      <c r="J146" s="312"/>
      <c r="K146" s="312"/>
      <c r="L146" s="312"/>
      <c r="M146" s="313"/>
      <c r="P146" s="86">
        <f t="shared" si="1"/>
        <v>1</v>
      </c>
      <c r="Q146" s="86">
        <f t="shared" si="2"/>
        <v>86</v>
      </c>
      <c r="R146" s="86">
        <f>VLOOKUP(Q146,'Copy of Ранги и места'!$A$2:$B$10,2,0)</f>
        <v>8</v>
      </c>
    </row>
    <row r="147">
      <c r="B147" s="335" t="s">
        <v>1865</v>
      </c>
      <c r="C147" s="326" t="s">
        <v>1866</v>
      </c>
      <c r="D147" s="340">
        <v>7.71004414E9</v>
      </c>
      <c r="E147" s="310"/>
      <c r="F147" s="311"/>
      <c r="G147" s="311"/>
      <c r="H147" s="311"/>
      <c r="I147" s="312"/>
      <c r="J147" s="312"/>
      <c r="K147" s="312"/>
      <c r="L147" s="312"/>
      <c r="M147" s="313"/>
      <c r="P147" s="86">
        <f t="shared" si="1"/>
        <v>1</v>
      </c>
      <c r="Q147" s="86">
        <f t="shared" si="2"/>
        <v>86</v>
      </c>
      <c r="R147" s="86">
        <f>VLOOKUP(Q147,'Copy of Ранги и места'!$A$2:$B$10,2,0)</f>
        <v>8</v>
      </c>
    </row>
    <row r="148">
      <c r="B148" s="335" t="s">
        <v>1870</v>
      </c>
      <c r="C148" s="326" t="s">
        <v>1871</v>
      </c>
      <c r="D148" s="340">
        <v>7.80243065401E11</v>
      </c>
      <c r="E148" s="310"/>
      <c r="F148" s="311"/>
      <c r="G148" s="311"/>
      <c r="H148" s="311"/>
      <c r="I148" s="312"/>
      <c r="J148" s="312"/>
      <c r="K148" s="312"/>
      <c r="L148" s="312"/>
      <c r="M148" s="313"/>
      <c r="P148" s="86">
        <f t="shared" si="1"/>
        <v>1</v>
      </c>
      <c r="Q148" s="86">
        <f t="shared" si="2"/>
        <v>86</v>
      </c>
      <c r="R148" s="86">
        <f>VLOOKUP(Q148,'Copy of Ранги и места'!$A$2:$B$10,2,0)</f>
        <v>8</v>
      </c>
    </row>
    <row r="149">
      <c r="A149" s="421" t="s">
        <v>1872</v>
      </c>
      <c r="B149" s="432" t="s">
        <v>1873</v>
      </c>
      <c r="C149" s="433"/>
      <c r="D149" s="433"/>
      <c r="E149" s="434"/>
      <c r="F149" s="435"/>
      <c r="G149" s="435"/>
      <c r="H149" s="435"/>
      <c r="I149" s="436"/>
      <c r="J149" s="436"/>
      <c r="K149" s="436"/>
      <c r="L149" s="436"/>
      <c r="M149" s="437"/>
      <c r="P149" s="86">
        <f t="shared" si="1"/>
        <v>0</v>
      </c>
      <c r="Q149" s="86">
        <f t="shared" si="2"/>
        <v>144</v>
      </c>
      <c r="R149" s="86">
        <f>VLOOKUP(Q149,'Copy of Ранги и места'!$A$2:$B$10,2,0)</f>
        <v>9</v>
      </c>
    </row>
    <row r="150">
      <c r="B150" s="335" t="s">
        <v>1877</v>
      </c>
      <c r="E150" s="310"/>
      <c r="F150" s="311"/>
      <c r="G150" s="311"/>
      <c r="H150" s="311"/>
      <c r="I150" s="312"/>
      <c r="J150" s="312"/>
      <c r="K150" s="312"/>
      <c r="L150" s="312"/>
      <c r="M150" s="313"/>
      <c r="P150" s="86">
        <f t="shared" si="1"/>
        <v>0</v>
      </c>
      <c r="Q150" s="86">
        <f t="shared" si="2"/>
        <v>144</v>
      </c>
      <c r="R150" s="86">
        <f>VLOOKUP(Q150,'Copy of Ранги и места'!$A$2:$B$10,2,0)</f>
        <v>9</v>
      </c>
    </row>
    <row r="151">
      <c r="B151" s="335" t="s">
        <v>1880</v>
      </c>
      <c r="E151" s="310"/>
      <c r="F151" s="311"/>
      <c r="G151" s="311"/>
      <c r="H151" s="311"/>
      <c r="I151" s="312"/>
      <c r="J151" s="312"/>
      <c r="K151" s="312"/>
      <c r="L151" s="312"/>
      <c r="M151" s="313"/>
      <c r="P151" s="86">
        <f t="shared" si="1"/>
        <v>0</v>
      </c>
      <c r="Q151" s="86">
        <f t="shared" si="2"/>
        <v>144</v>
      </c>
      <c r="R151" s="86">
        <f>VLOOKUP(Q151,'Copy of Ранги и места'!$A$2:$B$10,2,0)</f>
        <v>9</v>
      </c>
    </row>
    <row r="152">
      <c r="B152" s="335" t="s">
        <v>1884</v>
      </c>
      <c r="E152" s="310"/>
      <c r="F152" s="311"/>
      <c r="G152" s="311"/>
      <c r="H152" s="311"/>
      <c r="I152" s="312"/>
      <c r="J152" s="312"/>
      <c r="K152" s="312"/>
      <c r="L152" s="312"/>
      <c r="M152" s="313"/>
      <c r="P152" s="86">
        <f t="shared" si="1"/>
        <v>0</v>
      </c>
      <c r="Q152" s="86">
        <f t="shared" si="2"/>
        <v>144</v>
      </c>
      <c r="R152" s="86">
        <f>VLOOKUP(Q152,'Copy of Ранги и места'!$A$2:$B$10,2,0)</f>
        <v>9</v>
      </c>
    </row>
    <row r="153">
      <c r="A153" s="421" t="s">
        <v>2032</v>
      </c>
      <c r="B153" s="443" t="s">
        <v>1332</v>
      </c>
      <c r="C153" s="441" t="s">
        <v>1333</v>
      </c>
      <c r="D153" s="442">
        <v>7.703590927E9</v>
      </c>
      <c r="E153" s="291" t="s">
        <v>1334</v>
      </c>
      <c r="F153" s="271" t="s">
        <v>1335</v>
      </c>
      <c r="G153" s="292" t="s">
        <v>1336</v>
      </c>
      <c r="H153" s="271" t="s">
        <v>1337</v>
      </c>
      <c r="I153" s="425" t="s">
        <v>1338</v>
      </c>
      <c r="J153" s="273" t="s">
        <v>755</v>
      </c>
      <c r="K153" s="273" t="s">
        <v>755</v>
      </c>
      <c r="L153" s="273" t="s">
        <v>755</v>
      </c>
      <c r="M153" s="429" t="s">
        <v>1339</v>
      </c>
      <c r="P153" s="86">
        <f t="shared" si="1"/>
        <v>7</v>
      </c>
      <c r="Q153" s="86">
        <f t="shared" si="2"/>
        <v>12</v>
      </c>
      <c r="R153" s="86">
        <f>VLOOKUP(Q153,'Copy of Ранги и места'!$A$2:$B$10,2,0)</f>
        <v>2</v>
      </c>
    </row>
    <row r="154">
      <c r="A154" s="421" t="s">
        <v>1888</v>
      </c>
      <c r="B154" s="422" t="s">
        <v>1889</v>
      </c>
      <c r="C154" s="441" t="s">
        <v>1890</v>
      </c>
      <c r="D154" s="444">
        <v>2.310095366E9</v>
      </c>
      <c r="E154" s="270" t="s">
        <v>755</v>
      </c>
      <c r="F154" s="292" t="s">
        <v>1891</v>
      </c>
      <c r="G154" s="271" t="s">
        <v>2033</v>
      </c>
      <c r="H154" s="271" t="s">
        <v>1893</v>
      </c>
      <c r="I154" s="273" t="s">
        <v>755</v>
      </c>
      <c r="J154" s="273" t="s">
        <v>755</v>
      </c>
      <c r="K154" s="273" t="s">
        <v>755</v>
      </c>
      <c r="L154" s="273" t="s">
        <v>755</v>
      </c>
      <c r="M154" s="426" t="s">
        <v>755</v>
      </c>
      <c r="P154" s="86">
        <f t="shared" si="1"/>
        <v>4</v>
      </c>
      <c r="Q154" s="86">
        <f t="shared" si="2"/>
        <v>42</v>
      </c>
      <c r="R154" s="86">
        <f>VLOOKUP(Q154,'Copy of Ранги и места'!$A$2:$B$10,2,0)</f>
        <v>5</v>
      </c>
    </row>
    <row r="155">
      <c r="B155" s="314" t="s">
        <v>1894</v>
      </c>
      <c r="C155" s="339" t="s">
        <v>1895</v>
      </c>
      <c r="D155" s="341">
        <v>7.714709349E9</v>
      </c>
      <c r="E155" s="276" t="s">
        <v>755</v>
      </c>
      <c r="F155" s="278" t="s">
        <v>755</v>
      </c>
      <c r="G155" s="282" t="s">
        <v>1896</v>
      </c>
      <c r="H155" s="278" t="s">
        <v>755</v>
      </c>
      <c r="I155" s="283" t="s">
        <v>1897</v>
      </c>
      <c r="J155" s="279" t="s">
        <v>755</v>
      </c>
      <c r="K155" s="279" t="s">
        <v>755</v>
      </c>
      <c r="L155" s="279" t="s">
        <v>755</v>
      </c>
      <c r="M155" s="322" t="s">
        <v>755</v>
      </c>
      <c r="P155" s="86">
        <f t="shared" si="1"/>
        <v>3</v>
      </c>
      <c r="Q155" s="86">
        <f t="shared" si="2"/>
        <v>54</v>
      </c>
      <c r="R155" s="86">
        <f>VLOOKUP(Q155,'Copy of Ранги и места'!$A$2:$B$10,2,0)</f>
        <v>6</v>
      </c>
    </row>
    <row r="156">
      <c r="B156" s="314" t="s">
        <v>1898</v>
      </c>
      <c r="C156" s="339" t="s">
        <v>1899</v>
      </c>
      <c r="D156" s="340">
        <v>3.905011678E9</v>
      </c>
      <c r="E156" s="281" t="s">
        <v>1900</v>
      </c>
      <c r="F156" s="278" t="s">
        <v>755</v>
      </c>
      <c r="G156" s="282" t="s">
        <v>1901</v>
      </c>
      <c r="H156" s="282" t="s">
        <v>1902</v>
      </c>
      <c r="I156" s="279" t="s">
        <v>755</v>
      </c>
      <c r="J156" s="283" t="s">
        <v>1903</v>
      </c>
      <c r="K156" s="279" t="s">
        <v>755</v>
      </c>
      <c r="L156" s="279" t="s">
        <v>755</v>
      </c>
      <c r="M156" s="322" t="s">
        <v>755</v>
      </c>
      <c r="P156" s="86">
        <f t="shared" si="1"/>
        <v>5</v>
      </c>
      <c r="Q156" s="86">
        <f t="shared" si="2"/>
        <v>32</v>
      </c>
      <c r="R156" s="86">
        <f>VLOOKUP(Q156,'Copy of Ранги и места'!$A$2:$B$10,2,0)</f>
        <v>4</v>
      </c>
    </row>
    <row r="157">
      <c r="B157" s="314" t="s">
        <v>1904</v>
      </c>
      <c r="C157" s="349" t="s">
        <v>1109</v>
      </c>
      <c r="D157" s="341">
        <v>7.813302762E9</v>
      </c>
      <c r="E157" s="310"/>
      <c r="F157" s="311"/>
      <c r="G157" s="311"/>
      <c r="H157" s="311"/>
      <c r="I157" s="312"/>
      <c r="J157" s="312"/>
      <c r="K157" s="312"/>
      <c r="L157" s="312"/>
      <c r="M157" s="313"/>
      <c r="P157" s="86">
        <f t="shared" si="1"/>
        <v>0</v>
      </c>
      <c r="Q157" s="86">
        <f t="shared" si="2"/>
        <v>144</v>
      </c>
      <c r="R157" s="86">
        <f>VLOOKUP(Q157,'Copy of Ранги и места'!$A$2:$B$10,2,0)</f>
        <v>9</v>
      </c>
    </row>
    <row r="158">
      <c r="B158" s="314" t="s">
        <v>1905</v>
      </c>
      <c r="C158" s="339" t="s">
        <v>1906</v>
      </c>
      <c r="D158" s="340">
        <v>7.801463902E9</v>
      </c>
      <c r="E158" s="276" t="s">
        <v>755</v>
      </c>
      <c r="F158" s="278" t="s">
        <v>755</v>
      </c>
      <c r="G158" s="282" t="s">
        <v>1907</v>
      </c>
      <c r="H158" s="278" t="s">
        <v>755</v>
      </c>
      <c r="I158" s="279" t="s">
        <v>755</v>
      </c>
      <c r="J158" s="279" t="s">
        <v>755</v>
      </c>
      <c r="K158" s="279" t="s">
        <v>755</v>
      </c>
      <c r="L158" s="279" t="s">
        <v>755</v>
      </c>
      <c r="M158" s="322" t="s">
        <v>755</v>
      </c>
      <c r="P158" s="86">
        <f t="shared" si="1"/>
        <v>2</v>
      </c>
      <c r="Q158" s="86">
        <f t="shared" si="2"/>
        <v>67</v>
      </c>
      <c r="R158" s="86">
        <f>VLOOKUP(Q158,'Copy of Ранги и места'!$A$2:$B$10,2,0)</f>
        <v>7</v>
      </c>
    </row>
    <row r="159">
      <c r="B159" s="314" t="s">
        <v>1908</v>
      </c>
      <c r="C159" s="339" t="s">
        <v>1909</v>
      </c>
      <c r="D159" s="340">
        <v>4.70307381E9</v>
      </c>
      <c r="E159" s="281" t="s">
        <v>1910</v>
      </c>
      <c r="F159" s="278" t="s">
        <v>755</v>
      </c>
      <c r="G159" s="278" t="s">
        <v>1911</v>
      </c>
      <c r="H159" s="278" t="s">
        <v>755</v>
      </c>
      <c r="I159" s="279" t="s">
        <v>755</v>
      </c>
      <c r="J159" s="279" t="s">
        <v>755</v>
      </c>
      <c r="K159" s="279" t="s">
        <v>1304</v>
      </c>
      <c r="L159" s="279" t="s">
        <v>755</v>
      </c>
      <c r="M159" s="322" t="s">
        <v>755</v>
      </c>
      <c r="P159" s="86">
        <f t="shared" si="1"/>
        <v>3</v>
      </c>
      <c r="Q159" s="86">
        <f t="shared" si="2"/>
        <v>54</v>
      </c>
      <c r="R159" s="86">
        <f>VLOOKUP(Q159,'Copy of Ранги и места'!$A$2:$B$10,2,0)</f>
        <v>6</v>
      </c>
    </row>
    <row r="160">
      <c r="A160" s="421" t="s">
        <v>1912</v>
      </c>
      <c r="B160" s="422" t="s">
        <v>1913</v>
      </c>
      <c r="C160" s="441" t="s">
        <v>1914</v>
      </c>
      <c r="D160" s="442">
        <v>9.71706864E9</v>
      </c>
      <c r="E160" s="270" t="s">
        <v>755</v>
      </c>
      <c r="F160" s="271" t="s">
        <v>1915</v>
      </c>
      <c r="G160" s="272" t="s">
        <v>755</v>
      </c>
      <c r="H160" s="271" t="s">
        <v>1916</v>
      </c>
      <c r="I160" s="273" t="s">
        <v>755</v>
      </c>
      <c r="J160" s="273" t="s">
        <v>755</v>
      </c>
      <c r="K160" s="273" t="s">
        <v>755</v>
      </c>
      <c r="L160" s="273" t="s">
        <v>755</v>
      </c>
      <c r="M160" s="429" t="s">
        <v>1917</v>
      </c>
      <c r="P160" s="86">
        <f t="shared" si="1"/>
        <v>4</v>
      </c>
      <c r="Q160" s="86">
        <f t="shared" si="2"/>
        <v>42</v>
      </c>
      <c r="R160" s="86">
        <f>VLOOKUP(Q160,'Copy of Ранги и места'!$A$2:$B$10,2,0)</f>
        <v>5</v>
      </c>
    </row>
    <row r="161">
      <c r="B161" s="314" t="s">
        <v>1918</v>
      </c>
      <c r="C161" s="342" t="s">
        <v>1919</v>
      </c>
      <c r="D161" s="340">
        <v>2.626047344E9</v>
      </c>
      <c r="E161" s="276" t="s">
        <v>755</v>
      </c>
      <c r="F161" s="282" t="s">
        <v>1920</v>
      </c>
      <c r="G161" s="278" t="s">
        <v>755</v>
      </c>
      <c r="H161" s="278" t="s">
        <v>755</v>
      </c>
      <c r="I161" s="279" t="s">
        <v>755</v>
      </c>
      <c r="J161" s="279" t="s">
        <v>755</v>
      </c>
      <c r="K161" s="279" t="s">
        <v>755</v>
      </c>
      <c r="L161" s="279" t="s">
        <v>755</v>
      </c>
      <c r="M161" s="322" t="s">
        <v>755</v>
      </c>
      <c r="P161" s="86">
        <f t="shared" si="1"/>
        <v>2</v>
      </c>
      <c r="Q161" s="86">
        <f t="shared" si="2"/>
        <v>67</v>
      </c>
      <c r="R161" s="86">
        <f>VLOOKUP(Q161,'Copy of Ранги и места'!$A$2:$B$10,2,0)</f>
        <v>7</v>
      </c>
    </row>
    <row r="162">
      <c r="B162" s="314" t="s">
        <v>1921</v>
      </c>
      <c r="C162" s="339" t="s">
        <v>1922</v>
      </c>
      <c r="D162" s="340">
        <v>7.751193849E9</v>
      </c>
      <c r="E162" s="276" t="s">
        <v>755</v>
      </c>
      <c r="F162" s="278" t="s">
        <v>755</v>
      </c>
      <c r="G162" s="282" t="s">
        <v>1923</v>
      </c>
      <c r="H162" s="278" t="s">
        <v>755</v>
      </c>
      <c r="I162" s="279" t="s">
        <v>755</v>
      </c>
      <c r="J162" s="279" t="s">
        <v>755</v>
      </c>
      <c r="K162" s="279" t="s">
        <v>755</v>
      </c>
      <c r="L162" s="279" t="s">
        <v>755</v>
      </c>
      <c r="M162" s="322" t="s">
        <v>755</v>
      </c>
      <c r="P162" s="86">
        <f t="shared" si="1"/>
        <v>2</v>
      </c>
      <c r="Q162" s="86">
        <f t="shared" si="2"/>
        <v>67</v>
      </c>
      <c r="R162" s="86">
        <f>VLOOKUP(Q162,'Copy of Ранги и места'!$A$2:$B$10,2,0)</f>
        <v>7</v>
      </c>
    </row>
    <row r="163">
      <c r="B163" s="314" t="s">
        <v>1924</v>
      </c>
      <c r="C163" s="339" t="s">
        <v>1925</v>
      </c>
      <c r="D163" s="340">
        <v>7.70487184E9</v>
      </c>
      <c r="E163" s="276" t="s">
        <v>755</v>
      </c>
      <c r="F163" s="282" t="s">
        <v>1926</v>
      </c>
      <c r="G163" s="278" t="s">
        <v>755</v>
      </c>
      <c r="H163" s="278" t="s">
        <v>755</v>
      </c>
      <c r="I163" s="279" t="s">
        <v>755</v>
      </c>
      <c r="J163" s="279" t="s">
        <v>755</v>
      </c>
      <c r="K163" s="279" t="s">
        <v>755</v>
      </c>
      <c r="L163" s="279" t="s">
        <v>755</v>
      </c>
      <c r="M163" s="322" t="s">
        <v>755</v>
      </c>
      <c r="P163" s="86">
        <f t="shared" si="1"/>
        <v>2</v>
      </c>
      <c r="Q163" s="86">
        <f t="shared" si="2"/>
        <v>67</v>
      </c>
      <c r="R163" s="86">
        <f>VLOOKUP(Q163,'Copy of Ранги и места'!$A$2:$B$10,2,0)</f>
        <v>7</v>
      </c>
    </row>
    <row r="164">
      <c r="B164" s="314" t="s">
        <v>1927</v>
      </c>
      <c r="C164" s="339" t="s">
        <v>1928</v>
      </c>
      <c r="D164" s="340">
        <v>9.705034527E9</v>
      </c>
      <c r="E164" s="276" t="s">
        <v>755</v>
      </c>
      <c r="F164" s="282" t="s">
        <v>1929</v>
      </c>
      <c r="G164" s="282" t="s">
        <v>1930</v>
      </c>
      <c r="H164" s="278" t="s">
        <v>755</v>
      </c>
      <c r="I164" s="279" t="s">
        <v>755</v>
      </c>
      <c r="J164" s="279" t="s">
        <v>755</v>
      </c>
      <c r="K164" s="279" t="s">
        <v>755</v>
      </c>
      <c r="L164" s="279" t="s">
        <v>755</v>
      </c>
      <c r="M164" s="322" t="s">
        <v>755</v>
      </c>
      <c r="P164" s="86">
        <f t="shared" si="1"/>
        <v>3</v>
      </c>
      <c r="Q164" s="86">
        <f t="shared" si="2"/>
        <v>54</v>
      </c>
      <c r="R164" s="86">
        <f>VLOOKUP(Q164,'Copy of Ранги и места'!$A$2:$B$10,2,0)</f>
        <v>6</v>
      </c>
    </row>
    <row r="165">
      <c r="A165" s="445" t="s">
        <v>2034</v>
      </c>
      <c r="B165" s="422" t="s">
        <v>1340</v>
      </c>
      <c r="C165" s="423" t="s">
        <v>1341</v>
      </c>
      <c r="D165" s="446">
        <v>7.810814522E9</v>
      </c>
      <c r="E165" s="270" t="s">
        <v>755</v>
      </c>
      <c r="F165" s="272" t="s">
        <v>755</v>
      </c>
      <c r="G165" s="292" t="s">
        <v>1342</v>
      </c>
      <c r="H165" s="271" t="s">
        <v>1343</v>
      </c>
      <c r="I165" s="273" t="s">
        <v>755</v>
      </c>
      <c r="J165" s="273" t="s">
        <v>755</v>
      </c>
      <c r="K165" s="273" t="s">
        <v>755</v>
      </c>
      <c r="L165" s="287" t="s">
        <v>1344</v>
      </c>
      <c r="M165" s="426" t="s">
        <v>755</v>
      </c>
      <c r="P165" s="86">
        <f t="shared" si="1"/>
        <v>4</v>
      </c>
      <c r="Q165" s="86">
        <f t="shared" si="2"/>
        <v>42</v>
      </c>
      <c r="R165" s="86">
        <f>VLOOKUP(Q165,'Copy of Ранги и места'!$A$2:$B$10,2,0)</f>
        <v>5</v>
      </c>
    </row>
    <row r="166">
      <c r="A166" s="445" t="s">
        <v>1931</v>
      </c>
      <c r="B166" s="432" t="s">
        <v>1932</v>
      </c>
      <c r="C166" s="433"/>
      <c r="D166" s="433"/>
      <c r="E166" s="434"/>
      <c r="F166" s="435"/>
      <c r="G166" s="435"/>
      <c r="H166" s="435"/>
      <c r="I166" s="436"/>
      <c r="J166" s="436"/>
      <c r="K166" s="436"/>
      <c r="L166" s="436"/>
      <c r="M166" s="437"/>
      <c r="P166" s="86">
        <f t="shared" si="1"/>
        <v>0</v>
      </c>
      <c r="Q166" s="86">
        <f t="shared" si="2"/>
        <v>144</v>
      </c>
      <c r="R166" s="86">
        <f>VLOOKUP(Q166,'Copy of Ранги и места'!$A$2:$B$10,2,0)</f>
        <v>9</v>
      </c>
    </row>
    <row r="167">
      <c r="B167" s="335" t="s">
        <v>1933</v>
      </c>
      <c r="C167" s="326" t="s">
        <v>2109</v>
      </c>
      <c r="E167" s="310"/>
      <c r="F167" s="311"/>
      <c r="G167" s="311"/>
      <c r="H167" s="311"/>
      <c r="I167" s="312"/>
      <c r="J167" s="312"/>
      <c r="K167" s="312"/>
      <c r="L167" s="312"/>
      <c r="M167" s="313"/>
      <c r="P167" s="86">
        <f t="shared" si="1"/>
        <v>1</v>
      </c>
      <c r="Q167" s="86">
        <f t="shared" si="2"/>
        <v>86</v>
      </c>
      <c r="R167" s="86">
        <f>VLOOKUP(Q167,'Copy of Ранги и места'!$A$2:$B$10,2,0)</f>
        <v>8</v>
      </c>
    </row>
    <row r="168">
      <c r="A168" s="421" t="s">
        <v>1934</v>
      </c>
      <c r="B168" s="432" t="s">
        <v>1935</v>
      </c>
      <c r="C168" s="447" t="s">
        <v>1936</v>
      </c>
      <c r="D168" s="433"/>
      <c r="E168" s="434"/>
      <c r="F168" s="435"/>
      <c r="G168" s="435"/>
      <c r="H168" s="435"/>
      <c r="I168" s="436"/>
      <c r="J168" s="436"/>
      <c r="K168" s="436"/>
      <c r="L168" s="436"/>
      <c r="M168" s="437"/>
      <c r="P168" s="86">
        <f t="shared" si="1"/>
        <v>1</v>
      </c>
      <c r="Q168" s="86">
        <f t="shared" si="2"/>
        <v>86</v>
      </c>
      <c r="R168" s="86">
        <f>VLOOKUP(Q168,'Copy of Ранги и места'!$A$2:$B$10,2,0)</f>
        <v>8</v>
      </c>
    </row>
    <row r="169">
      <c r="B169" s="335" t="s">
        <v>1939</v>
      </c>
      <c r="C169" s="326" t="s">
        <v>2110</v>
      </c>
      <c r="E169" s="310"/>
      <c r="F169" s="311"/>
      <c r="G169" s="311"/>
      <c r="H169" s="311"/>
      <c r="I169" s="312"/>
      <c r="J169" s="312"/>
      <c r="K169" s="312"/>
      <c r="L169" s="312"/>
      <c r="M169" s="313"/>
      <c r="P169" s="86">
        <f t="shared" si="1"/>
        <v>1</v>
      </c>
      <c r="Q169" s="86">
        <f t="shared" si="2"/>
        <v>86</v>
      </c>
      <c r="R169" s="86">
        <f>VLOOKUP(Q169,'Copy of Ранги и места'!$A$2:$B$10,2,0)</f>
        <v>8</v>
      </c>
    </row>
    <row r="170">
      <c r="B170" s="335" t="s">
        <v>1942</v>
      </c>
      <c r="C170" s="315" t="s">
        <v>1943</v>
      </c>
      <c r="E170" s="310"/>
      <c r="F170" s="311"/>
      <c r="G170" s="311"/>
      <c r="H170" s="311"/>
      <c r="I170" s="312"/>
      <c r="J170" s="312"/>
      <c r="K170" s="312"/>
      <c r="L170" s="312"/>
      <c r="M170" s="313"/>
      <c r="P170" s="86">
        <f t="shared" si="1"/>
        <v>1</v>
      </c>
      <c r="Q170" s="86">
        <f t="shared" si="2"/>
        <v>86</v>
      </c>
      <c r="R170" s="86">
        <f>VLOOKUP(Q170,'Copy of Ранги и места'!$A$2:$B$10,2,0)</f>
        <v>8</v>
      </c>
    </row>
    <row r="171">
      <c r="B171" s="334"/>
      <c r="E171" s="310"/>
      <c r="F171" s="311"/>
      <c r="G171" s="311"/>
      <c r="H171" s="311"/>
      <c r="I171" s="312"/>
      <c r="J171" s="312"/>
      <c r="K171" s="312"/>
      <c r="L171" s="312"/>
      <c r="M171" s="313"/>
      <c r="P171" s="86"/>
      <c r="Q171" s="86"/>
      <c r="R171" s="86"/>
    </row>
    <row r="172">
      <c r="E172" s="310"/>
      <c r="F172" s="311"/>
      <c r="G172" s="311"/>
      <c r="H172" s="311"/>
      <c r="I172" s="312"/>
      <c r="J172" s="312"/>
      <c r="K172" s="312"/>
      <c r="L172" s="312"/>
      <c r="M172" s="313"/>
      <c r="P172" s="86"/>
      <c r="Q172" s="86"/>
      <c r="R172" s="86"/>
    </row>
    <row r="173">
      <c r="E173" s="310"/>
      <c r="F173" s="311"/>
      <c r="G173" s="311"/>
      <c r="H173" s="311"/>
      <c r="I173" s="312"/>
      <c r="J173" s="312"/>
      <c r="K173" s="312"/>
      <c r="L173" s="312"/>
      <c r="M173" s="313"/>
      <c r="P173" s="86"/>
      <c r="Q173" s="86"/>
      <c r="R173" s="86"/>
    </row>
    <row r="174">
      <c r="E174" s="310"/>
      <c r="F174" s="311"/>
      <c r="G174" s="311"/>
      <c r="H174" s="311"/>
      <c r="I174" s="312"/>
      <c r="J174" s="312"/>
      <c r="K174" s="312"/>
      <c r="L174" s="312"/>
      <c r="M174" s="313"/>
      <c r="P174" s="86"/>
      <c r="Q174" s="86"/>
      <c r="R174" s="86"/>
    </row>
    <row r="175">
      <c r="A175" s="448" t="s">
        <v>2111</v>
      </c>
      <c r="B175" s="449"/>
      <c r="C175" s="450">
        <f t="shared" ref="C175:M175" si="3">COUNTIF(C4:C174, "*http*")</f>
        <v>143</v>
      </c>
      <c r="D175" s="450">
        <f t="shared" si="3"/>
        <v>0</v>
      </c>
      <c r="E175" s="450">
        <f t="shared" si="3"/>
        <v>25</v>
      </c>
      <c r="F175" s="450">
        <f t="shared" si="3"/>
        <v>34</v>
      </c>
      <c r="G175" s="450">
        <f t="shared" si="3"/>
        <v>62</v>
      </c>
      <c r="H175" s="450">
        <f t="shared" si="3"/>
        <v>44</v>
      </c>
      <c r="I175" s="450">
        <f t="shared" si="3"/>
        <v>35</v>
      </c>
      <c r="J175" s="450">
        <f t="shared" si="3"/>
        <v>43</v>
      </c>
      <c r="K175" s="450">
        <f t="shared" si="3"/>
        <v>11</v>
      </c>
      <c r="L175" s="450">
        <f t="shared" si="3"/>
        <v>28</v>
      </c>
      <c r="M175" s="451">
        <f t="shared" si="3"/>
        <v>33</v>
      </c>
      <c r="P175" s="86"/>
      <c r="Q175" s="86"/>
      <c r="R175" s="86"/>
    </row>
    <row r="176">
      <c r="E176" s="310"/>
      <c r="F176" s="311"/>
      <c r="G176" s="311"/>
      <c r="H176" s="311"/>
      <c r="I176" s="312"/>
      <c r="J176" s="312"/>
      <c r="K176" s="312"/>
      <c r="L176" s="312"/>
      <c r="M176" s="313"/>
      <c r="P176" s="86"/>
      <c r="Q176" s="86"/>
      <c r="R176" s="86"/>
    </row>
    <row r="177">
      <c r="E177" s="310"/>
      <c r="F177" s="311"/>
      <c r="G177" s="311"/>
      <c r="H177" s="311"/>
      <c r="I177" s="312"/>
      <c r="J177" s="312"/>
      <c r="K177" s="312"/>
      <c r="L177" s="312"/>
      <c r="M177" s="313"/>
      <c r="P177" s="86"/>
      <c r="Q177" s="86"/>
      <c r="R177" s="86"/>
    </row>
    <row r="178">
      <c r="E178" s="310"/>
      <c r="F178" s="311"/>
      <c r="G178" s="311"/>
      <c r="H178" s="311"/>
      <c r="I178" s="312"/>
      <c r="J178" s="312"/>
      <c r="K178" s="312"/>
      <c r="L178" s="312"/>
      <c r="M178" s="313"/>
      <c r="P178" s="86"/>
      <c r="Q178" s="86"/>
      <c r="R178" s="86"/>
    </row>
    <row r="179">
      <c r="E179" s="310"/>
      <c r="F179" s="311"/>
      <c r="G179" s="311"/>
      <c r="H179" s="311"/>
      <c r="I179" s="312"/>
      <c r="J179" s="312"/>
      <c r="K179" s="312"/>
      <c r="L179" s="312"/>
      <c r="M179" s="313"/>
      <c r="P179" s="86"/>
      <c r="Q179" s="86"/>
      <c r="R179" s="86"/>
    </row>
    <row r="180">
      <c r="E180" s="310"/>
      <c r="F180" s="311"/>
      <c r="G180" s="311"/>
      <c r="H180" s="311"/>
      <c r="I180" s="312"/>
      <c r="J180" s="312"/>
      <c r="K180" s="312"/>
      <c r="L180" s="312"/>
      <c r="M180" s="313"/>
      <c r="P180" s="86"/>
      <c r="Q180" s="86"/>
      <c r="R180" s="86"/>
    </row>
    <row r="181">
      <c r="E181" s="310"/>
      <c r="F181" s="311"/>
      <c r="G181" s="311"/>
      <c r="H181" s="311"/>
      <c r="I181" s="312"/>
      <c r="J181" s="312"/>
      <c r="K181" s="312"/>
      <c r="L181" s="312"/>
      <c r="M181" s="313"/>
      <c r="P181" s="86"/>
      <c r="Q181" s="86"/>
      <c r="R181" s="86"/>
    </row>
    <row r="182">
      <c r="E182" s="310"/>
      <c r="F182" s="311"/>
      <c r="G182" s="311"/>
      <c r="H182" s="311"/>
      <c r="I182" s="312"/>
      <c r="J182" s="312"/>
      <c r="K182" s="312"/>
      <c r="L182" s="312"/>
      <c r="M182" s="313"/>
      <c r="P182" s="86"/>
      <c r="Q182" s="86"/>
      <c r="R182" s="86"/>
    </row>
    <row r="183">
      <c r="E183" s="310"/>
      <c r="F183" s="311"/>
      <c r="G183" s="311"/>
      <c r="H183" s="311"/>
      <c r="I183" s="312"/>
      <c r="J183" s="312"/>
      <c r="K183" s="312"/>
      <c r="L183" s="312"/>
      <c r="M183" s="313"/>
      <c r="P183" s="86"/>
      <c r="Q183" s="86"/>
      <c r="R183" s="86"/>
    </row>
    <row r="184">
      <c r="E184" s="310"/>
      <c r="F184" s="311"/>
      <c r="G184" s="311"/>
      <c r="H184" s="311"/>
      <c r="I184" s="312"/>
      <c r="J184" s="312"/>
      <c r="K184" s="312"/>
      <c r="L184" s="312"/>
      <c r="M184" s="313"/>
      <c r="P184" s="86"/>
      <c r="Q184" s="86"/>
      <c r="R184" s="86"/>
    </row>
    <row r="185">
      <c r="B185" s="334"/>
      <c r="E185" s="310"/>
      <c r="F185" s="311"/>
      <c r="G185" s="311"/>
      <c r="H185" s="311"/>
      <c r="I185" s="312"/>
      <c r="J185" s="312"/>
      <c r="K185" s="312"/>
      <c r="L185" s="312"/>
      <c r="M185" s="313"/>
      <c r="P185" s="86"/>
      <c r="Q185" s="86"/>
      <c r="R185" s="86"/>
    </row>
    <row r="186">
      <c r="E186" s="310"/>
      <c r="F186" s="311"/>
      <c r="G186" s="311"/>
      <c r="H186" s="311"/>
      <c r="I186" s="312"/>
      <c r="J186" s="312"/>
      <c r="K186" s="312"/>
      <c r="L186" s="312"/>
      <c r="M186" s="313"/>
      <c r="P186" s="86"/>
      <c r="Q186" s="86"/>
      <c r="R186" s="86"/>
    </row>
    <row r="187">
      <c r="E187" s="310"/>
      <c r="F187" s="311"/>
      <c r="G187" s="311"/>
      <c r="H187" s="311"/>
      <c r="I187" s="312"/>
      <c r="J187" s="312"/>
      <c r="K187" s="312"/>
      <c r="L187" s="312"/>
      <c r="M187" s="313"/>
      <c r="P187" s="86"/>
      <c r="Q187" s="86"/>
      <c r="R187" s="86"/>
    </row>
    <row r="188">
      <c r="E188" s="310"/>
      <c r="F188" s="311"/>
      <c r="G188" s="311"/>
      <c r="H188" s="311"/>
      <c r="I188" s="312"/>
      <c r="J188" s="312"/>
      <c r="K188" s="312"/>
      <c r="L188" s="312"/>
      <c r="M188" s="313"/>
      <c r="P188" s="86"/>
      <c r="Q188" s="86"/>
      <c r="R188" s="86"/>
    </row>
    <row r="189">
      <c r="E189" s="310"/>
      <c r="F189" s="311"/>
      <c r="G189" s="311"/>
      <c r="H189" s="311"/>
      <c r="I189" s="312"/>
      <c r="J189" s="312"/>
      <c r="K189" s="312"/>
      <c r="L189" s="312"/>
      <c r="M189" s="313"/>
      <c r="P189" s="86"/>
      <c r="Q189" s="86"/>
      <c r="R189" s="86"/>
    </row>
    <row r="190">
      <c r="E190" s="310"/>
      <c r="F190" s="311"/>
      <c r="G190" s="311"/>
      <c r="H190" s="311"/>
      <c r="I190" s="312"/>
      <c r="J190" s="312"/>
      <c r="K190" s="312"/>
      <c r="L190" s="312"/>
      <c r="M190" s="313"/>
      <c r="P190" s="86"/>
      <c r="Q190" s="86"/>
      <c r="R190" s="86"/>
    </row>
    <row r="191">
      <c r="E191" s="310"/>
      <c r="F191" s="311"/>
      <c r="G191" s="311"/>
      <c r="H191" s="311"/>
      <c r="I191" s="312"/>
      <c r="J191" s="312"/>
      <c r="K191" s="312"/>
      <c r="L191" s="312"/>
      <c r="M191" s="313"/>
      <c r="P191" s="86"/>
      <c r="Q191" s="86"/>
      <c r="R191" s="86"/>
    </row>
    <row r="192">
      <c r="E192" s="310"/>
      <c r="F192" s="311"/>
      <c r="G192" s="311"/>
      <c r="H192" s="311"/>
      <c r="I192" s="312"/>
      <c r="J192" s="312"/>
      <c r="K192" s="312"/>
      <c r="L192" s="312"/>
      <c r="M192" s="313"/>
      <c r="P192" s="86"/>
      <c r="Q192" s="86"/>
      <c r="R192" s="86"/>
    </row>
    <row r="193">
      <c r="E193" s="310"/>
      <c r="F193" s="311"/>
      <c r="G193" s="311"/>
      <c r="H193" s="311"/>
      <c r="I193" s="312"/>
      <c r="J193" s="312"/>
      <c r="K193" s="312"/>
      <c r="L193" s="312"/>
      <c r="M193" s="313"/>
      <c r="P193" s="86"/>
      <c r="Q193" s="86"/>
      <c r="R193" s="86"/>
    </row>
    <row r="194">
      <c r="E194" s="310"/>
      <c r="F194" s="311"/>
      <c r="G194" s="311"/>
      <c r="H194" s="311"/>
      <c r="I194" s="312"/>
      <c r="J194" s="312"/>
      <c r="K194" s="312"/>
      <c r="L194" s="312"/>
      <c r="M194" s="313"/>
      <c r="P194" s="86"/>
      <c r="Q194" s="86"/>
      <c r="R194" s="86"/>
    </row>
    <row r="195">
      <c r="E195" s="310"/>
      <c r="F195" s="311"/>
      <c r="G195" s="311"/>
      <c r="H195" s="311"/>
      <c r="I195" s="312"/>
      <c r="J195" s="312"/>
      <c r="K195" s="312"/>
      <c r="L195" s="312"/>
      <c r="M195" s="313"/>
      <c r="P195" s="86"/>
      <c r="Q195" s="86"/>
      <c r="R195" s="86"/>
    </row>
    <row r="196">
      <c r="E196" s="310"/>
      <c r="F196" s="311"/>
      <c r="G196" s="311"/>
      <c r="H196" s="311"/>
      <c r="I196" s="312"/>
      <c r="J196" s="312"/>
      <c r="K196" s="312"/>
      <c r="L196" s="312"/>
      <c r="M196" s="313"/>
      <c r="P196" s="86"/>
      <c r="Q196" s="86"/>
      <c r="R196" s="86"/>
    </row>
    <row r="197">
      <c r="E197" s="310"/>
      <c r="F197" s="311"/>
      <c r="G197" s="311"/>
      <c r="H197" s="311"/>
      <c r="I197" s="312"/>
      <c r="J197" s="312"/>
      <c r="K197" s="312"/>
      <c r="L197" s="312"/>
      <c r="M197" s="313"/>
      <c r="P197" s="86"/>
      <c r="Q197" s="86"/>
      <c r="R197" s="86"/>
    </row>
    <row r="198">
      <c r="E198" s="310"/>
      <c r="F198" s="311"/>
      <c r="G198" s="311"/>
      <c r="H198" s="311"/>
      <c r="I198" s="312"/>
      <c r="J198" s="312"/>
      <c r="K198" s="312"/>
      <c r="L198" s="312"/>
      <c r="M198" s="313"/>
      <c r="P198" s="86"/>
      <c r="Q198" s="86"/>
      <c r="R198" s="86"/>
    </row>
    <row r="199">
      <c r="E199" s="310"/>
      <c r="F199" s="311"/>
      <c r="G199" s="311"/>
      <c r="H199" s="311"/>
      <c r="I199" s="312"/>
      <c r="J199" s="312"/>
      <c r="K199" s="312"/>
      <c r="L199" s="312"/>
      <c r="M199" s="313"/>
      <c r="P199" s="86"/>
      <c r="Q199" s="86"/>
      <c r="R199" s="86"/>
    </row>
    <row r="200">
      <c r="E200" s="310"/>
      <c r="F200" s="311"/>
      <c r="G200" s="311"/>
      <c r="H200" s="311"/>
      <c r="I200" s="312"/>
      <c r="J200" s="312"/>
      <c r="K200" s="312"/>
      <c r="L200" s="312"/>
      <c r="M200" s="313"/>
      <c r="P200" s="86"/>
      <c r="Q200" s="86"/>
      <c r="R200" s="86"/>
    </row>
    <row r="201">
      <c r="E201" s="310"/>
      <c r="F201" s="311"/>
      <c r="G201" s="311"/>
      <c r="H201" s="311"/>
      <c r="I201" s="312"/>
      <c r="J201" s="312"/>
      <c r="K201" s="312"/>
      <c r="L201" s="312"/>
      <c r="M201" s="313"/>
      <c r="P201" s="86"/>
      <c r="Q201" s="86"/>
      <c r="R201" s="86"/>
    </row>
    <row r="202">
      <c r="E202" s="310"/>
      <c r="F202" s="311"/>
      <c r="G202" s="311"/>
      <c r="H202" s="311"/>
      <c r="I202" s="312"/>
      <c r="J202" s="312"/>
      <c r="K202" s="312"/>
      <c r="L202" s="312"/>
      <c r="M202" s="313"/>
      <c r="P202" s="86"/>
      <c r="Q202" s="86"/>
      <c r="R202" s="86"/>
    </row>
    <row r="203">
      <c r="E203" s="310"/>
      <c r="F203" s="311"/>
      <c r="G203" s="311"/>
      <c r="H203" s="311"/>
      <c r="I203" s="312"/>
      <c r="J203" s="312"/>
      <c r="K203" s="312"/>
      <c r="L203" s="312"/>
      <c r="M203" s="313"/>
      <c r="P203" s="86"/>
      <c r="Q203" s="86"/>
      <c r="R203" s="86"/>
    </row>
    <row r="204">
      <c r="E204" s="310"/>
      <c r="F204" s="311"/>
      <c r="G204" s="311"/>
      <c r="H204" s="311"/>
      <c r="I204" s="312"/>
      <c r="J204" s="312"/>
      <c r="K204" s="312"/>
      <c r="L204" s="312"/>
      <c r="M204" s="313"/>
      <c r="P204" s="86"/>
      <c r="Q204" s="86"/>
      <c r="R204" s="86"/>
    </row>
    <row r="205">
      <c r="E205" s="310"/>
      <c r="F205" s="311"/>
      <c r="G205" s="311"/>
      <c r="H205" s="311"/>
      <c r="I205" s="312"/>
      <c r="J205" s="312"/>
      <c r="K205" s="312"/>
      <c r="L205" s="312"/>
      <c r="M205" s="313"/>
      <c r="P205" s="86"/>
      <c r="Q205" s="86"/>
      <c r="R205" s="86"/>
    </row>
    <row r="206">
      <c r="E206" s="310"/>
      <c r="F206" s="311"/>
      <c r="G206" s="311"/>
      <c r="H206" s="311"/>
      <c r="I206" s="312"/>
      <c r="J206" s="312"/>
      <c r="K206" s="312"/>
      <c r="L206" s="312"/>
      <c r="M206" s="313"/>
      <c r="P206" s="86"/>
      <c r="Q206" s="86"/>
      <c r="R206" s="86"/>
    </row>
    <row r="207">
      <c r="E207" s="310"/>
      <c r="F207" s="311"/>
      <c r="G207" s="311"/>
      <c r="H207" s="311"/>
      <c r="I207" s="312"/>
      <c r="J207" s="312"/>
      <c r="K207" s="312"/>
      <c r="L207" s="312"/>
      <c r="M207" s="313"/>
      <c r="P207" s="86"/>
      <c r="Q207" s="86"/>
      <c r="R207" s="86"/>
    </row>
    <row r="208">
      <c r="E208" s="310"/>
      <c r="F208" s="311"/>
      <c r="G208" s="311"/>
      <c r="H208" s="311"/>
      <c r="I208" s="312"/>
      <c r="J208" s="312"/>
      <c r="K208" s="312"/>
      <c r="L208" s="312"/>
      <c r="M208" s="313"/>
      <c r="P208" s="86"/>
      <c r="Q208" s="86"/>
      <c r="R208" s="86"/>
    </row>
    <row r="209">
      <c r="E209" s="310"/>
      <c r="F209" s="311"/>
      <c r="G209" s="311"/>
      <c r="H209" s="311"/>
      <c r="I209" s="312"/>
      <c r="J209" s="312"/>
      <c r="K209" s="312"/>
      <c r="L209" s="312"/>
      <c r="M209" s="313"/>
      <c r="P209" s="86"/>
      <c r="Q209" s="86"/>
      <c r="R209" s="86"/>
    </row>
    <row r="210">
      <c r="E210" s="310"/>
      <c r="F210" s="311"/>
      <c r="G210" s="311"/>
      <c r="H210" s="311"/>
      <c r="I210" s="312"/>
      <c r="J210" s="312"/>
      <c r="K210" s="312"/>
      <c r="L210" s="312"/>
      <c r="M210" s="313"/>
      <c r="P210" s="86"/>
      <c r="Q210" s="86"/>
      <c r="R210" s="86"/>
    </row>
    <row r="211">
      <c r="E211" s="310"/>
      <c r="F211" s="311"/>
      <c r="G211" s="311"/>
      <c r="H211" s="311"/>
      <c r="I211" s="312"/>
      <c r="J211" s="312"/>
      <c r="K211" s="312"/>
      <c r="L211" s="312"/>
      <c r="M211" s="313"/>
      <c r="P211" s="86"/>
      <c r="Q211" s="86"/>
      <c r="R211" s="86"/>
    </row>
    <row r="212">
      <c r="E212" s="310"/>
      <c r="F212" s="311"/>
      <c r="G212" s="311"/>
      <c r="H212" s="311"/>
      <c r="I212" s="312"/>
      <c r="J212" s="312"/>
      <c r="K212" s="312"/>
      <c r="L212" s="312"/>
      <c r="M212" s="313"/>
      <c r="P212" s="86"/>
      <c r="Q212" s="86"/>
      <c r="R212" s="86"/>
    </row>
    <row r="213">
      <c r="E213" s="310"/>
      <c r="F213" s="311"/>
      <c r="G213" s="311"/>
      <c r="H213" s="311"/>
      <c r="I213" s="312"/>
      <c r="J213" s="312"/>
      <c r="K213" s="312"/>
      <c r="L213" s="312"/>
      <c r="M213" s="313"/>
      <c r="P213" s="86"/>
      <c r="Q213" s="86"/>
      <c r="R213" s="86"/>
    </row>
    <row r="214">
      <c r="E214" s="310"/>
      <c r="F214" s="311"/>
      <c r="G214" s="311"/>
      <c r="H214" s="311"/>
      <c r="I214" s="312"/>
      <c r="J214" s="312"/>
      <c r="K214" s="312"/>
      <c r="L214" s="312"/>
      <c r="M214" s="313"/>
      <c r="P214" s="86"/>
      <c r="Q214" s="86"/>
      <c r="R214" s="86"/>
    </row>
    <row r="215">
      <c r="E215" s="310"/>
      <c r="F215" s="311"/>
      <c r="G215" s="311"/>
      <c r="H215" s="311"/>
      <c r="I215" s="312"/>
      <c r="J215" s="312"/>
      <c r="K215" s="312"/>
      <c r="L215" s="312"/>
      <c r="M215" s="313"/>
      <c r="P215" s="86"/>
      <c r="Q215" s="86"/>
      <c r="R215" s="86"/>
    </row>
    <row r="216">
      <c r="E216" s="310"/>
      <c r="F216" s="311"/>
      <c r="G216" s="311"/>
      <c r="H216" s="311"/>
      <c r="I216" s="312"/>
      <c r="J216" s="312"/>
      <c r="K216" s="312"/>
      <c r="L216" s="312"/>
      <c r="M216" s="313"/>
      <c r="P216" s="86"/>
      <c r="Q216" s="86"/>
      <c r="R216" s="86"/>
    </row>
    <row r="217">
      <c r="E217" s="310"/>
      <c r="F217" s="311"/>
      <c r="G217" s="311"/>
      <c r="H217" s="311"/>
      <c r="I217" s="312"/>
      <c r="J217" s="312"/>
      <c r="K217" s="312"/>
      <c r="L217" s="312"/>
      <c r="M217" s="313"/>
      <c r="P217" s="86"/>
      <c r="Q217" s="86"/>
      <c r="R217" s="86"/>
    </row>
    <row r="218">
      <c r="E218" s="310"/>
      <c r="F218" s="311"/>
      <c r="G218" s="311"/>
      <c r="H218" s="311"/>
      <c r="I218" s="312"/>
      <c r="J218" s="312"/>
      <c r="K218" s="312"/>
      <c r="L218" s="312"/>
      <c r="M218" s="313"/>
      <c r="P218" s="86"/>
      <c r="Q218" s="86"/>
      <c r="R218" s="86"/>
    </row>
    <row r="219">
      <c r="E219" s="310"/>
      <c r="F219" s="311"/>
      <c r="G219" s="311"/>
      <c r="H219" s="311"/>
      <c r="I219" s="312"/>
      <c r="J219" s="312"/>
      <c r="K219" s="312"/>
      <c r="L219" s="312"/>
      <c r="M219" s="313"/>
      <c r="P219" s="86"/>
      <c r="Q219" s="86"/>
      <c r="R219" s="86"/>
    </row>
    <row r="220">
      <c r="E220" s="310"/>
      <c r="F220" s="311"/>
      <c r="G220" s="311"/>
      <c r="H220" s="311"/>
      <c r="I220" s="312"/>
      <c r="J220" s="312"/>
      <c r="K220" s="312"/>
      <c r="L220" s="312"/>
      <c r="M220" s="313"/>
      <c r="P220" s="86"/>
      <c r="Q220" s="86"/>
      <c r="R220" s="86"/>
    </row>
    <row r="221">
      <c r="E221" s="310"/>
      <c r="F221" s="311"/>
      <c r="G221" s="311"/>
      <c r="H221" s="311"/>
      <c r="I221" s="312"/>
      <c r="J221" s="312"/>
      <c r="K221" s="312"/>
      <c r="L221" s="312"/>
      <c r="M221" s="313"/>
      <c r="P221" s="86"/>
      <c r="Q221" s="86"/>
      <c r="R221" s="86"/>
    </row>
    <row r="222">
      <c r="E222" s="310"/>
      <c r="F222" s="311"/>
      <c r="G222" s="311"/>
      <c r="H222" s="311"/>
      <c r="I222" s="312"/>
      <c r="J222" s="312"/>
      <c r="K222" s="312"/>
      <c r="L222" s="312"/>
      <c r="M222" s="313"/>
      <c r="P222" s="86"/>
      <c r="Q222" s="86"/>
      <c r="R222" s="86"/>
    </row>
    <row r="223">
      <c r="E223" s="310"/>
      <c r="F223" s="311"/>
      <c r="G223" s="311"/>
      <c r="H223" s="311"/>
      <c r="I223" s="312"/>
      <c r="J223" s="312"/>
      <c r="K223" s="312"/>
      <c r="L223" s="312"/>
      <c r="M223" s="313"/>
      <c r="P223" s="86"/>
      <c r="Q223" s="86"/>
      <c r="R223" s="86"/>
    </row>
    <row r="224">
      <c r="E224" s="310"/>
      <c r="F224" s="311"/>
      <c r="G224" s="311"/>
      <c r="H224" s="311"/>
      <c r="I224" s="312"/>
      <c r="J224" s="312"/>
      <c r="K224" s="312"/>
      <c r="L224" s="312"/>
      <c r="M224" s="313"/>
      <c r="P224" s="86"/>
      <c r="Q224" s="86"/>
      <c r="R224" s="86"/>
    </row>
    <row r="225">
      <c r="E225" s="310"/>
      <c r="F225" s="311"/>
      <c r="G225" s="311"/>
      <c r="H225" s="311"/>
      <c r="I225" s="312"/>
      <c r="J225" s="312"/>
      <c r="K225" s="312"/>
      <c r="L225" s="312"/>
      <c r="M225" s="313"/>
      <c r="P225" s="86"/>
      <c r="Q225" s="86"/>
      <c r="R225" s="86"/>
    </row>
    <row r="226">
      <c r="E226" s="310"/>
      <c r="F226" s="311"/>
      <c r="G226" s="311"/>
      <c r="H226" s="311"/>
      <c r="I226" s="312"/>
      <c r="J226" s="312"/>
      <c r="K226" s="312"/>
      <c r="L226" s="312"/>
      <c r="M226" s="313"/>
      <c r="P226" s="86"/>
      <c r="Q226" s="86"/>
      <c r="R226" s="86"/>
    </row>
    <row r="227">
      <c r="E227" s="310"/>
      <c r="F227" s="311"/>
      <c r="G227" s="311"/>
      <c r="H227" s="311"/>
      <c r="I227" s="312"/>
      <c r="J227" s="312"/>
      <c r="K227" s="312"/>
      <c r="L227" s="312"/>
      <c r="M227" s="313"/>
      <c r="P227" s="86"/>
      <c r="Q227" s="86"/>
      <c r="R227" s="86"/>
    </row>
    <row r="228">
      <c r="E228" s="310"/>
      <c r="F228" s="311"/>
      <c r="G228" s="311"/>
      <c r="H228" s="311"/>
      <c r="I228" s="312"/>
      <c r="J228" s="312"/>
      <c r="K228" s="312"/>
      <c r="L228" s="312"/>
      <c r="M228" s="313"/>
      <c r="P228" s="86"/>
      <c r="Q228" s="86"/>
      <c r="R228" s="86"/>
    </row>
    <row r="229">
      <c r="E229" s="310"/>
      <c r="F229" s="311"/>
      <c r="G229" s="311"/>
      <c r="H229" s="311"/>
      <c r="I229" s="312"/>
      <c r="J229" s="312"/>
      <c r="K229" s="312"/>
      <c r="L229" s="312"/>
      <c r="M229" s="313"/>
      <c r="P229" s="86"/>
      <c r="Q229" s="86"/>
      <c r="R229" s="86"/>
    </row>
    <row r="230">
      <c r="E230" s="310"/>
      <c r="F230" s="311"/>
      <c r="G230" s="311"/>
      <c r="H230" s="311"/>
      <c r="I230" s="312"/>
      <c r="J230" s="312"/>
      <c r="K230" s="312"/>
      <c r="L230" s="312"/>
      <c r="M230" s="313"/>
      <c r="P230" s="86"/>
      <c r="Q230" s="86"/>
      <c r="R230" s="86"/>
    </row>
    <row r="231">
      <c r="E231" s="310"/>
      <c r="F231" s="311"/>
      <c r="G231" s="311"/>
      <c r="H231" s="311"/>
      <c r="I231" s="312"/>
      <c r="J231" s="312"/>
      <c r="K231" s="312"/>
      <c r="L231" s="312"/>
      <c r="M231" s="313"/>
      <c r="P231" s="86"/>
      <c r="Q231" s="86"/>
      <c r="R231" s="86"/>
    </row>
    <row r="232">
      <c r="E232" s="310"/>
      <c r="F232" s="311"/>
      <c r="G232" s="311"/>
      <c r="H232" s="311"/>
      <c r="I232" s="312"/>
      <c r="J232" s="312"/>
      <c r="K232" s="312"/>
      <c r="L232" s="312"/>
      <c r="M232" s="313"/>
      <c r="P232" s="86"/>
      <c r="Q232" s="86"/>
      <c r="R232" s="86"/>
    </row>
    <row r="233">
      <c r="E233" s="310"/>
      <c r="F233" s="311"/>
      <c r="G233" s="311"/>
      <c r="H233" s="311"/>
      <c r="I233" s="312"/>
      <c r="J233" s="312"/>
      <c r="K233" s="312"/>
      <c r="L233" s="312"/>
      <c r="M233" s="313"/>
      <c r="P233" s="86"/>
      <c r="Q233" s="86"/>
      <c r="R233" s="86"/>
    </row>
    <row r="234">
      <c r="E234" s="310"/>
      <c r="F234" s="311"/>
      <c r="G234" s="311"/>
      <c r="H234" s="311"/>
      <c r="I234" s="312"/>
      <c r="J234" s="312"/>
      <c r="K234" s="312"/>
      <c r="L234" s="312"/>
      <c r="M234" s="313"/>
      <c r="P234" s="86"/>
      <c r="Q234" s="86"/>
      <c r="R234" s="86"/>
    </row>
    <row r="235">
      <c r="E235" s="310"/>
      <c r="F235" s="311"/>
      <c r="G235" s="311"/>
      <c r="H235" s="311"/>
      <c r="I235" s="312"/>
      <c r="J235" s="312"/>
      <c r="K235" s="312"/>
      <c r="L235" s="312"/>
      <c r="M235" s="313"/>
      <c r="P235" s="86"/>
      <c r="Q235" s="86"/>
      <c r="R235" s="86"/>
    </row>
    <row r="236">
      <c r="E236" s="310"/>
      <c r="F236" s="311"/>
      <c r="G236" s="311"/>
      <c r="H236" s="311"/>
      <c r="I236" s="312"/>
      <c r="J236" s="312"/>
      <c r="K236" s="312"/>
      <c r="L236" s="312"/>
      <c r="M236" s="313"/>
      <c r="P236" s="86"/>
      <c r="Q236" s="86"/>
      <c r="R236" s="86"/>
    </row>
    <row r="237">
      <c r="E237" s="310"/>
      <c r="F237" s="311"/>
      <c r="G237" s="311"/>
      <c r="H237" s="311"/>
      <c r="I237" s="312"/>
      <c r="J237" s="312"/>
      <c r="K237" s="312"/>
      <c r="L237" s="312"/>
      <c r="M237" s="313"/>
      <c r="P237" s="86"/>
      <c r="Q237" s="86"/>
      <c r="R237" s="86"/>
    </row>
    <row r="238">
      <c r="E238" s="310"/>
      <c r="F238" s="311"/>
      <c r="G238" s="311"/>
      <c r="H238" s="311"/>
      <c r="I238" s="312"/>
      <c r="J238" s="312"/>
      <c r="K238" s="312"/>
      <c r="L238" s="312"/>
      <c r="M238" s="313"/>
      <c r="P238" s="86"/>
      <c r="Q238" s="86"/>
      <c r="R238" s="86"/>
    </row>
    <row r="239">
      <c r="E239" s="310"/>
      <c r="F239" s="311"/>
      <c r="G239" s="311"/>
      <c r="H239" s="311"/>
      <c r="I239" s="312"/>
      <c r="J239" s="312"/>
      <c r="K239" s="312"/>
      <c r="L239" s="312"/>
      <c r="M239" s="313"/>
      <c r="P239" s="86"/>
      <c r="Q239" s="86"/>
      <c r="R239" s="86"/>
    </row>
    <row r="240">
      <c r="E240" s="310"/>
      <c r="F240" s="311"/>
      <c r="G240" s="311"/>
      <c r="H240" s="311"/>
      <c r="I240" s="312"/>
      <c r="J240" s="312"/>
      <c r="K240" s="312"/>
      <c r="L240" s="312"/>
      <c r="M240" s="313"/>
      <c r="P240" s="86"/>
      <c r="Q240" s="86"/>
      <c r="R240" s="86"/>
    </row>
    <row r="241">
      <c r="E241" s="310"/>
      <c r="F241" s="311"/>
      <c r="G241" s="311"/>
      <c r="H241" s="311"/>
      <c r="I241" s="312"/>
      <c r="J241" s="312"/>
      <c r="K241" s="312"/>
      <c r="L241" s="312"/>
      <c r="M241" s="313"/>
      <c r="P241" s="86"/>
      <c r="Q241" s="86"/>
      <c r="R241" s="86"/>
    </row>
    <row r="242">
      <c r="E242" s="310"/>
      <c r="F242" s="311"/>
      <c r="G242" s="311"/>
      <c r="H242" s="311"/>
      <c r="I242" s="312"/>
      <c r="J242" s="312"/>
      <c r="K242" s="312"/>
      <c r="L242" s="312"/>
      <c r="M242" s="313"/>
      <c r="P242" s="86"/>
      <c r="Q242" s="86"/>
      <c r="R242" s="86"/>
    </row>
    <row r="243">
      <c r="E243" s="310"/>
      <c r="F243" s="311"/>
      <c r="G243" s="311"/>
      <c r="H243" s="311"/>
      <c r="I243" s="312"/>
      <c r="J243" s="312"/>
      <c r="K243" s="312"/>
      <c r="L243" s="312"/>
      <c r="M243" s="313"/>
      <c r="P243" s="86"/>
      <c r="Q243" s="86"/>
      <c r="R243" s="86"/>
    </row>
    <row r="244">
      <c r="E244" s="310"/>
      <c r="F244" s="311"/>
      <c r="G244" s="311"/>
      <c r="H244" s="311"/>
      <c r="I244" s="312"/>
      <c r="J244" s="312"/>
      <c r="K244" s="312"/>
      <c r="L244" s="312"/>
      <c r="M244" s="313"/>
      <c r="P244" s="86"/>
      <c r="Q244" s="86"/>
      <c r="R244" s="86"/>
    </row>
    <row r="245">
      <c r="E245" s="310"/>
      <c r="F245" s="311"/>
      <c r="G245" s="311"/>
      <c r="H245" s="311"/>
      <c r="I245" s="312"/>
      <c r="J245" s="312"/>
      <c r="K245" s="312"/>
      <c r="L245" s="312"/>
      <c r="M245" s="313"/>
      <c r="P245" s="86"/>
      <c r="Q245" s="86"/>
      <c r="R245" s="86"/>
    </row>
    <row r="246">
      <c r="E246" s="310"/>
      <c r="F246" s="311"/>
      <c r="G246" s="311"/>
      <c r="H246" s="311"/>
      <c r="I246" s="312"/>
      <c r="J246" s="312"/>
      <c r="K246" s="312"/>
      <c r="L246" s="312"/>
      <c r="M246" s="313"/>
      <c r="P246" s="86"/>
      <c r="Q246" s="86"/>
      <c r="R246" s="86"/>
    </row>
    <row r="247">
      <c r="E247" s="310"/>
      <c r="F247" s="311"/>
      <c r="G247" s="311"/>
      <c r="H247" s="311"/>
      <c r="I247" s="312"/>
      <c r="J247" s="312"/>
      <c r="K247" s="312"/>
      <c r="L247" s="312"/>
      <c r="M247" s="313"/>
      <c r="P247" s="86"/>
      <c r="Q247" s="86"/>
      <c r="R247" s="86"/>
    </row>
    <row r="248">
      <c r="E248" s="310"/>
      <c r="F248" s="311"/>
      <c r="G248" s="311"/>
      <c r="H248" s="311"/>
      <c r="I248" s="312"/>
      <c r="J248" s="312"/>
      <c r="K248" s="312"/>
      <c r="L248" s="312"/>
      <c r="M248" s="313"/>
      <c r="P248" s="86"/>
      <c r="Q248" s="86"/>
      <c r="R248" s="86"/>
    </row>
    <row r="249">
      <c r="E249" s="310"/>
      <c r="F249" s="311"/>
      <c r="G249" s="311"/>
      <c r="H249" s="311"/>
      <c r="I249" s="312"/>
      <c r="J249" s="312"/>
      <c r="K249" s="312"/>
      <c r="L249" s="312"/>
      <c r="M249" s="313"/>
      <c r="P249" s="86"/>
      <c r="Q249" s="86"/>
      <c r="R249" s="86"/>
    </row>
    <row r="250">
      <c r="E250" s="310"/>
      <c r="F250" s="311"/>
      <c r="G250" s="311"/>
      <c r="H250" s="311"/>
      <c r="I250" s="312"/>
      <c r="J250" s="312"/>
      <c r="K250" s="312"/>
      <c r="L250" s="312"/>
      <c r="M250" s="313"/>
      <c r="P250" s="86"/>
      <c r="Q250" s="86"/>
      <c r="R250" s="86"/>
    </row>
    <row r="251">
      <c r="E251" s="310"/>
      <c r="F251" s="311"/>
      <c r="G251" s="311"/>
      <c r="H251" s="311"/>
      <c r="I251" s="312"/>
      <c r="J251" s="312"/>
      <c r="K251" s="312"/>
      <c r="L251" s="312"/>
      <c r="M251" s="313"/>
      <c r="P251" s="86"/>
      <c r="Q251" s="86"/>
      <c r="R251" s="86"/>
    </row>
    <row r="252">
      <c r="E252" s="310"/>
      <c r="F252" s="311"/>
      <c r="G252" s="311"/>
      <c r="H252" s="311"/>
      <c r="I252" s="312"/>
      <c r="J252" s="312"/>
      <c r="K252" s="312"/>
      <c r="L252" s="312"/>
      <c r="M252" s="313"/>
      <c r="P252" s="86"/>
      <c r="Q252" s="86"/>
      <c r="R252" s="86"/>
    </row>
    <row r="253">
      <c r="E253" s="310"/>
      <c r="F253" s="311"/>
      <c r="G253" s="311"/>
      <c r="H253" s="311"/>
      <c r="I253" s="312"/>
      <c r="J253" s="312"/>
      <c r="K253" s="312"/>
      <c r="L253" s="312"/>
      <c r="M253" s="313"/>
      <c r="P253" s="86"/>
      <c r="Q253" s="86"/>
      <c r="R253" s="86"/>
    </row>
    <row r="254">
      <c r="E254" s="310"/>
      <c r="F254" s="311"/>
      <c r="G254" s="311"/>
      <c r="H254" s="311"/>
      <c r="I254" s="312"/>
      <c r="J254" s="312"/>
      <c r="K254" s="312"/>
      <c r="L254" s="312"/>
      <c r="M254" s="313"/>
      <c r="P254" s="86"/>
      <c r="Q254" s="86"/>
      <c r="R254" s="86"/>
    </row>
    <row r="255">
      <c r="E255" s="310"/>
      <c r="F255" s="311"/>
      <c r="G255" s="311"/>
      <c r="H255" s="311"/>
      <c r="I255" s="312"/>
      <c r="J255" s="312"/>
      <c r="K255" s="312"/>
      <c r="L255" s="312"/>
      <c r="M255" s="313"/>
      <c r="P255" s="86"/>
      <c r="Q255" s="86"/>
      <c r="R255" s="86"/>
    </row>
    <row r="256">
      <c r="E256" s="310"/>
      <c r="F256" s="311"/>
      <c r="G256" s="311"/>
      <c r="H256" s="311"/>
      <c r="I256" s="312"/>
      <c r="J256" s="312"/>
      <c r="K256" s="312"/>
      <c r="L256" s="312"/>
      <c r="M256" s="313"/>
      <c r="P256" s="86"/>
      <c r="Q256" s="86"/>
      <c r="R256" s="86"/>
    </row>
    <row r="257">
      <c r="E257" s="310"/>
      <c r="F257" s="311"/>
      <c r="G257" s="311"/>
      <c r="H257" s="311"/>
      <c r="I257" s="312"/>
      <c r="J257" s="312"/>
      <c r="K257" s="312"/>
      <c r="L257" s="312"/>
      <c r="M257" s="313"/>
      <c r="P257" s="86"/>
      <c r="Q257" s="86"/>
      <c r="R257" s="86"/>
    </row>
    <row r="258">
      <c r="E258" s="310"/>
      <c r="F258" s="311"/>
      <c r="G258" s="311"/>
      <c r="H258" s="311"/>
      <c r="I258" s="312"/>
      <c r="J258" s="312"/>
      <c r="K258" s="312"/>
      <c r="L258" s="312"/>
      <c r="M258" s="313"/>
      <c r="P258" s="86"/>
      <c r="Q258" s="86"/>
      <c r="R258" s="86"/>
    </row>
    <row r="259">
      <c r="E259" s="310"/>
      <c r="F259" s="311"/>
      <c r="G259" s="311"/>
      <c r="H259" s="311"/>
      <c r="I259" s="312"/>
      <c r="J259" s="312"/>
      <c r="K259" s="312"/>
      <c r="L259" s="312"/>
      <c r="M259" s="313"/>
      <c r="P259" s="86"/>
      <c r="Q259" s="86"/>
      <c r="R259" s="86"/>
    </row>
    <row r="260">
      <c r="E260" s="310"/>
      <c r="F260" s="311"/>
      <c r="G260" s="311"/>
      <c r="H260" s="311"/>
      <c r="I260" s="312"/>
      <c r="J260" s="312"/>
      <c r="K260" s="312"/>
      <c r="L260" s="312"/>
      <c r="M260" s="313"/>
      <c r="P260" s="86"/>
      <c r="Q260" s="86"/>
      <c r="R260" s="86"/>
    </row>
    <row r="261">
      <c r="E261" s="310"/>
      <c r="F261" s="311"/>
      <c r="G261" s="311"/>
      <c r="H261" s="311"/>
      <c r="I261" s="312"/>
      <c r="J261" s="312"/>
      <c r="K261" s="312"/>
      <c r="L261" s="312"/>
      <c r="M261" s="313"/>
      <c r="P261" s="86"/>
      <c r="Q261" s="86"/>
      <c r="R261" s="86"/>
    </row>
    <row r="262">
      <c r="E262" s="310"/>
      <c r="F262" s="311"/>
      <c r="G262" s="311"/>
      <c r="H262" s="311"/>
      <c r="I262" s="312"/>
      <c r="J262" s="312"/>
      <c r="K262" s="312"/>
      <c r="L262" s="312"/>
      <c r="M262" s="313"/>
      <c r="P262" s="86"/>
      <c r="Q262" s="86"/>
      <c r="R262" s="86"/>
    </row>
    <row r="263">
      <c r="E263" s="310"/>
      <c r="F263" s="311"/>
      <c r="G263" s="311"/>
      <c r="H263" s="311"/>
      <c r="I263" s="312"/>
      <c r="J263" s="312"/>
      <c r="K263" s="312"/>
      <c r="L263" s="312"/>
      <c r="M263" s="313"/>
      <c r="P263" s="86"/>
      <c r="Q263" s="86"/>
      <c r="R263" s="86"/>
    </row>
    <row r="264">
      <c r="E264" s="310"/>
      <c r="F264" s="311"/>
      <c r="G264" s="311"/>
      <c r="H264" s="311"/>
      <c r="I264" s="312"/>
      <c r="J264" s="312"/>
      <c r="K264" s="312"/>
      <c r="L264" s="312"/>
      <c r="M264" s="313"/>
      <c r="P264" s="86"/>
      <c r="Q264" s="86"/>
      <c r="R264" s="86"/>
    </row>
    <row r="265">
      <c r="E265" s="310"/>
      <c r="F265" s="311"/>
      <c r="G265" s="311"/>
      <c r="H265" s="311"/>
      <c r="I265" s="312"/>
      <c r="J265" s="312"/>
      <c r="K265" s="312"/>
      <c r="L265" s="312"/>
      <c r="M265" s="313"/>
      <c r="P265" s="86"/>
      <c r="Q265" s="86"/>
      <c r="R265" s="86"/>
    </row>
    <row r="266">
      <c r="E266" s="310"/>
      <c r="F266" s="311"/>
      <c r="G266" s="311"/>
      <c r="H266" s="311"/>
      <c r="I266" s="312"/>
      <c r="J266" s="312"/>
      <c r="K266" s="312"/>
      <c r="L266" s="312"/>
      <c r="M266" s="313"/>
      <c r="P266" s="86"/>
      <c r="Q266" s="86"/>
      <c r="R266" s="86"/>
    </row>
    <row r="267">
      <c r="E267" s="310"/>
      <c r="F267" s="311"/>
      <c r="G267" s="311"/>
      <c r="H267" s="311"/>
      <c r="I267" s="312"/>
      <c r="J267" s="312"/>
      <c r="K267" s="312"/>
      <c r="L267" s="312"/>
      <c r="M267" s="313"/>
      <c r="P267" s="86"/>
      <c r="Q267" s="86"/>
      <c r="R267" s="86"/>
    </row>
    <row r="268">
      <c r="E268" s="310"/>
      <c r="F268" s="311"/>
      <c r="G268" s="311"/>
      <c r="H268" s="311"/>
      <c r="I268" s="312"/>
      <c r="J268" s="312"/>
      <c r="K268" s="312"/>
      <c r="L268" s="312"/>
      <c r="M268" s="313"/>
      <c r="P268" s="86"/>
      <c r="Q268" s="86"/>
      <c r="R268" s="86"/>
    </row>
    <row r="269">
      <c r="E269" s="310"/>
      <c r="F269" s="311"/>
      <c r="G269" s="311"/>
      <c r="H269" s="311"/>
      <c r="I269" s="312"/>
      <c r="J269" s="312"/>
      <c r="K269" s="312"/>
      <c r="L269" s="312"/>
      <c r="M269" s="313"/>
      <c r="P269" s="86"/>
      <c r="Q269" s="86"/>
      <c r="R269" s="86"/>
    </row>
    <row r="270">
      <c r="E270" s="310"/>
      <c r="F270" s="311"/>
      <c r="G270" s="311"/>
      <c r="H270" s="311"/>
      <c r="I270" s="312"/>
      <c r="J270" s="312"/>
      <c r="K270" s="312"/>
      <c r="L270" s="312"/>
      <c r="M270" s="313"/>
      <c r="P270" s="86"/>
      <c r="Q270" s="86"/>
      <c r="R270" s="86"/>
    </row>
    <row r="271">
      <c r="E271" s="310"/>
      <c r="F271" s="311"/>
      <c r="G271" s="311"/>
      <c r="H271" s="311"/>
      <c r="I271" s="312"/>
      <c r="J271" s="312"/>
      <c r="K271" s="312"/>
      <c r="L271" s="312"/>
      <c r="M271" s="313"/>
      <c r="P271" s="86"/>
      <c r="Q271" s="86"/>
      <c r="R271" s="86"/>
    </row>
    <row r="272">
      <c r="E272" s="310"/>
      <c r="F272" s="311"/>
      <c r="G272" s="311"/>
      <c r="H272" s="311"/>
      <c r="I272" s="312"/>
      <c r="J272" s="312"/>
      <c r="K272" s="312"/>
      <c r="L272" s="312"/>
      <c r="M272" s="313"/>
      <c r="P272" s="86"/>
      <c r="Q272" s="86"/>
      <c r="R272" s="86"/>
    </row>
    <row r="273">
      <c r="E273" s="310"/>
      <c r="F273" s="311"/>
      <c r="G273" s="311"/>
      <c r="H273" s="311"/>
      <c r="I273" s="312"/>
      <c r="J273" s="312"/>
      <c r="K273" s="312"/>
      <c r="L273" s="312"/>
      <c r="M273" s="313"/>
      <c r="P273" s="86"/>
      <c r="Q273" s="86"/>
      <c r="R273" s="86"/>
    </row>
    <row r="274">
      <c r="E274" s="310"/>
      <c r="F274" s="311"/>
      <c r="G274" s="311"/>
      <c r="H274" s="311"/>
      <c r="I274" s="312"/>
      <c r="J274" s="312"/>
      <c r="K274" s="312"/>
      <c r="L274" s="312"/>
      <c r="M274" s="313"/>
      <c r="P274" s="86"/>
      <c r="Q274" s="86"/>
      <c r="R274" s="86"/>
    </row>
    <row r="275">
      <c r="E275" s="310"/>
      <c r="F275" s="311"/>
      <c r="G275" s="311"/>
      <c r="H275" s="311"/>
      <c r="I275" s="312"/>
      <c r="J275" s="312"/>
      <c r="K275" s="312"/>
      <c r="L275" s="312"/>
      <c r="M275" s="313"/>
      <c r="P275" s="86"/>
      <c r="Q275" s="86"/>
      <c r="R275" s="86"/>
    </row>
    <row r="276">
      <c r="E276" s="310"/>
      <c r="F276" s="311"/>
      <c r="G276" s="311"/>
      <c r="H276" s="311"/>
      <c r="I276" s="312"/>
      <c r="J276" s="312"/>
      <c r="K276" s="312"/>
      <c r="L276" s="312"/>
      <c r="M276" s="313"/>
      <c r="P276" s="86"/>
      <c r="Q276" s="86"/>
      <c r="R276" s="86"/>
    </row>
    <row r="277">
      <c r="E277" s="310"/>
      <c r="F277" s="311"/>
      <c r="G277" s="311"/>
      <c r="H277" s="311"/>
      <c r="I277" s="312"/>
      <c r="J277" s="312"/>
      <c r="K277" s="312"/>
      <c r="L277" s="312"/>
      <c r="M277" s="313"/>
      <c r="P277" s="86"/>
      <c r="Q277" s="86"/>
      <c r="R277" s="86"/>
    </row>
    <row r="278">
      <c r="E278" s="310"/>
      <c r="F278" s="311"/>
      <c r="G278" s="311"/>
      <c r="H278" s="311"/>
      <c r="I278" s="312"/>
      <c r="J278" s="312"/>
      <c r="K278" s="312"/>
      <c r="L278" s="312"/>
      <c r="M278" s="313"/>
      <c r="P278" s="86"/>
      <c r="Q278" s="86"/>
      <c r="R278" s="86"/>
    </row>
    <row r="279">
      <c r="E279" s="310"/>
      <c r="F279" s="311"/>
      <c r="G279" s="311"/>
      <c r="H279" s="311"/>
      <c r="I279" s="312"/>
      <c r="J279" s="312"/>
      <c r="K279" s="312"/>
      <c r="L279" s="312"/>
      <c r="M279" s="313"/>
      <c r="P279" s="86"/>
      <c r="Q279" s="86"/>
      <c r="R279" s="86"/>
    </row>
    <row r="280">
      <c r="E280" s="310"/>
      <c r="F280" s="311"/>
      <c r="G280" s="311"/>
      <c r="H280" s="311"/>
      <c r="I280" s="312"/>
      <c r="J280" s="312"/>
      <c r="K280" s="312"/>
      <c r="L280" s="312"/>
      <c r="M280" s="313"/>
    </row>
    <row r="281">
      <c r="E281" s="310"/>
      <c r="F281" s="311"/>
      <c r="G281" s="311"/>
      <c r="H281" s="311"/>
      <c r="I281" s="312"/>
      <c r="J281" s="312"/>
      <c r="K281" s="312"/>
      <c r="L281" s="312"/>
      <c r="M281" s="313"/>
    </row>
    <row r="282">
      <c r="E282" s="310"/>
      <c r="F282" s="311"/>
      <c r="G282" s="311"/>
      <c r="H282" s="311"/>
      <c r="I282" s="312"/>
      <c r="J282" s="312"/>
      <c r="K282" s="312"/>
      <c r="L282" s="312"/>
      <c r="M282" s="313"/>
    </row>
    <row r="283">
      <c r="E283" s="310"/>
      <c r="F283" s="311"/>
      <c r="G283" s="311"/>
      <c r="H283" s="311"/>
      <c r="I283" s="312"/>
      <c r="J283" s="312"/>
      <c r="K283" s="312"/>
      <c r="L283" s="312"/>
      <c r="M283" s="313"/>
    </row>
    <row r="284">
      <c r="E284" s="310"/>
      <c r="F284" s="311"/>
      <c r="G284" s="311"/>
      <c r="H284" s="311"/>
      <c r="I284" s="312"/>
      <c r="J284" s="312"/>
      <c r="K284" s="312"/>
      <c r="L284" s="312"/>
      <c r="M284" s="313"/>
    </row>
    <row r="285">
      <c r="E285" s="310"/>
      <c r="F285" s="311"/>
      <c r="G285" s="311"/>
      <c r="H285" s="311"/>
      <c r="I285" s="312"/>
      <c r="J285" s="312"/>
      <c r="K285" s="312"/>
      <c r="L285" s="312"/>
      <c r="M285" s="313"/>
    </row>
    <row r="286">
      <c r="E286" s="310"/>
      <c r="F286" s="311"/>
      <c r="G286" s="311"/>
      <c r="H286" s="311"/>
      <c r="I286" s="312"/>
      <c r="J286" s="312"/>
      <c r="K286" s="312"/>
      <c r="L286" s="312"/>
      <c r="M286" s="313"/>
    </row>
    <row r="287">
      <c r="E287" s="310"/>
      <c r="F287" s="311"/>
      <c r="G287" s="311"/>
      <c r="H287" s="311"/>
      <c r="I287" s="312"/>
      <c r="J287" s="312"/>
      <c r="K287" s="312"/>
      <c r="L287" s="312"/>
      <c r="M287" s="313"/>
    </row>
    <row r="288">
      <c r="E288" s="310"/>
      <c r="F288" s="311"/>
      <c r="G288" s="311"/>
      <c r="H288" s="311"/>
      <c r="I288" s="312"/>
      <c r="J288" s="312"/>
      <c r="K288" s="312"/>
      <c r="L288" s="312"/>
      <c r="M288" s="313"/>
    </row>
    <row r="289">
      <c r="E289" s="310"/>
      <c r="F289" s="311"/>
      <c r="G289" s="311"/>
      <c r="H289" s="311"/>
      <c r="I289" s="312"/>
      <c r="J289" s="312"/>
      <c r="K289" s="312"/>
      <c r="L289" s="312"/>
      <c r="M289" s="313"/>
    </row>
    <row r="290">
      <c r="E290" s="310"/>
      <c r="F290" s="311"/>
      <c r="G290" s="311"/>
      <c r="H290" s="311"/>
      <c r="I290" s="312"/>
      <c r="J290" s="312"/>
      <c r="K290" s="312"/>
      <c r="L290" s="312"/>
      <c r="M290" s="313"/>
    </row>
    <row r="291">
      <c r="E291" s="310"/>
      <c r="F291" s="311"/>
      <c r="G291" s="311"/>
      <c r="H291" s="311"/>
      <c r="I291" s="312"/>
      <c r="J291" s="312"/>
      <c r="K291" s="312"/>
      <c r="L291" s="312"/>
      <c r="M291" s="313"/>
    </row>
    <row r="292">
      <c r="E292" s="310"/>
      <c r="F292" s="311"/>
      <c r="G292" s="311"/>
      <c r="H292" s="311"/>
      <c r="I292" s="312"/>
      <c r="J292" s="312"/>
      <c r="K292" s="312"/>
      <c r="L292" s="312"/>
      <c r="M292" s="313"/>
    </row>
    <row r="293">
      <c r="E293" s="310"/>
      <c r="F293" s="311"/>
      <c r="G293" s="311"/>
      <c r="H293" s="311"/>
      <c r="I293" s="312"/>
      <c r="J293" s="312"/>
      <c r="K293" s="312"/>
      <c r="L293" s="312"/>
      <c r="M293" s="313"/>
    </row>
    <row r="294">
      <c r="E294" s="310"/>
      <c r="F294" s="311"/>
      <c r="G294" s="311"/>
      <c r="H294" s="311"/>
      <c r="I294" s="312"/>
      <c r="J294" s="312"/>
      <c r="K294" s="312"/>
      <c r="L294" s="312"/>
      <c r="M294" s="313"/>
    </row>
    <row r="295">
      <c r="E295" s="310"/>
      <c r="F295" s="311"/>
      <c r="G295" s="311"/>
      <c r="H295" s="311"/>
      <c r="I295" s="312"/>
      <c r="J295" s="312"/>
      <c r="K295" s="312"/>
      <c r="L295" s="312"/>
      <c r="M295" s="313"/>
    </row>
    <row r="296">
      <c r="E296" s="310"/>
      <c r="F296" s="311"/>
      <c r="G296" s="311"/>
      <c r="H296" s="311"/>
      <c r="I296" s="312"/>
      <c r="J296" s="312"/>
      <c r="K296" s="312"/>
      <c r="L296" s="312"/>
      <c r="M296" s="313"/>
    </row>
    <row r="297">
      <c r="E297" s="310"/>
      <c r="F297" s="311"/>
      <c r="G297" s="311"/>
      <c r="H297" s="311"/>
      <c r="I297" s="312"/>
      <c r="J297" s="312"/>
      <c r="K297" s="312"/>
      <c r="L297" s="312"/>
      <c r="M297" s="313"/>
    </row>
    <row r="298">
      <c r="E298" s="310"/>
      <c r="F298" s="311"/>
      <c r="G298" s="311"/>
      <c r="H298" s="311"/>
      <c r="I298" s="312"/>
      <c r="J298" s="312"/>
      <c r="K298" s="312"/>
      <c r="L298" s="312"/>
      <c r="M298" s="313"/>
    </row>
    <row r="299">
      <c r="E299" s="310"/>
      <c r="F299" s="311"/>
      <c r="G299" s="311"/>
      <c r="H299" s="311"/>
      <c r="I299" s="312"/>
      <c r="J299" s="312"/>
      <c r="K299" s="312"/>
      <c r="L299" s="312"/>
      <c r="M299" s="313"/>
    </row>
    <row r="300">
      <c r="E300" s="310"/>
      <c r="F300" s="311"/>
      <c r="G300" s="311"/>
      <c r="H300" s="311"/>
      <c r="I300" s="312"/>
      <c r="J300" s="312"/>
      <c r="K300" s="312"/>
      <c r="L300" s="312"/>
      <c r="M300" s="313"/>
    </row>
    <row r="301">
      <c r="E301" s="310"/>
      <c r="F301" s="311"/>
      <c r="G301" s="311"/>
      <c r="H301" s="311"/>
      <c r="I301" s="312"/>
      <c r="J301" s="312"/>
      <c r="K301" s="312"/>
      <c r="L301" s="312"/>
      <c r="M301" s="313"/>
    </row>
    <row r="302">
      <c r="E302" s="310"/>
      <c r="F302" s="311"/>
      <c r="G302" s="311"/>
      <c r="H302" s="311"/>
      <c r="I302" s="312"/>
      <c r="J302" s="312"/>
      <c r="K302" s="312"/>
      <c r="L302" s="312"/>
      <c r="M302" s="313"/>
    </row>
    <row r="303">
      <c r="E303" s="310"/>
      <c r="F303" s="311"/>
      <c r="G303" s="311"/>
      <c r="H303" s="311"/>
      <c r="I303" s="312"/>
      <c r="J303" s="312"/>
      <c r="K303" s="312"/>
      <c r="L303" s="312"/>
      <c r="M303" s="313"/>
    </row>
    <row r="304">
      <c r="E304" s="310"/>
      <c r="F304" s="311"/>
      <c r="G304" s="311"/>
      <c r="H304" s="311"/>
      <c r="I304" s="312"/>
      <c r="J304" s="312"/>
      <c r="K304" s="312"/>
      <c r="L304" s="312"/>
      <c r="M304" s="313"/>
    </row>
    <row r="305">
      <c r="E305" s="310"/>
      <c r="F305" s="311"/>
      <c r="G305" s="311"/>
      <c r="H305" s="311"/>
      <c r="I305" s="312"/>
      <c r="J305" s="312"/>
      <c r="K305" s="312"/>
      <c r="L305" s="312"/>
      <c r="M305" s="313"/>
    </row>
    <row r="306">
      <c r="E306" s="310"/>
      <c r="F306" s="311"/>
      <c r="G306" s="311"/>
      <c r="H306" s="311"/>
      <c r="I306" s="312"/>
      <c r="J306" s="312"/>
      <c r="K306" s="312"/>
      <c r="L306" s="312"/>
      <c r="M306" s="313"/>
    </row>
    <row r="307">
      <c r="E307" s="310"/>
      <c r="F307" s="311"/>
      <c r="G307" s="311"/>
      <c r="H307" s="311"/>
      <c r="I307" s="312"/>
      <c r="J307" s="312"/>
      <c r="K307" s="312"/>
      <c r="L307" s="312"/>
      <c r="M307" s="313"/>
    </row>
    <row r="308">
      <c r="E308" s="310"/>
      <c r="F308" s="311"/>
      <c r="G308" s="311"/>
      <c r="H308" s="311"/>
      <c r="I308" s="312"/>
      <c r="J308" s="312"/>
      <c r="K308" s="312"/>
      <c r="L308" s="312"/>
      <c r="M308" s="313"/>
    </row>
    <row r="309">
      <c r="E309" s="310"/>
      <c r="F309" s="311"/>
      <c r="G309" s="311"/>
      <c r="H309" s="311"/>
      <c r="I309" s="312"/>
      <c r="J309" s="312"/>
      <c r="K309" s="312"/>
      <c r="L309" s="312"/>
      <c r="M309" s="313"/>
    </row>
    <row r="310">
      <c r="E310" s="310"/>
      <c r="F310" s="311"/>
      <c r="G310" s="311"/>
      <c r="H310" s="311"/>
      <c r="I310" s="312"/>
      <c r="J310" s="312"/>
      <c r="K310" s="312"/>
      <c r="L310" s="312"/>
      <c r="M310" s="313"/>
    </row>
    <row r="311">
      <c r="E311" s="310"/>
      <c r="F311" s="311"/>
      <c r="G311" s="311"/>
      <c r="H311" s="311"/>
      <c r="I311" s="312"/>
      <c r="J311" s="312"/>
      <c r="K311" s="312"/>
      <c r="L311" s="312"/>
      <c r="M311" s="313"/>
    </row>
    <row r="312">
      <c r="E312" s="310"/>
      <c r="F312" s="311"/>
      <c r="G312" s="311"/>
      <c r="H312" s="311"/>
      <c r="I312" s="312"/>
      <c r="J312" s="312"/>
      <c r="K312" s="312"/>
      <c r="L312" s="312"/>
      <c r="M312" s="313"/>
    </row>
    <row r="313">
      <c r="E313" s="310"/>
      <c r="F313" s="311"/>
      <c r="G313" s="311"/>
      <c r="H313" s="311"/>
      <c r="I313" s="312"/>
      <c r="J313" s="312"/>
      <c r="K313" s="312"/>
      <c r="L313" s="312"/>
      <c r="M313" s="313"/>
    </row>
    <row r="314">
      <c r="E314" s="310"/>
      <c r="F314" s="311"/>
      <c r="G314" s="311"/>
      <c r="H314" s="311"/>
      <c r="I314" s="312"/>
      <c r="J314" s="312"/>
      <c r="K314" s="312"/>
      <c r="L314" s="312"/>
      <c r="M314" s="313"/>
    </row>
    <row r="315">
      <c r="E315" s="310"/>
      <c r="F315" s="311"/>
      <c r="G315" s="311"/>
      <c r="H315" s="311"/>
      <c r="I315" s="312"/>
      <c r="J315" s="312"/>
      <c r="K315" s="312"/>
      <c r="L315" s="312"/>
      <c r="M315" s="313"/>
    </row>
    <row r="316">
      <c r="E316" s="310"/>
      <c r="F316" s="311"/>
      <c r="G316" s="311"/>
      <c r="H316" s="311"/>
      <c r="I316" s="312"/>
      <c r="J316" s="312"/>
      <c r="K316" s="312"/>
      <c r="L316" s="312"/>
      <c r="M316" s="313"/>
    </row>
    <row r="317">
      <c r="E317" s="310"/>
      <c r="F317" s="311"/>
      <c r="G317" s="311"/>
      <c r="H317" s="311"/>
      <c r="I317" s="312"/>
      <c r="J317" s="312"/>
      <c r="K317" s="312"/>
      <c r="L317" s="312"/>
      <c r="M317" s="313"/>
    </row>
    <row r="318">
      <c r="E318" s="310"/>
      <c r="F318" s="311"/>
      <c r="G318" s="311"/>
      <c r="H318" s="311"/>
      <c r="I318" s="312"/>
      <c r="J318" s="312"/>
      <c r="K318" s="312"/>
      <c r="L318" s="312"/>
      <c r="M318" s="313"/>
    </row>
    <row r="319">
      <c r="E319" s="310"/>
      <c r="F319" s="311"/>
      <c r="G319" s="311"/>
      <c r="H319" s="311"/>
      <c r="I319" s="312"/>
      <c r="J319" s="312"/>
      <c r="K319" s="312"/>
      <c r="L319" s="312"/>
      <c r="M319" s="313"/>
    </row>
    <row r="320">
      <c r="E320" s="310"/>
      <c r="F320" s="311"/>
      <c r="G320" s="311"/>
      <c r="H320" s="311"/>
      <c r="I320" s="312"/>
      <c r="J320" s="312"/>
      <c r="K320" s="312"/>
      <c r="L320" s="312"/>
      <c r="M320" s="313"/>
    </row>
    <row r="321">
      <c r="E321" s="310"/>
      <c r="F321" s="311"/>
      <c r="G321" s="311"/>
      <c r="H321" s="311"/>
      <c r="I321" s="312"/>
      <c r="J321" s="312"/>
      <c r="K321" s="312"/>
      <c r="L321" s="312"/>
      <c r="M321" s="313"/>
    </row>
    <row r="322">
      <c r="E322" s="310"/>
      <c r="F322" s="311"/>
      <c r="G322" s="311"/>
      <c r="H322" s="311"/>
      <c r="I322" s="312"/>
      <c r="J322" s="312"/>
      <c r="K322" s="312"/>
      <c r="L322" s="312"/>
      <c r="M322" s="313"/>
    </row>
    <row r="323">
      <c r="E323" s="310"/>
      <c r="F323" s="311"/>
      <c r="G323" s="311"/>
      <c r="H323" s="311"/>
      <c r="I323" s="312"/>
      <c r="J323" s="312"/>
      <c r="K323" s="312"/>
      <c r="L323" s="312"/>
      <c r="M323" s="313"/>
    </row>
    <row r="324">
      <c r="E324" s="310"/>
      <c r="F324" s="311"/>
      <c r="G324" s="311"/>
      <c r="H324" s="311"/>
      <c r="I324" s="312"/>
      <c r="J324" s="312"/>
      <c r="K324" s="312"/>
      <c r="L324" s="312"/>
      <c r="M324" s="313"/>
    </row>
    <row r="325">
      <c r="E325" s="310"/>
      <c r="F325" s="311"/>
      <c r="G325" s="311"/>
      <c r="H325" s="311"/>
      <c r="I325" s="312"/>
      <c r="J325" s="312"/>
      <c r="K325" s="312"/>
      <c r="L325" s="312"/>
      <c r="M325" s="313"/>
    </row>
    <row r="326">
      <c r="E326" s="310"/>
      <c r="F326" s="311"/>
      <c r="G326" s="311"/>
      <c r="H326" s="311"/>
      <c r="I326" s="312"/>
      <c r="J326" s="312"/>
      <c r="K326" s="312"/>
      <c r="L326" s="312"/>
      <c r="M326" s="313"/>
    </row>
    <row r="327">
      <c r="E327" s="310"/>
      <c r="F327" s="311"/>
      <c r="G327" s="311"/>
      <c r="H327" s="311"/>
      <c r="I327" s="312"/>
      <c r="J327" s="312"/>
      <c r="K327" s="312"/>
      <c r="L327" s="312"/>
      <c r="M327" s="313"/>
    </row>
    <row r="328">
      <c r="E328" s="310"/>
      <c r="F328" s="311"/>
      <c r="G328" s="311"/>
      <c r="H328" s="311"/>
      <c r="I328" s="312"/>
      <c r="J328" s="312"/>
      <c r="K328" s="312"/>
      <c r="L328" s="312"/>
      <c r="M328" s="313"/>
    </row>
    <row r="329">
      <c r="E329" s="310"/>
      <c r="F329" s="311"/>
      <c r="G329" s="311"/>
      <c r="H329" s="311"/>
      <c r="I329" s="312"/>
      <c r="J329" s="312"/>
      <c r="K329" s="312"/>
      <c r="L329" s="312"/>
      <c r="M329" s="313"/>
    </row>
    <row r="330">
      <c r="E330" s="310"/>
      <c r="F330" s="311"/>
      <c r="G330" s="311"/>
      <c r="H330" s="311"/>
      <c r="I330" s="312"/>
      <c r="J330" s="312"/>
      <c r="K330" s="312"/>
      <c r="L330" s="312"/>
      <c r="M330" s="313"/>
    </row>
    <row r="331">
      <c r="E331" s="310"/>
      <c r="F331" s="311"/>
      <c r="G331" s="311"/>
      <c r="H331" s="311"/>
      <c r="I331" s="312"/>
      <c r="J331" s="312"/>
      <c r="K331" s="312"/>
      <c r="L331" s="312"/>
      <c r="M331" s="313"/>
    </row>
    <row r="332">
      <c r="E332" s="310"/>
      <c r="F332" s="311"/>
      <c r="G332" s="311"/>
      <c r="H332" s="311"/>
      <c r="I332" s="312"/>
      <c r="J332" s="312"/>
      <c r="K332" s="312"/>
      <c r="L332" s="312"/>
      <c r="M332" s="313"/>
    </row>
    <row r="333">
      <c r="E333" s="310"/>
      <c r="F333" s="311"/>
      <c r="G333" s="311"/>
      <c r="H333" s="311"/>
      <c r="I333" s="312"/>
      <c r="J333" s="312"/>
      <c r="K333" s="312"/>
      <c r="L333" s="312"/>
      <c r="M333" s="313"/>
    </row>
    <row r="334">
      <c r="E334" s="310"/>
      <c r="F334" s="311"/>
      <c r="G334" s="311"/>
      <c r="H334" s="311"/>
      <c r="I334" s="312"/>
      <c r="J334" s="312"/>
      <c r="K334" s="312"/>
      <c r="L334" s="312"/>
      <c r="M334" s="313"/>
    </row>
    <row r="335">
      <c r="E335" s="310"/>
      <c r="F335" s="311"/>
      <c r="G335" s="311"/>
      <c r="H335" s="311"/>
      <c r="I335" s="312"/>
      <c r="J335" s="312"/>
      <c r="K335" s="312"/>
      <c r="L335" s="312"/>
      <c r="M335" s="313"/>
    </row>
    <row r="336">
      <c r="E336" s="310"/>
      <c r="F336" s="311"/>
      <c r="G336" s="311"/>
      <c r="H336" s="311"/>
      <c r="I336" s="312"/>
      <c r="J336" s="312"/>
      <c r="K336" s="312"/>
      <c r="L336" s="312"/>
      <c r="M336" s="313"/>
    </row>
    <row r="337">
      <c r="E337" s="310"/>
      <c r="F337" s="311"/>
      <c r="G337" s="311"/>
      <c r="H337" s="311"/>
      <c r="I337" s="312"/>
      <c r="J337" s="312"/>
      <c r="K337" s="312"/>
      <c r="L337" s="312"/>
      <c r="M337" s="313"/>
    </row>
    <row r="338">
      <c r="E338" s="310"/>
      <c r="F338" s="311"/>
      <c r="G338" s="311"/>
      <c r="H338" s="311"/>
      <c r="I338" s="312"/>
      <c r="J338" s="312"/>
      <c r="K338" s="312"/>
      <c r="L338" s="312"/>
      <c r="M338" s="313"/>
    </row>
    <row r="339">
      <c r="E339" s="310"/>
      <c r="F339" s="311"/>
      <c r="G339" s="311"/>
      <c r="H339" s="311"/>
      <c r="I339" s="312"/>
      <c r="J339" s="312"/>
      <c r="K339" s="312"/>
      <c r="L339" s="312"/>
      <c r="M339" s="313"/>
    </row>
    <row r="340">
      <c r="E340" s="310"/>
      <c r="F340" s="311"/>
      <c r="G340" s="311"/>
      <c r="H340" s="311"/>
      <c r="I340" s="312"/>
      <c r="J340" s="312"/>
      <c r="K340" s="312"/>
      <c r="L340" s="312"/>
      <c r="M340" s="313"/>
    </row>
    <row r="341">
      <c r="E341" s="310"/>
      <c r="F341" s="311"/>
      <c r="G341" s="311"/>
      <c r="H341" s="311"/>
      <c r="I341" s="312"/>
      <c r="J341" s="312"/>
      <c r="K341" s="312"/>
      <c r="L341" s="312"/>
      <c r="M341" s="313"/>
    </row>
    <row r="342">
      <c r="E342" s="310"/>
      <c r="F342" s="311"/>
      <c r="G342" s="311"/>
      <c r="H342" s="311"/>
      <c r="I342" s="312"/>
      <c r="J342" s="312"/>
      <c r="K342" s="312"/>
      <c r="L342" s="312"/>
      <c r="M342" s="313"/>
    </row>
    <row r="343">
      <c r="E343" s="310"/>
      <c r="F343" s="311"/>
      <c r="G343" s="311"/>
      <c r="H343" s="311"/>
      <c r="I343" s="312"/>
      <c r="J343" s="312"/>
      <c r="K343" s="312"/>
      <c r="L343" s="312"/>
      <c r="M343" s="313"/>
    </row>
    <row r="344">
      <c r="E344" s="310"/>
      <c r="F344" s="311"/>
      <c r="G344" s="311"/>
      <c r="H344" s="311"/>
      <c r="I344" s="312"/>
      <c r="J344" s="312"/>
      <c r="K344" s="312"/>
      <c r="L344" s="312"/>
      <c r="M344" s="313"/>
    </row>
    <row r="345">
      <c r="E345" s="310"/>
      <c r="F345" s="311"/>
      <c r="G345" s="311"/>
      <c r="H345" s="311"/>
      <c r="I345" s="312"/>
      <c r="J345" s="312"/>
      <c r="K345" s="312"/>
      <c r="L345" s="312"/>
      <c r="M345" s="313"/>
    </row>
    <row r="346">
      <c r="E346" s="310"/>
      <c r="F346" s="311"/>
      <c r="G346" s="311"/>
      <c r="H346" s="311"/>
      <c r="I346" s="312"/>
      <c r="J346" s="312"/>
      <c r="K346" s="312"/>
      <c r="L346" s="312"/>
      <c r="M346" s="313"/>
    </row>
    <row r="347">
      <c r="E347" s="310"/>
      <c r="F347" s="311"/>
      <c r="G347" s="311"/>
      <c r="H347" s="311"/>
      <c r="I347" s="312"/>
      <c r="J347" s="312"/>
      <c r="K347" s="312"/>
      <c r="L347" s="312"/>
      <c r="M347" s="313"/>
    </row>
    <row r="348">
      <c r="E348" s="310"/>
      <c r="F348" s="311"/>
      <c r="G348" s="311"/>
      <c r="H348" s="311"/>
      <c r="I348" s="312"/>
      <c r="J348" s="312"/>
      <c r="K348" s="312"/>
      <c r="L348" s="312"/>
      <c r="M348" s="313"/>
    </row>
    <row r="349">
      <c r="E349" s="310"/>
      <c r="F349" s="311"/>
      <c r="G349" s="311"/>
      <c r="H349" s="311"/>
      <c r="I349" s="312"/>
      <c r="J349" s="312"/>
      <c r="K349" s="312"/>
      <c r="L349" s="312"/>
      <c r="M349" s="313"/>
    </row>
    <row r="350">
      <c r="E350" s="310"/>
      <c r="F350" s="311"/>
      <c r="G350" s="311"/>
      <c r="H350" s="311"/>
      <c r="I350" s="312"/>
      <c r="J350" s="312"/>
      <c r="K350" s="312"/>
      <c r="L350" s="312"/>
      <c r="M350" s="313"/>
    </row>
    <row r="351">
      <c r="E351" s="310"/>
      <c r="F351" s="311"/>
      <c r="G351" s="311"/>
      <c r="H351" s="311"/>
      <c r="I351" s="312"/>
      <c r="J351" s="312"/>
      <c r="K351" s="312"/>
      <c r="L351" s="312"/>
      <c r="M351" s="313"/>
    </row>
    <row r="352">
      <c r="E352" s="310"/>
      <c r="F352" s="311"/>
      <c r="G352" s="311"/>
      <c r="H352" s="311"/>
      <c r="I352" s="312"/>
      <c r="J352" s="312"/>
      <c r="K352" s="312"/>
      <c r="L352" s="312"/>
      <c r="M352" s="313"/>
    </row>
    <row r="353">
      <c r="E353" s="310"/>
      <c r="F353" s="311"/>
      <c r="G353" s="311"/>
      <c r="H353" s="311"/>
      <c r="I353" s="312"/>
      <c r="J353" s="312"/>
      <c r="K353" s="312"/>
      <c r="L353" s="312"/>
      <c r="M353" s="313"/>
    </row>
    <row r="354">
      <c r="E354" s="310"/>
      <c r="F354" s="311"/>
      <c r="G354" s="311"/>
      <c r="H354" s="311"/>
      <c r="I354" s="312"/>
      <c r="J354" s="312"/>
      <c r="K354" s="312"/>
      <c r="L354" s="312"/>
      <c r="M354" s="313"/>
    </row>
    <row r="355">
      <c r="E355" s="310"/>
      <c r="F355" s="311"/>
      <c r="G355" s="311"/>
      <c r="H355" s="311"/>
      <c r="I355" s="312"/>
      <c r="J355" s="312"/>
      <c r="K355" s="312"/>
      <c r="L355" s="312"/>
      <c r="M355" s="313"/>
    </row>
    <row r="356">
      <c r="E356" s="310"/>
      <c r="F356" s="311"/>
      <c r="G356" s="311"/>
      <c r="H356" s="311"/>
      <c r="I356" s="312"/>
      <c r="J356" s="312"/>
      <c r="K356" s="312"/>
      <c r="L356" s="312"/>
      <c r="M356" s="313"/>
    </row>
    <row r="357">
      <c r="E357" s="310"/>
      <c r="F357" s="311"/>
      <c r="G357" s="311"/>
      <c r="H357" s="311"/>
      <c r="I357" s="312"/>
      <c r="J357" s="312"/>
      <c r="K357" s="312"/>
      <c r="L357" s="312"/>
      <c r="M357" s="313"/>
    </row>
    <row r="358">
      <c r="E358" s="310"/>
      <c r="F358" s="311"/>
      <c r="G358" s="311"/>
      <c r="H358" s="311"/>
      <c r="I358" s="312"/>
      <c r="J358" s="312"/>
      <c r="K358" s="312"/>
      <c r="L358" s="312"/>
      <c r="M358" s="313"/>
    </row>
    <row r="359">
      <c r="E359" s="310"/>
      <c r="F359" s="311"/>
      <c r="G359" s="311"/>
      <c r="H359" s="311"/>
      <c r="I359" s="312"/>
      <c r="J359" s="312"/>
      <c r="K359" s="312"/>
      <c r="L359" s="312"/>
      <c r="M359" s="313"/>
    </row>
    <row r="360">
      <c r="E360" s="310"/>
      <c r="F360" s="311"/>
      <c r="G360" s="311"/>
      <c r="H360" s="311"/>
      <c r="I360" s="312"/>
      <c r="J360" s="312"/>
      <c r="K360" s="312"/>
      <c r="L360" s="312"/>
      <c r="M360" s="313"/>
    </row>
    <row r="361">
      <c r="E361" s="310"/>
      <c r="F361" s="311"/>
      <c r="G361" s="311"/>
      <c r="H361" s="311"/>
      <c r="I361" s="312"/>
      <c r="J361" s="312"/>
      <c r="K361" s="312"/>
      <c r="L361" s="312"/>
      <c r="M361" s="313"/>
    </row>
    <row r="362">
      <c r="E362" s="310"/>
      <c r="F362" s="311"/>
      <c r="G362" s="311"/>
      <c r="H362" s="311"/>
      <c r="I362" s="312"/>
      <c r="J362" s="312"/>
      <c r="K362" s="312"/>
      <c r="L362" s="312"/>
      <c r="M362" s="313"/>
    </row>
    <row r="363">
      <c r="E363" s="310"/>
      <c r="F363" s="311"/>
      <c r="G363" s="311"/>
      <c r="H363" s="311"/>
      <c r="I363" s="312"/>
      <c r="J363" s="312"/>
      <c r="K363" s="312"/>
      <c r="L363" s="312"/>
      <c r="M363" s="313"/>
    </row>
    <row r="364">
      <c r="E364" s="310"/>
      <c r="F364" s="311"/>
      <c r="G364" s="311"/>
      <c r="H364" s="311"/>
      <c r="I364" s="312"/>
      <c r="J364" s="312"/>
      <c r="K364" s="312"/>
      <c r="L364" s="312"/>
      <c r="M364" s="313"/>
    </row>
    <row r="365">
      <c r="E365" s="310"/>
      <c r="F365" s="311"/>
      <c r="G365" s="311"/>
      <c r="H365" s="311"/>
      <c r="I365" s="312"/>
      <c r="J365" s="312"/>
      <c r="K365" s="312"/>
      <c r="L365" s="312"/>
      <c r="M365" s="313"/>
    </row>
    <row r="366">
      <c r="E366" s="310"/>
      <c r="F366" s="311"/>
      <c r="G366" s="311"/>
      <c r="H366" s="311"/>
      <c r="I366" s="312"/>
      <c r="J366" s="312"/>
      <c r="K366" s="312"/>
      <c r="L366" s="312"/>
      <c r="M366" s="313"/>
    </row>
    <row r="367">
      <c r="E367" s="310"/>
      <c r="F367" s="311"/>
      <c r="G367" s="311"/>
      <c r="H367" s="311"/>
      <c r="I367" s="312"/>
      <c r="J367" s="312"/>
      <c r="K367" s="312"/>
      <c r="L367" s="312"/>
      <c r="M367" s="313"/>
    </row>
    <row r="368">
      <c r="E368" s="310"/>
      <c r="F368" s="311"/>
      <c r="G368" s="311"/>
      <c r="H368" s="311"/>
      <c r="I368" s="312"/>
      <c r="J368" s="312"/>
      <c r="K368" s="312"/>
      <c r="L368" s="312"/>
      <c r="M368" s="313"/>
    </row>
    <row r="369">
      <c r="E369" s="310"/>
      <c r="F369" s="311"/>
      <c r="G369" s="311"/>
      <c r="H369" s="311"/>
      <c r="I369" s="312"/>
      <c r="J369" s="312"/>
      <c r="K369" s="312"/>
      <c r="L369" s="312"/>
      <c r="M369" s="313"/>
    </row>
    <row r="370">
      <c r="E370" s="310"/>
      <c r="F370" s="311"/>
      <c r="G370" s="311"/>
      <c r="H370" s="311"/>
      <c r="I370" s="312"/>
      <c r="J370" s="312"/>
      <c r="K370" s="312"/>
      <c r="L370" s="312"/>
      <c r="M370" s="313"/>
    </row>
    <row r="371">
      <c r="E371" s="310"/>
      <c r="F371" s="311"/>
      <c r="G371" s="311"/>
      <c r="H371" s="311"/>
      <c r="I371" s="312"/>
      <c r="J371" s="312"/>
      <c r="K371" s="312"/>
      <c r="L371" s="312"/>
      <c r="M371" s="313"/>
    </row>
    <row r="372">
      <c r="E372" s="310"/>
      <c r="F372" s="311"/>
      <c r="G372" s="311"/>
      <c r="H372" s="311"/>
      <c r="I372" s="312"/>
      <c r="J372" s="312"/>
      <c r="K372" s="312"/>
      <c r="L372" s="312"/>
      <c r="M372" s="313"/>
    </row>
    <row r="373">
      <c r="E373" s="310"/>
      <c r="F373" s="311"/>
      <c r="G373" s="311"/>
      <c r="H373" s="311"/>
      <c r="I373" s="312"/>
      <c r="J373" s="312"/>
      <c r="K373" s="312"/>
      <c r="L373" s="312"/>
      <c r="M373" s="313"/>
    </row>
    <row r="374">
      <c r="E374" s="310"/>
      <c r="F374" s="311"/>
      <c r="G374" s="311"/>
      <c r="H374" s="311"/>
      <c r="I374" s="312"/>
      <c r="J374" s="312"/>
      <c r="K374" s="312"/>
      <c r="L374" s="312"/>
      <c r="M374" s="313"/>
    </row>
    <row r="375">
      <c r="E375" s="310"/>
      <c r="F375" s="311"/>
      <c r="G375" s="311"/>
      <c r="H375" s="311"/>
      <c r="I375" s="312"/>
      <c r="J375" s="312"/>
      <c r="K375" s="312"/>
      <c r="L375" s="312"/>
      <c r="M375" s="313"/>
    </row>
    <row r="376">
      <c r="E376" s="310"/>
      <c r="F376" s="311"/>
      <c r="G376" s="311"/>
      <c r="H376" s="311"/>
      <c r="I376" s="312"/>
      <c r="J376" s="312"/>
      <c r="K376" s="312"/>
      <c r="L376" s="312"/>
      <c r="M376" s="313"/>
    </row>
    <row r="377">
      <c r="E377" s="310"/>
      <c r="F377" s="311"/>
      <c r="G377" s="311"/>
      <c r="H377" s="311"/>
      <c r="I377" s="312"/>
      <c r="J377" s="312"/>
      <c r="K377" s="312"/>
      <c r="L377" s="312"/>
      <c r="M377" s="313"/>
    </row>
    <row r="378">
      <c r="E378" s="310"/>
      <c r="F378" s="311"/>
      <c r="G378" s="311"/>
      <c r="H378" s="311"/>
      <c r="I378" s="312"/>
      <c r="J378" s="312"/>
      <c r="K378" s="312"/>
      <c r="L378" s="312"/>
      <c r="M378" s="313"/>
    </row>
    <row r="379">
      <c r="E379" s="310"/>
      <c r="F379" s="311"/>
      <c r="G379" s="311"/>
      <c r="H379" s="311"/>
      <c r="I379" s="312"/>
      <c r="J379" s="312"/>
      <c r="K379" s="312"/>
      <c r="L379" s="312"/>
      <c r="M379" s="313"/>
    </row>
    <row r="380">
      <c r="E380" s="310"/>
      <c r="F380" s="311"/>
      <c r="G380" s="311"/>
      <c r="H380" s="311"/>
      <c r="I380" s="312"/>
      <c r="J380" s="312"/>
      <c r="K380" s="312"/>
      <c r="L380" s="312"/>
      <c r="M380" s="313"/>
    </row>
    <row r="381">
      <c r="E381" s="310"/>
      <c r="F381" s="311"/>
      <c r="G381" s="311"/>
      <c r="H381" s="311"/>
      <c r="I381" s="312"/>
      <c r="J381" s="312"/>
      <c r="K381" s="312"/>
      <c r="L381" s="312"/>
      <c r="M381" s="313"/>
    </row>
    <row r="382">
      <c r="E382" s="310"/>
      <c r="F382" s="311"/>
      <c r="G382" s="311"/>
      <c r="H382" s="311"/>
      <c r="I382" s="312"/>
      <c r="J382" s="312"/>
      <c r="K382" s="312"/>
      <c r="L382" s="312"/>
      <c r="M382" s="313"/>
    </row>
    <row r="383">
      <c r="E383" s="310"/>
      <c r="F383" s="311"/>
      <c r="G383" s="311"/>
      <c r="H383" s="311"/>
      <c r="I383" s="312"/>
      <c r="J383" s="312"/>
      <c r="K383" s="312"/>
      <c r="L383" s="312"/>
      <c r="M383" s="313"/>
    </row>
    <row r="384">
      <c r="E384" s="310"/>
      <c r="F384" s="311"/>
      <c r="G384" s="311"/>
      <c r="H384" s="311"/>
      <c r="I384" s="312"/>
      <c r="J384" s="312"/>
      <c r="K384" s="312"/>
      <c r="L384" s="312"/>
      <c r="M384" s="313"/>
    </row>
    <row r="385">
      <c r="E385" s="310"/>
      <c r="F385" s="311"/>
      <c r="G385" s="311"/>
      <c r="H385" s="311"/>
      <c r="I385" s="312"/>
      <c r="J385" s="312"/>
      <c r="K385" s="312"/>
      <c r="L385" s="312"/>
      <c r="M385" s="313"/>
    </row>
    <row r="386">
      <c r="E386" s="310"/>
      <c r="F386" s="311"/>
      <c r="G386" s="311"/>
      <c r="H386" s="311"/>
      <c r="I386" s="312"/>
      <c r="J386" s="312"/>
      <c r="K386" s="312"/>
      <c r="L386" s="312"/>
      <c r="M386" s="313"/>
    </row>
    <row r="387">
      <c r="E387" s="310"/>
      <c r="F387" s="311"/>
      <c r="G387" s="311"/>
      <c r="H387" s="311"/>
      <c r="I387" s="312"/>
      <c r="J387" s="312"/>
      <c r="K387" s="312"/>
      <c r="L387" s="312"/>
      <c r="M387" s="313"/>
    </row>
    <row r="388">
      <c r="E388" s="310"/>
      <c r="F388" s="311"/>
      <c r="G388" s="311"/>
      <c r="H388" s="311"/>
      <c r="I388" s="312"/>
      <c r="J388" s="312"/>
      <c r="K388" s="312"/>
      <c r="L388" s="312"/>
      <c r="M388" s="313"/>
    </row>
    <row r="389">
      <c r="E389" s="310"/>
      <c r="F389" s="311"/>
      <c r="G389" s="311"/>
      <c r="H389" s="311"/>
      <c r="I389" s="312"/>
      <c r="J389" s="312"/>
      <c r="K389" s="312"/>
      <c r="L389" s="312"/>
      <c r="M389" s="313"/>
    </row>
    <row r="390">
      <c r="E390" s="310"/>
      <c r="F390" s="311"/>
      <c r="G390" s="311"/>
      <c r="H390" s="311"/>
      <c r="I390" s="312"/>
      <c r="J390" s="312"/>
      <c r="K390" s="312"/>
      <c r="L390" s="312"/>
      <c r="M390" s="313"/>
    </row>
    <row r="391">
      <c r="E391" s="310"/>
      <c r="F391" s="311"/>
      <c r="G391" s="311"/>
      <c r="H391" s="311"/>
      <c r="I391" s="312"/>
      <c r="J391" s="312"/>
      <c r="K391" s="312"/>
      <c r="L391" s="312"/>
      <c r="M391" s="313"/>
    </row>
    <row r="392">
      <c r="E392" s="310"/>
      <c r="F392" s="311"/>
      <c r="G392" s="311"/>
      <c r="H392" s="311"/>
      <c r="I392" s="312"/>
      <c r="J392" s="312"/>
      <c r="K392" s="312"/>
      <c r="L392" s="312"/>
      <c r="M392" s="313"/>
    </row>
    <row r="393">
      <c r="E393" s="310"/>
      <c r="F393" s="311"/>
      <c r="G393" s="311"/>
      <c r="H393" s="311"/>
      <c r="I393" s="312"/>
      <c r="J393" s="312"/>
      <c r="K393" s="312"/>
      <c r="L393" s="312"/>
      <c r="M393" s="313"/>
    </row>
    <row r="394">
      <c r="E394" s="310"/>
      <c r="F394" s="311"/>
      <c r="G394" s="311"/>
      <c r="H394" s="311"/>
      <c r="I394" s="312"/>
      <c r="J394" s="312"/>
      <c r="K394" s="312"/>
      <c r="L394" s="312"/>
      <c r="M394" s="313"/>
    </row>
    <row r="395">
      <c r="E395" s="310"/>
      <c r="F395" s="311"/>
      <c r="G395" s="311"/>
      <c r="H395" s="311"/>
      <c r="I395" s="312"/>
      <c r="J395" s="312"/>
      <c r="K395" s="312"/>
      <c r="L395" s="312"/>
      <c r="M395" s="313"/>
    </row>
    <row r="396">
      <c r="E396" s="310"/>
      <c r="F396" s="311"/>
      <c r="G396" s="311"/>
      <c r="H396" s="311"/>
      <c r="I396" s="312"/>
      <c r="J396" s="312"/>
      <c r="K396" s="312"/>
      <c r="L396" s="312"/>
      <c r="M396" s="313"/>
    </row>
    <row r="397">
      <c r="E397" s="310"/>
      <c r="F397" s="311"/>
      <c r="G397" s="311"/>
      <c r="H397" s="311"/>
      <c r="I397" s="312"/>
      <c r="J397" s="312"/>
      <c r="K397" s="312"/>
      <c r="L397" s="312"/>
      <c r="M397" s="313"/>
    </row>
    <row r="398">
      <c r="E398" s="310"/>
      <c r="F398" s="311"/>
      <c r="G398" s="311"/>
      <c r="H398" s="311"/>
      <c r="I398" s="312"/>
      <c r="J398" s="312"/>
      <c r="K398" s="312"/>
      <c r="L398" s="312"/>
      <c r="M398" s="313"/>
    </row>
    <row r="399">
      <c r="E399" s="310"/>
      <c r="F399" s="311"/>
      <c r="G399" s="311"/>
      <c r="H399" s="311"/>
      <c r="I399" s="312"/>
      <c r="J399" s="312"/>
      <c r="K399" s="312"/>
      <c r="L399" s="312"/>
      <c r="M399" s="313"/>
    </row>
    <row r="400">
      <c r="E400" s="310"/>
      <c r="F400" s="311"/>
      <c r="G400" s="311"/>
      <c r="H400" s="311"/>
      <c r="I400" s="312"/>
      <c r="J400" s="312"/>
      <c r="K400" s="312"/>
      <c r="L400" s="312"/>
      <c r="M400" s="313"/>
    </row>
    <row r="401">
      <c r="E401" s="310"/>
      <c r="F401" s="311"/>
      <c r="G401" s="311"/>
      <c r="H401" s="311"/>
      <c r="I401" s="312"/>
      <c r="J401" s="312"/>
      <c r="K401" s="312"/>
      <c r="L401" s="312"/>
      <c r="M401" s="313"/>
    </row>
    <row r="402">
      <c r="E402" s="310"/>
      <c r="F402" s="311"/>
      <c r="G402" s="311"/>
      <c r="H402" s="311"/>
      <c r="I402" s="312"/>
      <c r="J402" s="312"/>
      <c r="K402" s="312"/>
      <c r="L402" s="312"/>
      <c r="M402" s="313"/>
    </row>
    <row r="403">
      <c r="E403" s="310"/>
      <c r="F403" s="311"/>
      <c r="G403" s="311"/>
      <c r="H403" s="311"/>
      <c r="I403" s="312"/>
      <c r="J403" s="312"/>
      <c r="K403" s="312"/>
      <c r="L403" s="312"/>
      <c r="M403" s="313"/>
    </row>
    <row r="404">
      <c r="E404" s="310"/>
      <c r="F404" s="311"/>
      <c r="G404" s="311"/>
      <c r="H404" s="311"/>
      <c r="I404" s="312"/>
      <c r="J404" s="312"/>
      <c r="K404" s="312"/>
      <c r="L404" s="312"/>
      <c r="M404" s="313"/>
    </row>
    <row r="405">
      <c r="E405" s="310"/>
      <c r="F405" s="311"/>
      <c r="G405" s="311"/>
      <c r="H405" s="311"/>
      <c r="I405" s="312"/>
      <c r="J405" s="312"/>
      <c r="K405" s="312"/>
      <c r="L405" s="312"/>
      <c r="M405" s="313"/>
    </row>
    <row r="406">
      <c r="E406" s="310"/>
      <c r="F406" s="311"/>
      <c r="G406" s="311"/>
      <c r="H406" s="311"/>
      <c r="I406" s="312"/>
      <c r="J406" s="312"/>
      <c r="K406" s="312"/>
      <c r="L406" s="312"/>
      <c r="M406" s="313"/>
    </row>
    <row r="407">
      <c r="E407" s="310"/>
      <c r="F407" s="311"/>
      <c r="G407" s="311"/>
      <c r="H407" s="311"/>
      <c r="I407" s="312"/>
      <c r="J407" s="312"/>
      <c r="K407" s="312"/>
      <c r="L407" s="312"/>
      <c r="M407" s="313"/>
    </row>
    <row r="408">
      <c r="E408" s="310"/>
      <c r="F408" s="311"/>
      <c r="G408" s="311"/>
      <c r="H408" s="311"/>
      <c r="I408" s="312"/>
      <c r="J408" s="312"/>
      <c r="K408" s="312"/>
      <c r="L408" s="312"/>
      <c r="M408" s="313"/>
    </row>
    <row r="409">
      <c r="E409" s="310"/>
      <c r="F409" s="311"/>
      <c r="G409" s="311"/>
      <c r="H409" s="311"/>
      <c r="I409" s="312"/>
      <c r="J409" s="312"/>
      <c r="K409" s="312"/>
      <c r="L409" s="312"/>
      <c r="M409" s="313"/>
    </row>
    <row r="410">
      <c r="E410" s="310"/>
      <c r="F410" s="311"/>
      <c r="G410" s="311"/>
      <c r="H410" s="311"/>
      <c r="I410" s="312"/>
      <c r="J410" s="312"/>
      <c r="K410" s="312"/>
      <c r="L410" s="312"/>
      <c r="M410" s="313"/>
    </row>
    <row r="411">
      <c r="E411" s="310"/>
      <c r="F411" s="311"/>
      <c r="G411" s="311"/>
      <c r="H411" s="311"/>
      <c r="I411" s="312"/>
      <c r="J411" s="312"/>
      <c r="K411" s="312"/>
      <c r="L411" s="312"/>
      <c r="M411" s="313"/>
    </row>
    <row r="412">
      <c r="E412" s="310"/>
      <c r="F412" s="311"/>
      <c r="G412" s="311"/>
      <c r="H412" s="311"/>
      <c r="I412" s="312"/>
      <c r="J412" s="312"/>
      <c r="K412" s="312"/>
      <c r="L412" s="312"/>
      <c r="M412" s="313"/>
    </row>
    <row r="413">
      <c r="E413" s="310"/>
      <c r="F413" s="311"/>
      <c r="G413" s="311"/>
      <c r="H413" s="311"/>
      <c r="I413" s="312"/>
      <c r="J413" s="312"/>
      <c r="K413" s="312"/>
      <c r="L413" s="312"/>
      <c r="M413" s="313"/>
    </row>
    <row r="414">
      <c r="E414" s="310"/>
      <c r="F414" s="311"/>
      <c r="G414" s="311"/>
      <c r="H414" s="311"/>
      <c r="I414" s="312"/>
      <c r="J414" s="312"/>
      <c r="K414" s="312"/>
      <c r="L414" s="312"/>
      <c r="M414" s="313"/>
    </row>
    <row r="415">
      <c r="E415" s="310"/>
      <c r="F415" s="311"/>
      <c r="G415" s="311"/>
      <c r="H415" s="311"/>
      <c r="I415" s="312"/>
      <c r="J415" s="312"/>
      <c r="K415" s="312"/>
      <c r="L415" s="312"/>
      <c r="M415" s="313"/>
    </row>
    <row r="416">
      <c r="E416" s="310"/>
      <c r="F416" s="311"/>
      <c r="G416" s="311"/>
      <c r="H416" s="311"/>
      <c r="I416" s="312"/>
      <c r="J416" s="312"/>
      <c r="K416" s="312"/>
      <c r="L416" s="312"/>
      <c r="M416" s="313"/>
    </row>
    <row r="417">
      <c r="E417" s="310"/>
      <c r="F417" s="311"/>
      <c r="G417" s="311"/>
      <c r="H417" s="311"/>
      <c r="I417" s="312"/>
      <c r="J417" s="312"/>
      <c r="K417" s="312"/>
      <c r="L417" s="312"/>
      <c r="M417" s="313"/>
    </row>
    <row r="418">
      <c r="E418" s="310"/>
      <c r="F418" s="311"/>
      <c r="G418" s="311"/>
      <c r="H418" s="311"/>
      <c r="I418" s="312"/>
      <c r="J418" s="312"/>
      <c r="K418" s="312"/>
      <c r="L418" s="312"/>
      <c r="M418" s="313"/>
    </row>
    <row r="419">
      <c r="E419" s="310"/>
      <c r="F419" s="311"/>
      <c r="G419" s="311"/>
      <c r="H419" s="311"/>
      <c r="I419" s="312"/>
      <c r="J419" s="312"/>
      <c r="K419" s="312"/>
      <c r="L419" s="312"/>
      <c r="M419" s="313"/>
    </row>
    <row r="420">
      <c r="E420" s="310"/>
      <c r="F420" s="311"/>
      <c r="G420" s="311"/>
      <c r="H420" s="311"/>
      <c r="I420" s="312"/>
      <c r="J420" s="312"/>
      <c r="K420" s="312"/>
      <c r="L420" s="312"/>
      <c r="M420" s="313"/>
    </row>
    <row r="421">
      <c r="E421" s="310"/>
      <c r="F421" s="311"/>
      <c r="G421" s="311"/>
      <c r="H421" s="311"/>
      <c r="I421" s="312"/>
      <c r="J421" s="312"/>
      <c r="K421" s="312"/>
      <c r="L421" s="312"/>
      <c r="M421" s="313"/>
    </row>
    <row r="422">
      <c r="E422" s="310"/>
      <c r="F422" s="311"/>
      <c r="G422" s="311"/>
      <c r="H422" s="311"/>
      <c r="I422" s="312"/>
      <c r="J422" s="312"/>
      <c r="K422" s="312"/>
      <c r="L422" s="312"/>
      <c r="M422" s="313"/>
    </row>
    <row r="423">
      <c r="E423" s="310"/>
      <c r="F423" s="311"/>
      <c r="G423" s="311"/>
      <c r="H423" s="311"/>
      <c r="I423" s="312"/>
      <c r="J423" s="312"/>
      <c r="K423" s="312"/>
      <c r="L423" s="312"/>
      <c r="M423" s="313"/>
    </row>
    <row r="424">
      <c r="E424" s="310"/>
      <c r="F424" s="311"/>
      <c r="G424" s="311"/>
      <c r="H424" s="311"/>
      <c r="I424" s="312"/>
      <c r="J424" s="312"/>
      <c r="K424" s="312"/>
      <c r="L424" s="312"/>
      <c r="M424" s="313"/>
    </row>
    <row r="425">
      <c r="E425" s="310"/>
      <c r="F425" s="311"/>
      <c r="G425" s="311"/>
      <c r="H425" s="311"/>
      <c r="I425" s="312"/>
      <c r="J425" s="312"/>
      <c r="K425" s="312"/>
      <c r="L425" s="312"/>
      <c r="M425" s="313"/>
    </row>
    <row r="426">
      <c r="E426" s="310"/>
      <c r="F426" s="311"/>
      <c r="G426" s="311"/>
      <c r="H426" s="311"/>
      <c r="I426" s="312"/>
      <c r="J426" s="312"/>
      <c r="K426" s="312"/>
      <c r="L426" s="312"/>
      <c r="M426" s="313"/>
    </row>
    <row r="427">
      <c r="E427" s="310"/>
      <c r="F427" s="311"/>
      <c r="G427" s="311"/>
      <c r="H427" s="311"/>
      <c r="I427" s="312"/>
      <c r="J427" s="312"/>
      <c r="K427" s="312"/>
      <c r="L427" s="312"/>
      <c r="M427" s="313"/>
    </row>
    <row r="428">
      <c r="E428" s="310"/>
      <c r="F428" s="311"/>
      <c r="G428" s="311"/>
      <c r="H428" s="311"/>
      <c r="I428" s="312"/>
      <c r="J428" s="312"/>
      <c r="K428" s="312"/>
      <c r="L428" s="312"/>
      <c r="M428" s="313"/>
    </row>
    <row r="429">
      <c r="E429" s="310"/>
      <c r="F429" s="311"/>
      <c r="G429" s="311"/>
      <c r="H429" s="311"/>
      <c r="I429" s="312"/>
      <c r="J429" s="312"/>
      <c r="K429" s="312"/>
      <c r="L429" s="312"/>
      <c r="M429" s="313"/>
    </row>
    <row r="430">
      <c r="E430" s="310"/>
      <c r="F430" s="311"/>
      <c r="G430" s="311"/>
      <c r="H430" s="311"/>
      <c r="I430" s="312"/>
      <c r="J430" s="312"/>
      <c r="K430" s="312"/>
      <c r="L430" s="312"/>
      <c r="M430" s="313"/>
    </row>
    <row r="431">
      <c r="E431" s="310"/>
      <c r="F431" s="311"/>
      <c r="G431" s="311"/>
      <c r="H431" s="311"/>
      <c r="I431" s="312"/>
      <c r="J431" s="312"/>
      <c r="K431" s="312"/>
      <c r="L431" s="312"/>
      <c r="M431" s="313"/>
    </row>
    <row r="432">
      <c r="E432" s="310"/>
      <c r="F432" s="311"/>
      <c r="G432" s="311"/>
      <c r="H432" s="311"/>
      <c r="I432" s="312"/>
      <c r="J432" s="312"/>
      <c r="K432" s="312"/>
      <c r="L432" s="312"/>
      <c r="M432" s="313"/>
    </row>
    <row r="433">
      <c r="E433" s="310"/>
      <c r="F433" s="311"/>
      <c r="G433" s="311"/>
      <c r="H433" s="311"/>
      <c r="I433" s="312"/>
      <c r="J433" s="312"/>
      <c r="K433" s="312"/>
      <c r="L433" s="312"/>
      <c r="M433" s="313"/>
    </row>
    <row r="434">
      <c r="E434" s="310"/>
      <c r="F434" s="311"/>
      <c r="G434" s="311"/>
      <c r="H434" s="311"/>
      <c r="I434" s="312"/>
      <c r="J434" s="312"/>
      <c r="K434" s="312"/>
      <c r="L434" s="312"/>
      <c r="M434" s="313"/>
    </row>
    <row r="435">
      <c r="E435" s="310"/>
      <c r="F435" s="311"/>
      <c r="G435" s="311"/>
      <c r="H435" s="311"/>
      <c r="I435" s="312"/>
      <c r="J435" s="312"/>
      <c r="K435" s="312"/>
      <c r="L435" s="312"/>
      <c r="M435" s="313"/>
    </row>
    <row r="436">
      <c r="E436" s="310"/>
      <c r="F436" s="311"/>
      <c r="G436" s="311"/>
      <c r="H436" s="311"/>
      <c r="I436" s="312"/>
      <c r="J436" s="312"/>
      <c r="K436" s="312"/>
      <c r="L436" s="312"/>
      <c r="M436" s="313"/>
    </row>
    <row r="437">
      <c r="E437" s="310"/>
      <c r="F437" s="311"/>
      <c r="G437" s="311"/>
      <c r="H437" s="311"/>
      <c r="I437" s="312"/>
      <c r="J437" s="312"/>
      <c r="K437" s="312"/>
      <c r="L437" s="312"/>
      <c r="M437" s="313"/>
    </row>
    <row r="438">
      <c r="E438" s="310"/>
      <c r="F438" s="311"/>
      <c r="G438" s="311"/>
      <c r="H438" s="311"/>
      <c r="I438" s="312"/>
      <c r="J438" s="312"/>
      <c r="K438" s="312"/>
      <c r="L438" s="312"/>
      <c r="M438" s="313"/>
    </row>
    <row r="439">
      <c r="E439" s="310"/>
      <c r="F439" s="311"/>
      <c r="G439" s="311"/>
      <c r="H439" s="311"/>
      <c r="I439" s="312"/>
      <c r="J439" s="312"/>
      <c r="K439" s="312"/>
      <c r="L439" s="312"/>
      <c r="M439" s="313"/>
    </row>
    <row r="440">
      <c r="E440" s="310"/>
      <c r="F440" s="311"/>
      <c r="G440" s="311"/>
      <c r="H440" s="311"/>
      <c r="I440" s="312"/>
      <c r="J440" s="312"/>
      <c r="K440" s="312"/>
      <c r="L440" s="312"/>
      <c r="M440" s="313"/>
    </row>
    <row r="441">
      <c r="E441" s="310"/>
      <c r="F441" s="311"/>
      <c r="G441" s="311"/>
      <c r="H441" s="311"/>
      <c r="I441" s="312"/>
      <c r="J441" s="312"/>
      <c r="K441" s="312"/>
      <c r="L441" s="312"/>
      <c r="M441" s="313"/>
    </row>
    <row r="442">
      <c r="E442" s="310"/>
      <c r="F442" s="311"/>
      <c r="G442" s="311"/>
      <c r="H442" s="311"/>
      <c r="I442" s="312"/>
      <c r="J442" s="312"/>
      <c r="K442" s="312"/>
      <c r="L442" s="312"/>
      <c r="M442" s="313"/>
    </row>
    <row r="443">
      <c r="E443" s="310"/>
      <c r="F443" s="311"/>
      <c r="G443" s="311"/>
      <c r="H443" s="311"/>
      <c r="I443" s="312"/>
      <c r="J443" s="312"/>
      <c r="K443" s="312"/>
      <c r="L443" s="312"/>
      <c r="M443" s="313"/>
    </row>
    <row r="444">
      <c r="E444" s="310"/>
      <c r="F444" s="311"/>
      <c r="G444" s="311"/>
      <c r="H444" s="311"/>
      <c r="I444" s="312"/>
      <c r="J444" s="312"/>
      <c r="K444" s="312"/>
      <c r="L444" s="312"/>
      <c r="M444" s="313"/>
    </row>
    <row r="445">
      <c r="E445" s="310"/>
      <c r="F445" s="311"/>
      <c r="G445" s="311"/>
      <c r="H445" s="311"/>
      <c r="I445" s="312"/>
      <c r="J445" s="312"/>
      <c r="K445" s="312"/>
      <c r="L445" s="312"/>
      <c r="M445" s="313"/>
    </row>
    <row r="446">
      <c r="E446" s="310"/>
      <c r="F446" s="311"/>
      <c r="G446" s="311"/>
      <c r="H446" s="311"/>
      <c r="I446" s="312"/>
      <c r="J446" s="312"/>
      <c r="K446" s="312"/>
      <c r="L446" s="312"/>
      <c r="M446" s="313"/>
    </row>
    <row r="447">
      <c r="E447" s="310"/>
      <c r="F447" s="311"/>
      <c r="G447" s="311"/>
      <c r="H447" s="311"/>
      <c r="I447" s="312"/>
      <c r="J447" s="312"/>
      <c r="K447" s="312"/>
      <c r="L447" s="312"/>
      <c r="M447" s="313"/>
    </row>
    <row r="448">
      <c r="E448" s="310"/>
      <c r="F448" s="311"/>
      <c r="G448" s="311"/>
      <c r="H448" s="311"/>
      <c r="I448" s="312"/>
      <c r="J448" s="312"/>
      <c r="K448" s="312"/>
      <c r="L448" s="312"/>
      <c r="M448" s="313"/>
    </row>
    <row r="449">
      <c r="E449" s="310"/>
      <c r="F449" s="311"/>
      <c r="G449" s="311"/>
      <c r="H449" s="311"/>
      <c r="I449" s="312"/>
      <c r="J449" s="312"/>
      <c r="K449" s="312"/>
      <c r="L449" s="312"/>
      <c r="M449" s="313"/>
    </row>
    <row r="450">
      <c r="E450" s="310"/>
      <c r="F450" s="311"/>
      <c r="G450" s="311"/>
      <c r="H450" s="311"/>
      <c r="I450" s="312"/>
      <c r="J450" s="312"/>
      <c r="K450" s="312"/>
      <c r="L450" s="312"/>
      <c r="M450" s="313"/>
    </row>
    <row r="451">
      <c r="E451" s="310"/>
      <c r="F451" s="311"/>
      <c r="G451" s="311"/>
      <c r="H451" s="311"/>
      <c r="I451" s="312"/>
      <c r="J451" s="312"/>
      <c r="K451" s="312"/>
      <c r="L451" s="312"/>
      <c r="M451" s="313"/>
    </row>
    <row r="452">
      <c r="E452" s="310"/>
      <c r="F452" s="311"/>
      <c r="G452" s="311"/>
      <c r="H452" s="311"/>
      <c r="I452" s="312"/>
      <c r="J452" s="312"/>
      <c r="K452" s="312"/>
      <c r="L452" s="312"/>
      <c r="M452" s="313"/>
    </row>
    <row r="453">
      <c r="E453" s="310"/>
      <c r="F453" s="311"/>
      <c r="G453" s="311"/>
      <c r="H453" s="311"/>
      <c r="I453" s="312"/>
      <c r="J453" s="312"/>
      <c r="K453" s="312"/>
      <c r="L453" s="312"/>
      <c r="M453" s="313"/>
    </row>
    <row r="454">
      <c r="E454" s="310"/>
      <c r="F454" s="311"/>
      <c r="G454" s="311"/>
      <c r="H454" s="311"/>
      <c r="I454" s="312"/>
      <c r="J454" s="312"/>
      <c r="K454" s="312"/>
      <c r="L454" s="312"/>
      <c r="M454" s="313"/>
    </row>
    <row r="455">
      <c r="E455" s="310"/>
      <c r="F455" s="311"/>
      <c r="G455" s="311"/>
      <c r="H455" s="311"/>
      <c r="I455" s="312"/>
      <c r="J455" s="312"/>
      <c r="K455" s="312"/>
      <c r="L455" s="312"/>
      <c r="M455" s="313"/>
    </row>
    <row r="456">
      <c r="E456" s="310"/>
      <c r="F456" s="311"/>
      <c r="G456" s="311"/>
      <c r="H456" s="311"/>
      <c r="I456" s="312"/>
      <c r="J456" s="312"/>
      <c r="K456" s="312"/>
      <c r="L456" s="312"/>
      <c r="M456" s="313"/>
    </row>
    <row r="457">
      <c r="E457" s="310"/>
      <c r="F457" s="311"/>
      <c r="G457" s="311"/>
      <c r="H457" s="311"/>
      <c r="I457" s="312"/>
      <c r="J457" s="312"/>
      <c r="K457" s="312"/>
      <c r="L457" s="312"/>
      <c r="M457" s="313"/>
    </row>
    <row r="458">
      <c r="E458" s="310"/>
      <c r="F458" s="311"/>
      <c r="G458" s="311"/>
      <c r="H458" s="311"/>
      <c r="I458" s="312"/>
      <c r="J458" s="312"/>
      <c r="K458" s="312"/>
      <c r="L458" s="312"/>
      <c r="M458" s="313"/>
    </row>
    <row r="459">
      <c r="E459" s="310"/>
      <c r="F459" s="311"/>
      <c r="G459" s="311"/>
      <c r="H459" s="311"/>
      <c r="I459" s="312"/>
      <c r="J459" s="312"/>
      <c r="K459" s="312"/>
      <c r="L459" s="312"/>
      <c r="M459" s="313"/>
    </row>
    <row r="460">
      <c r="E460" s="310"/>
      <c r="F460" s="311"/>
      <c r="G460" s="311"/>
      <c r="H460" s="311"/>
      <c r="I460" s="312"/>
      <c r="J460" s="312"/>
      <c r="K460" s="312"/>
      <c r="L460" s="312"/>
      <c r="M460" s="313"/>
    </row>
    <row r="461">
      <c r="E461" s="310"/>
      <c r="F461" s="311"/>
      <c r="G461" s="311"/>
      <c r="H461" s="311"/>
      <c r="I461" s="312"/>
      <c r="J461" s="312"/>
      <c r="K461" s="312"/>
      <c r="L461" s="312"/>
      <c r="M461" s="313"/>
    </row>
    <row r="462">
      <c r="E462" s="310"/>
      <c r="F462" s="311"/>
      <c r="G462" s="311"/>
      <c r="H462" s="311"/>
      <c r="I462" s="312"/>
      <c r="J462" s="312"/>
      <c r="K462" s="312"/>
      <c r="L462" s="312"/>
      <c r="M462" s="313"/>
    </row>
    <row r="463">
      <c r="E463" s="310"/>
      <c r="F463" s="311"/>
      <c r="G463" s="311"/>
      <c r="H463" s="311"/>
      <c r="I463" s="312"/>
      <c r="J463" s="312"/>
      <c r="K463" s="312"/>
      <c r="L463" s="312"/>
      <c r="M463" s="313"/>
    </row>
    <row r="464">
      <c r="E464" s="310"/>
      <c r="F464" s="311"/>
      <c r="G464" s="311"/>
      <c r="H464" s="311"/>
      <c r="I464" s="312"/>
      <c r="J464" s="312"/>
      <c r="K464" s="312"/>
      <c r="L464" s="312"/>
      <c r="M464" s="313"/>
    </row>
    <row r="465">
      <c r="E465" s="310"/>
      <c r="F465" s="311"/>
      <c r="G465" s="311"/>
      <c r="H465" s="311"/>
      <c r="I465" s="312"/>
      <c r="J465" s="312"/>
      <c r="K465" s="312"/>
      <c r="L465" s="312"/>
      <c r="M465" s="313"/>
    </row>
    <row r="466">
      <c r="E466" s="310"/>
      <c r="F466" s="311"/>
      <c r="G466" s="311"/>
      <c r="H466" s="311"/>
      <c r="I466" s="312"/>
      <c r="J466" s="312"/>
      <c r="K466" s="312"/>
      <c r="L466" s="312"/>
      <c r="M466" s="313"/>
    </row>
    <row r="467">
      <c r="E467" s="310"/>
      <c r="F467" s="311"/>
      <c r="G467" s="311"/>
      <c r="H467" s="311"/>
      <c r="I467" s="312"/>
      <c r="J467" s="312"/>
      <c r="K467" s="312"/>
      <c r="L467" s="312"/>
      <c r="M467" s="313"/>
    </row>
    <row r="468">
      <c r="E468" s="310"/>
      <c r="F468" s="311"/>
      <c r="G468" s="311"/>
      <c r="H468" s="311"/>
      <c r="I468" s="312"/>
      <c r="J468" s="312"/>
      <c r="K468" s="312"/>
      <c r="L468" s="312"/>
      <c r="M468" s="313"/>
    </row>
    <row r="469">
      <c r="E469" s="310"/>
      <c r="F469" s="311"/>
      <c r="G469" s="311"/>
      <c r="H469" s="311"/>
      <c r="I469" s="312"/>
      <c r="J469" s="312"/>
      <c r="K469" s="312"/>
      <c r="L469" s="312"/>
      <c r="M469" s="313"/>
    </row>
    <row r="470">
      <c r="E470" s="310"/>
      <c r="F470" s="311"/>
      <c r="G470" s="311"/>
      <c r="H470" s="311"/>
      <c r="I470" s="312"/>
      <c r="J470" s="312"/>
      <c r="K470" s="312"/>
      <c r="L470" s="312"/>
      <c r="M470" s="313"/>
    </row>
    <row r="471">
      <c r="E471" s="310"/>
      <c r="F471" s="311"/>
      <c r="G471" s="311"/>
      <c r="H471" s="311"/>
      <c r="I471" s="312"/>
      <c r="J471" s="312"/>
      <c r="K471" s="312"/>
      <c r="L471" s="312"/>
      <c r="M471" s="313"/>
    </row>
    <row r="472">
      <c r="E472" s="310"/>
      <c r="F472" s="311"/>
      <c r="G472" s="311"/>
      <c r="H472" s="311"/>
      <c r="I472" s="312"/>
      <c r="J472" s="312"/>
      <c r="K472" s="312"/>
      <c r="L472" s="312"/>
      <c r="M472" s="313"/>
    </row>
    <row r="473">
      <c r="E473" s="310"/>
      <c r="F473" s="311"/>
      <c r="G473" s="311"/>
      <c r="H473" s="311"/>
      <c r="I473" s="312"/>
      <c r="J473" s="312"/>
      <c r="K473" s="312"/>
      <c r="L473" s="312"/>
      <c r="M473" s="313"/>
    </row>
    <row r="474">
      <c r="E474" s="310"/>
      <c r="F474" s="311"/>
      <c r="G474" s="311"/>
      <c r="H474" s="311"/>
      <c r="I474" s="312"/>
      <c r="J474" s="312"/>
      <c r="K474" s="312"/>
      <c r="L474" s="312"/>
      <c r="M474" s="313"/>
    </row>
    <row r="475">
      <c r="E475" s="310"/>
      <c r="F475" s="311"/>
      <c r="G475" s="311"/>
      <c r="H475" s="311"/>
      <c r="I475" s="312"/>
      <c r="J475" s="312"/>
      <c r="K475" s="312"/>
      <c r="L475" s="312"/>
      <c r="M475" s="313"/>
    </row>
    <row r="476">
      <c r="E476" s="310"/>
      <c r="F476" s="311"/>
      <c r="G476" s="311"/>
      <c r="H476" s="311"/>
      <c r="I476" s="312"/>
      <c r="J476" s="312"/>
      <c r="K476" s="312"/>
      <c r="L476" s="312"/>
      <c r="M476" s="313"/>
    </row>
    <row r="477">
      <c r="E477" s="310"/>
      <c r="F477" s="311"/>
      <c r="G477" s="311"/>
      <c r="H477" s="311"/>
      <c r="I477" s="312"/>
      <c r="J477" s="312"/>
      <c r="K477" s="312"/>
      <c r="L477" s="312"/>
      <c r="M477" s="313"/>
    </row>
    <row r="478">
      <c r="E478" s="310"/>
      <c r="F478" s="311"/>
      <c r="G478" s="311"/>
      <c r="H478" s="311"/>
      <c r="I478" s="312"/>
      <c r="J478" s="312"/>
      <c r="K478" s="312"/>
      <c r="L478" s="312"/>
      <c r="M478" s="313"/>
    </row>
    <row r="479">
      <c r="E479" s="310"/>
      <c r="F479" s="311"/>
      <c r="G479" s="311"/>
      <c r="H479" s="311"/>
      <c r="I479" s="312"/>
      <c r="J479" s="312"/>
      <c r="K479" s="312"/>
      <c r="L479" s="312"/>
      <c r="M479" s="313"/>
    </row>
    <row r="480">
      <c r="E480" s="310"/>
      <c r="F480" s="311"/>
      <c r="G480" s="311"/>
      <c r="H480" s="311"/>
      <c r="I480" s="312"/>
      <c r="J480" s="312"/>
      <c r="K480" s="312"/>
      <c r="L480" s="312"/>
      <c r="M480" s="313"/>
    </row>
    <row r="481">
      <c r="E481" s="310"/>
      <c r="F481" s="311"/>
      <c r="G481" s="311"/>
      <c r="H481" s="311"/>
      <c r="I481" s="312"/>
      <c r="J481" s="312"/>
      <c r="K481" s="312"/>
      <c r="L481" s="312"/>
      <c r="M481" s="313"/>
    </row>
    <row r="482">
      <c r="E482" s="310"/>
      <c r="F482" s="311"/>
      <c r="G482" s="311"/>
      <c r="H482" s="311"/>
      <c r="I482" s="312"/>
      <c r="J482" s="312"/>
      <c r="K482" s="312"/>
      <c r="L482" s="312"/>
      <c r="M482" s="313"/>
    </row>
    <row r="483">
      <c r="E483" s="310"/>
      <c r="F483" s="311"/>
      <c r="G483" s="311"/>
      <c r="H483" s="311"/>
      <c r="I483" s="312"/>
      <c r="J483" s="312"/>
      <c r="K483" s="312"/>
      <c r="L483" s="312"/>
      <c r="M483" s="313"/>
    </row>
    <row r="484">
      <c r="E484" s="310"/>
      <c r="F484" s="311"/>
      <c r="G484" s="311"/>
      <c r="H484" s="311"/>
      <c r="I484" s="312"/>
      <c r="J484" s="312"/>
      <c r="K484" s="312"/>
      <c r="L484" s="312"/>
      <c r="M484" s="313"/>
    </row>
    <row r="485">
      <c r="E485" s="310"/>
      <c r="F485" s="311"/>
      <c r="G485" s="311"/>
      <c r="H485" s="311"/>
      <c r="I485" s="312"/>
      <c r="J485" s="312"/>
      <c r="K485" s="312"/>
      <c r="L485" s="312"/>
      <c r="M485" s="313"/>
    </row>
    <row r="486">
      <c r="E486" s="310"/>
      <c r="F486" s="311"/>
      <c r="G486" s="311"/>
      <c r="H486" s="311"/>
      <c r="I486" s="312"/>
      <c r="J486" s="312"/>
      <c r="K486" s="312"/>
      <c r="L486" s="312"/>
      <c r="M486" s="313"/>
    </row>
    <row r="487">
      <c r="E487" s="310"/>
      <c r="F487" s="311"/>
      <c r="G487" s="311"/>
      <c r="H487" s="311"/>
      <c r="I487" s="312"/>
      <c r="J487" s="312"/>
      <c r="K487" s="312"/>
      <c r="L487" s="312"/>
      <c r="M487" s="313"/>
    </row>
    <row r="488">
      <c r="E488" s="310"/>
      <c r="F488" s="311"/>
      <c r="G488" s="311"/>
      <c r="H488" s="311"/>
      <c r="I488" s="312"/>
      <c r="J488" s="312"/>
      <c r="K488" s="312"/>
      <c r="L488" s="312"/>
      <c r="M488" s="313"/>
    </row>
    <row r="489">
      <c r="E489" s="310"/>
      <c r="F489" s="311"/>
      <c r="G489" s="311"/>
      <c r="H489" s="311"/>
      <c r="I489" s="312"/>
      <c r="J489" s="312"/>
      <c r="K489" s="312"/>
      <c r="L489" s="312"/>
      <c r="M489" s="313"/>
    </row>
    <row r="490">
      <c r="E490" s="310"/>
      <c r="F490" s="311"/>
      <c r="G490" s="311"/>
      <c r="H490" s="311"/>
      <c r="I490" s="312"/>
      <c r="J490" s="312"/>
      <c r="K490" s="312"/>
      <c r="L490" s="312"/>
      <c r="M490" s="313"/>
    </row>
    <row r="491">
      <c r="E491" s="310"/>
      <c r="F491" s="311"/>
      <c r="G491" s="311"/>
      <c r="H491" s="311"/>
      <c r="I491" s="312"/>
      <c r="J491" s="312"/>
      <c r="K491" s="312"/>
      <c r="L491" s="312"/>
      <c r="M491" s="313"/>
    </row>
    <row r="492">
      <c r="E492" s="310"/>
      <c r="F492" s="311"/>
      <c r="G492" s="311"/>
      <c r="H492" s="311"/>
      <c r="I492" s="312"/>
      <c r="J492" s="312"/>
      <c r="K492" s="312"/>
      <c r="L492" s="312"/>
      <c r="M492" s="313"/>
    </row>
    <row r="493">
      <c r="E493" s="310"/>
      <c r="F493" s="311"/>
      <c r="G493" s="311"/>
      <c r="H493" s="311"/>
      <c r="I493" s="312"/>
      <c r="J493" s="312"/>
      <c r="K493" s="312"/>
      <c r="L493" s="312"/>
      <c r="M493" s="313"/>
    </row>
    <row r="494">
      <c r="E494" s="310"/>
      <c r="F494" s="311"/>
      <c r="G494" s="311"/>
      <c r="H494" s="311"/>
      <c r="I494" s="312"/>
      <c r="J494" s="312"/>
      <c r="K494" s="312"/>
      <c r="L494" s="312"/>
      <c r="M494" s="313"/>
    </row>
    <row r="495">
      <c r="E495" s="310"/>
      <c r="F495" s="311"/>
      <c r="G495" s="311"/>
      <c r="H495" s="311"/>
      <c r="I495" s="312"/>
      <c r="J495" s="312"/>
      <c r="K495" s="312"/>
      <c r="L495" s="312"/>
      <c r="M495" s="313"/>
    </row>
    <row r="496">
      <c r="E496" s="310"/>
      <c r="F496" s="311"/>
      <c r="G496" s="311"/>
      <c r="H496" s="311"/>
      <c r="I496" s="312"/>
      <c r="J496" s="312"/>
      <c r="K496" s="312"/>
      <c r="L496" s="312"/>
      <c r="M496" s="313"/>
    </row>
    <row r="497">
      <c r="E497" s="310"/>
      <c r="F497" s="311"/>
      <c r="G497" s="311"/>
      <c r="H497" s="311"/>
      <c r="I497" s="312"/>
      <c r="J497" s="312"/>
      <c r="K497" s="312"/>
      <c r="L497" s="312"/>
      <c r="M497" s="313"/>
    </row>
    <row r="498">
      <c r="E498" s="310"/>
      <c r="F498" s="311"/>
      <c r="G498" s="311"/>
      <c r="H498" s="311"/>
      <c r="I498" s="312"/>
      <c r="J498" s="312"/>
      <c r="K498" s="312"/>
      <c r="L498" s="312"/>
      <c r="M498" s="313"/>
    </row>
    <row r="499">
      <c r="E499" s="310"/>
      <c r="F499" s="311"/>
      <c r="G499" s="311"/>
      <c r="H499" s="311"/>
      <c r="I499" s="312"/>
      <c r="J499" s="312"/>
      <c r="K499" s="312"/>
      <c r="L499" s="312"/>
      <c r="M499" s="313"/>
    </row>
    <row r="500">
      <c r="E500" s="310"/>
      <c r="F500" s="311"/>
      <c r="G500" s="311"/>
      <c r="H500" s="311"/>
      <c r="I500" s="312"/>
      <c r="J500" s="312"/>
      <c r="K500" s="312"/>
      <c r="L500" s="312"/>
      <c r="M500" s="313"/>
    </row>
    <row r="501">
      <c r="E501" s="310"/>
      <c r="F501" s="311"/>
      <c r="G501" s="311"/>
      <c r="H501" s="311"/>
      <c r="I501" s="312"/>
      <c r="J501" s="312"/>
      <c r="K501" s="312"/>
      <c r="L501" s="312"/>
      <c r="M501" s="313"/>
    </row>
    <row r="502">
      <c r="E502" s="310"/>
      <c r="F502" s="311"/>
      <c r="G502" s="311"/>
      <c r="H502" s="311"/>
      <c r="I502" s="312"/>
      <c r="J502" s="312"/>
      <c r="K502" s="312"/>
      <c r="L502" s="312"/>
      <c r="M502" s="313"/>
    </row>
    <row r="503">
      <c r="E503" s="310"/>
      <c r="F503" s="311"/>
      <c r="G503" s="311"/>
      <c r="H503" s="311"/>
      <c r="I503" s="312"/>
      <c r="J503" s="312"/>
      <c r="K503" s="312"/>
      <c r="L503" s="312"/>
      <c r="M503" s="313"/>
    </row>
    <row r="504">
      <c r="E504" s="310"/>
      <c r="F504" s="311"/>
      <c r="G504" s="311"/>
      <c r="H504" s="311"/>
      <c r="I504" s="312"/>
      <c r="J504" s="312"/>
      <c r="K504" s="312"/>
      <c r="L504" s="312"/>
      <c r="M504" s="313"/>
    </row>
    <row r="505">
      <c r="E505" s="310"/>
      <c r="F505" s="311"/>
      <c r="G505" s="311"/>
      <c r="H505" s="311"/>
      <c r="I505" s="312"/>
      <c r="J505" s="312"/>
      <c r="K505" s="312"/>
      <c r="L505" s="312"/>
      <c r="M505" s="313"/>
    </row>
    <row r="506">
      <c r="E506" s="310"/>
      <c r="F506" s="311"/>
      <c r="G506" s="311"/>
      <c r="H506" s="311"/>
      <c r="I506" s="312"/>
      <c r="J506" s="312"/>
      <c r="K506" s="312"/>
      <c r="L506" s="312"/>
      <c r="M506" s="313"/>
    </row>
    <row r="507">
      <c r="E507" s="310"/>
      <c r="F507" s="311"/>
      <c r="G507" s="311"/>
      <c r="H507" s="311"/>
      <c r="I507" s="312"/>
      <c r="J507" s="312"/>
      <c r="K507" s="312"/>
      <c r="L507" s="312"/>
      <c r="M507" s="313"/>
    </row>
    <row r="508">
      <c r="E508" s="310"/>
      <c r="F508" s="311"/>
      <c r="G508" s="311"/>
      <c r="H508" s="311"/>
      <c r="I508" s="312"/>
      <c r="J508" s="312"/>
      <c r="K508" s="312"/>
      <c r="L508" s="312"/>
      <c r="M508" s="313"/>
    </row>
    <row r="509">
      <c r="E509" s="310"/>
      <c r="F509" s="311"/>
      <c r="G509" s="311"/>
      <c r="H509" s="311"/>
      <c r="I509" s="312"/>
      <c r="J509" s="312"/>
      <c r="K509" s="312"/>
      <c r="L509" s="312"/>
      <c r="M509" s="313"/>
    </row>
    <row r="510">
      <c r="E510" s="310"/>
      <c r="F510" s="311"/>
      <c r="G510" s="311"/>
      <c r="H510" s="311"/>
      <c r="I510" s="312"/>
      <c r="J510" s="312"/>
      <c r="K510" s="312"/>
      <c r="L510" s="312"/>
      <c r="M510" s="313"/>
    </row>
    <row r="511">
      <c r="E511" s="310"/>
      <c r="F511" s="311"/>
      <c r="G511" s="311"/>
      <c r="H511" s="311"/>
      <c r="I511" s="312"/>
      <c r="J511" s="312"/>
      <c r="K511" s="312"/>
      <c r="L511" s="312"/>
      <c r="M511" s="313"/>
    </row>
    <row r="512">
      <c r="E512" s="310"/>
      <c r="F512" s="311"/>
      <c r="G512" s="311"/>
      <c r="H512" s="311"/>
      <c r="I512" s="312"/>
      <c r="J512" s="312"/>
      <c r="K512" s="312"/>
      <c r="L512" s="312"/>
      <c r="M512" s="313"/>
    </row>
    <row r="513">
      <c r="E513" s="310"/>
      <c r="F513" s="311"/>
      <c r="G513" s="311"/>
      <c r="H513" s="311"/>
      <c r="I513" s="312"/>
      <c r="J513" s="312"/>
      <c r="K513" s="312"/>
      <c r="L513" s="312"/>
      <c r="M513" s="313"/>
    </row>
    <row r="514">
      <c r="E514" s="310"/>
      <c r="F514" s="311"/>
      <c r="G514" s="311"/>
      <c r="H514" s="311"/>
      <c r="I514" s="312"/>
      <c r="J514" s="312"/>
      <c r="K514" s="312"/>
      <c r="L514" s="312"/>
      <c r="M514" s="313"/>
    </row>
    <row r="515">
      <c r="E515" s="310"/>
      <c r="F515" s="311"/>
      <c r="G515" s="311"/>
      <c r="H515" s="311"/>
      <c r="I515" s="312"/>
      <c r="J515" s="312"/>
      <c r="K515" s="312"/>
      <c r="L515" s="312"/>
      <c r="M515" s="313"/>
    </row>
    <row r="516">
      <c r="E516" s="310"/>
      <c r="F516" s="311"/>
      <c r="G516" s="311"/>
      <c r="H516" s="311"/>
      <c r="I516" s="312"/>
      <c r="J516" s="312"/>
      <c r="K516" s="312"/>
      <c r="L516" s="312"/>
      <c r="M516" s="313"/>
    </row>
    <row r="517">
      <c r="E517" s="310"/>
      <c r="F517" s="311"/>
      <c r="G517" s="311"/>
      <c r="H517" s="311"/>
      <c r="I517" s="312"/>
      <c r="J517" s="312"/>
      <c r="K517" s="312"/>
      <c r="L517" s="312"/>
      <c r="M517" s="313"/>
    </row>
    <row r="518">
      <c r="E518" s="310"/>
      <c r="F518" s="311"/>
      <c r="G518" s="311"/>
      <c r="H518" s="311"/>
      <c r="I518" s="312"/>
      <c r="J518" s="312"/>
      <c r="K518" s="312"/>
      <c r="L518" s="312"/>
      <c r="M518" s="313"/>
    </row>
    <row r="519">
      <c r="E519" s="310"/>
      <c r="F519" s="311"/>
      <c r="G519" s="311"/>
      <c r="H519" s="311"/>
      <c r="I519" s="312"/>
      <c r="J519" s="312"/>
      <c r="K519" s="312"/>
      <c r="L519" s="312"/>
      <c r="M519" s="313"/>
    </row>
    <row r="520">
      <c r="E520" s="310"/>
      <c r="F520" s="311"/>
      <c r="G520" s="311"/>
      <c r="H520" s="311"/>
      <c r="I520" s="312"/>
      <c r="J520" s="312"/>
      <c r="K520" s="312"/>
      <c r="L520" s="312"/>
      <c r="M520" s="313"/>
    </row>
    <row r="521">
      <c r="E521" s="310"/>
      <c r="F521" s="311"/>
      <c r="G521" s="311"/>
      <c r="H521" s="311"/>
      <c r="I521" s="312"/>
      <c r="J521" s="312"/>
      <c r="K521" s="312"/>
      <c r="L521" s="312"/>
      <c r="M521" s="313"/>
    </row>
    <row r="522">
      <c r="E522" s="310"/>
      <c r="F522" s="311"/>
      <c r="G522" s="311"/>
      <c r="H522" s="311"/>
      <c r="I522" s="312"/>
      <c r="J522" s="312"/>
      <c r="K522" s="312"/>
      <c r="L522" s="312"/>
      <c r="M522" s="313"/>
    </row>
    <row r="523">
      <c r="E523" s="310"/>
      <c r="F523" s="311"/>
      <c r="G523" s="311"/>
      <c r="H523" s="311"/>
      <c r="I523" s="312"/>
      <c r="J523" s="312"/>
      <c r="K523" s="312"/>
      <c r="L523" s="312"/>
      <c r="M523" s="313"/>
    </row>
    <row r="524">
      <c r="E524" s="310"/>
      <c r="F524" s="311"/>
      <c r="G524" s="311"/>
      <c r="H524" s="311"/>
      <c r="I524" s="312"/>
      <c r="J524" s="312"/>
      <c r="K524" s="312"/>
      <c r="L524" s="312"/>
      <c r="M524" s="313"/>
    </row>
    <row r="525">
      <c r="E525" s="310"/>
      <c r="F525" s="311"/>
      <c r="G525" s="311"/>
      <c r="H525" s="311"/>
      <c r="I525" s="312"/>
      <c r="J525" s="312"/>
      <c r="K525" s="312"/>
      <c r="L525" s="312"/>
      <c r="M525" s="313"/>
    </row>
    <row r="526">
      <c r="E526" s="310"/>
      <c r="F526" s="311"/>
      <c r="G526" s="311"/>
      <c r="H526" s="311"/>
      <c r="I526" s="312"/>
      <c r="J526" s="312"/>
      <c r="K526" s="312"/>
      <c r="L526" s="312"/>
      <c r="M526" s="313"/>
    </row>
    <row r="527">
      <c r="E527" s="310"/>
      <c r="F527" s="311"/>
      <c r="G527" s="311"/>
      <c r="H527" s="311"/>
      <c r="I527" s="312"/>
      <c r="J527" s="312"/>
      <c r="K527" s="312"/>
      <c r="L527" s="312"/>
      <c r="M527" s="313"/>
    </row>
    <row r="528">
      <c r="E528" s="310"/>
      <c r="F528" s="311"/>
      <c r="G528" s="311"/>
      <c r="H528" s="311"/>
      <c r="I528" s="312"/>
      <c r="J528" s="312"/>
      <c r="K528" s="312"/>
      <c r="L528" s="312"/>
      <c r="M528" s="313"/>
    </row>
    <row r="529">
      <c r="E529" s="310"/>
      <c r="F529" s="311"/>
      <c r="G529" s="311"/>
      <c r="H529" s="311"/>
      <c r="I529" s="312"/>
      <c r="J529" s="312"/>
      <c r="K529" s="312"/>
      <c r="L529" s="312"/>
      <c r="M529" s="313"/>
    </row>
    <row r="530">
      <c r="E530" s="310"/>
      <c r="F530" s="311"/>
      <c r="G530" s="311"/>
      <c r="H530" s="311"/>
      <c r="I530" s="312"/>
      <c r="J530" s="312"/>
      <c r="K530" s="312"/>
      <c r="L530" s="312"/>
      <c r="M530" s="313"/>
    </row>
    <row r="531">
      <c r="E531" s="310"/>
      <c r="F531" s="311"/>
      <c r="G531" s="311"/>
      <c r="H531" s="311"/>
      <c r="I531" s="312"/>
      <c r="J531" s="312"/>
      <c r="K531" s="312"/>
      <c r="L531" s="312"/>
      <c r="M531" s="313"/>
    </row>
    <row r="532">
      <c r="E532" s="310"/>
      <c r="F532" s="311"/>
      <c r="G532" s="311"/>
      <c r="H532" s="311"/>
      <c r="I532" s="312"/>
      <c r="J532" s="312"/>
      <c r="K532" s="312"/>
      <c r="L532" s="312"/>
      <c r="M532" s="313"/>
    </row>
    <row r="533">
      <c r="E533" s="310"/>
      <c r="F533" s="311"/>
      <c r="G533" s="311"/>
      <c r="H533" s="311"/>
      <c r="I533" s="312"/>
      <c r="J533" s="312"/>
      <c r="K533" s="312"/>
      <c r="L533" s="312"/>
      <c r="M533" s="313"/>
    </row>
    <row r="534">
      <c r="E534" s="310"/>
      <c r="F534" s="311"/>
      <c r="G534" s="311"/>
      <c r="H534" s="311"/>
      <c r="I534" s="312"/>
      <c r="J534" s="312"/>
      <c r="K534" s="312"/>
      <c r="L534" s="312"/>
      <c r="M534" s="313"/>
    </row>
    <row r="535">
      <c r="E535" s="310"/>
      <c r="F535" s="311"/>
      <c r="G535" s="311"/>
      <c r="H535" s="311"/>
      <c r="I535" s="312"/>
      <c r="J535" s="312"/>
      <c r="K535" s="312"/>
      <c r="L535" s="312"/>
      <c r="M535" s="313"/>
    </row>
    <row r="536">
      <c r="E536" s="310"/>
      <c r="F536" s="311"/>
      <c r="G536" s="311"/>
      <c r="H536" s="311"/>
      <c r="I536" s="312"/>
      <c r="J536" s="312"/>
      <c r="K536" s="312"/>
      <c r="L536" s="312"/>
      <c r="M536" s="313"/>
    </row>
    <row r="537">
      <c r="E537" s="310"/>
      <c r="F537" s="311"/>
      <c r="G537" s="311"/>
      <c r="H537" s="311"/>
      <c r="I537" s="312"/>
      <c r="J537" s="312"/>
      <c r="K537" s="312"/>
      <c r="L537" s="312"/>
      <c r="M537" s="313"/>
    </row>
    <row r="538">
      <c r="E538" s="310"/>
      <c r="F538" s="311"/>
      <c r="G538" s="311"/>
      <c r="H538" s="311"/>
      <c r="I538" s="312"/>
      <c r="J538" s="312"/>
      <c r="K538" s="312"/>
      <c r="L538" s="312"/>
      <c r="M538" s="313"/>
    </row>
    <row r="539">
      <c r="E539" s="310"/>
      <c r="F539" s="311"/>
      <c r="G539" s="311"/>
      <c r="H539" s="311"/>
      <c r="I539" s="312"/>
      <c r="J539" s="312"/>
      <c r="K539" s="312"/>
      <c r="L539" s="312"/>
      <c r="M539" s="313"/>
    </row>
    <row r="540">
      <c r="E540" s="310"/>
      <c r="F540" s="311"/>
      <c r="G540" s="311"/>
      <c r="H540" s="311"/>
      <c r="I540" s="312"/>
      <c r="J540" s="312"/>
      <c r="K540" s="312"/>
      <c r="L540" s="312"/>
      <c r="M540" s="313"/>
    </row>
    <row r="541">
      <c r="E541" s="310"/>
      <c r="F541" s="311"/>
      <c r="G541" s="311"/>
      <c r="H541" s="311"/>
      <c r="I541" s="312"/>
      <c r="J541" s="312"/>
      <c r="K541" s="312"/>
      <c r="L541" s="312"/>
      <c r="M541" s="313"/>
    </row>
    <row r="542">
      <c r="E542" s="310"/>
      <c r="F542" s="311"/>
      <c r="G542" s="311"/>
      <c r="H542" s="311"/>
      <c r="I542" s="312"/>
      <c r="J542" s="312"/>
      <c r="K542" s="312"/>
      <c r="L542" s="312"/>
      <c r="M542" s="313"/>
    </row>
    <row r="543">
      <c r="E543" s="310"/>
      <c r="F543" s="311"/>
      <c r="G543" s="311"/>
      <c r="H543" s="311"/>
      <c r="I543" s="312"/>
      <c r="J543" s="312"/>
      <c r="K543" s="312"/>
      <c r="L543" s="312"/>
      <c r="M543" s="313"/>
    </row>
    <row r="544">
      <c r="E544" s="310"/>
      <c r="F544" s="311"/>
      <c r="G544" s="311"/>
      <c r="H544" s="311"/>
      <c r="I544" s="312"/>
      <c r="J544" s="312"/>
      <c r="K544" s="312"/>
      <c r="L544" s="312"/>
      <c r="M544" s="313"/>
    </row>
    <row r="545">
      <c r="E545" s="310"/>
      <c r="F545" s="311"/>
      <c r="G545" s="311"/>
      <c r="H545" s="311"/>
      <c r="I545" s="312"/>
      <c r="J545" s="312"/>
      <c r="K545" s="312"/>
      <c r="L545" s="312"/>
      <c r="M545" s="313"/>
    </row>
    <row r="546">
      <c r="E546" s="310"/>
      <c r="F546" s="311"/>
      <c r="G546" s="311"/>
      <c r="H546" s="311"/>
      <c r="I546" s="312"/>
      <c r="J546" s="312"/>
      <c r="K546" s="312"/>
      <c r="L546" s="312"/>
      <c r="M546" s="313"/>
    </row>
    <row r="547">
      <c r="E547" s="310"/>
      <c r="F547" s="311"/>
      <c r="G547" s="311"/>
      <c r="H547" s="311"/>
      <c r="I547" s="312"/>
      <c r="J547" s="312"/>
      <c r="K547" s="312"/>
      <c r="L547" s="312"/>
      <c r="M547" s="313"/>
    </row>
    <row r="548">
      <c r="E548" s="310"/>
      <c r="F548" s="311"/>
      <c r="G548" s="311"/>
      <c r="H548" s="311"/>
      <c r="I548" s="312"/>
      <c r="J548" s="312"/>
      <c r="K548" s="312"/>
      <c r="L548" s="312"/>
      <c r="M548" s="313"/>
    </row>
    <row r="549">
      <c r="E549" s="310"/>
      <c r="F549" s="311"/>
      <c r="G549" s="311"/>
      <c r="H549" s="311"/>
      <c r="I549" s="312"/>
      <c r="J549" s="312"/>
      <c r="K549" s="312"/>
      <c r="L549" s="312"/>
      <c r="M549" s="313"/>
    </row>
    <row r="550">
      <c r="E550" s="310"/>
      <c r="F550" s="311"/>
      <c r="G550" s="311"/>
      <c r="H550" s="311"/>
      <c r="I550" s="312"/>
      <c r="J550" s="312"/>
      <c r="K550" s="312"/>
      <c r="L550" s="312"/>
      <c r="M550" s="313"/>
    </row>
    <row r="551">
      <c r="E551" s="310"/>
      <c r="F551" s="311"/>
      <c r="G551" s="311"/>
      <c r="H551" s="311"/>
      <c r="I551" s="312"/>
      <c r="J551" s="312"/>
      <c r="K551" s="312"/>
      <c r="L551" s="312"/>
      <c r="M551" s="313"/>
    </row>
    <row r="552">
      <c r="E552" s="310"/>
      <c r="F552" s="311"/>
      <c r="G552" s="311"/>
      <c r="H552" s="311"/>
      <c r="I552" s="312"/>
      <c r="J552" s="312"/>
      <c r="K552" s="312"/>
      <c r="L552" s="312"/>
      <c r="M552" s="313"/>
    </row>
    <row r="553">
      <c r="E553" s="310"/>
      <c r="F553" s="311"/>
      <c r="G553" s="311"/>
      <c r="H553" s="311"/>
      <c r="I553" s="312"/>
      <c r="J553" s="312"/>
      <c r="K553" s="312"/>
      <c r="L553" s="312"/>
      <c r="M553" s="313"/>
    </row>
    <row r="554">
      <c r="E554" s="310"/>
      <c r="F554" s="311"/>
      <c r="G554" s="311"/>
      <c r="H554" s="311"/>
      <c r="I554" s="312"/>
      <c r="J554" s="312"/>
      <c r="K554" s="312"/>
      <c r="L554" s="312"/>
      <c r="M554" s="313"/>
    </row>
    <row r="555">
      <c r="E555" s="310"/>
      <c r="F555" s="311"/>
      <c r="G555" s="311"/>
      <c r="H555" s="311"/>
      <c r="I555" s="312"/>
      <c r="J555" s="312"/>
      <c r="K555" s="312"/>
      <c r="L555" s="312"/>
      <c r="M555" s="313"/>
    </row>
    <row r="556">
      <c r="E556" s="310"/>
      <c r="F556" s="311"/>
      <c r="G556" s="311"/>
      <c r="H556" s="311"/>
      <c r="I556" s="312"/>
      <c r="J556" s="312"/>
      <c r="K556" s="312"/>
      <c r="L556" s="312"/>
      <c r="M556" s="313"/>
    </row>
    <row r="557">
      <c r="E557" s="310"/>
      <c r="F557" s="311"/>
      <c r="G557" s="311"/>
      <c r="H557" s="311"/>
      <c r="I557" s="312"/>
      <c r="J557" s="312"/>
      <c r="K557" s="312"/>
      <c r="L557" s="312"/>
      <c r="M557" s="313"/>
    </row>
    <row r="558">
      <c r="E558" s="310"/>
      <c r="F558" s="311"/>
      <c r="G558" s="311"/>
      <c r="H558" s="311"/>
      <c r="I558" s="312"/>
      <c r="J558" s="312"/>
      <c r="K558" s="312"/>
      <c r="L558" s="312"/>
      <c r="M558" s="313"/>
    </row>
    <row r="559">
      <c r="E559" s="310"/>
      <c r="F559" s="311"/>
      <c r="G559" s="311"/>
      <c r="H559" s="311"/>
      <c r="I559" s="312"/>
      <c r="J559" s="312"/>
      <c r="K559" s="312"/>
      <c r="L559" s="312"/>
      <c r="M559" s="313"/>
    </row>
    <row r="560">
      <c r="E560" s="310"/>
      <c r="F560" s="311"/>
      <c r="G560" s="311"/>
      <c r="H560" s="311"/>
      <c r="I560" s="312"/>
      <c r="J560" s="312"/>
      <c r="K560" s="312"/>
      <c r="L560" s="312"/>
      <c r="M560" s="313"/>
    </row>
    <row r="561">
      <c r="E561" s="310"/>
      <c r="F561" s="311"/>
      <c r="G561" s="311"/>
      <c r="H561" s="311"/>
      <c r="I561" s="312"/>
      <c r="J561" s="312"/>
      <c r="K561" s="312"/>
      <c r="L561" s="312"/>
      <c r="M561" s="313"/>
    </row>
    <row r="562">
      <c r="E562" s="310"/>
      <c r="F562" s="311"/>
      <c r="G562" s="311"/>
      <c r="H562" s="311"/>
      <c r="I562" s="312"/>
      <c r="J562" s="312"/>
      <c r="K562" s="312"/>
      <c r="L562" s="312"/>
      <c r="M562" s="313"/>
    </row>
    <row r="563">
      <c r="E563" s="310"/>
      <c r="F563" s="311"/>
      <c r="G563" s="311"/>
      <c r="H563" s="311"/>
      <c r="I563" s="312"/>
      <c r="J563" s="312"/>
      <c r="K563" s="312"/>
      <c r="L563" s="312"/>
      <c r="M563" s="313"/>
    </row>
    <row r="564">
      <c r="E564" s="310"/>
      <c r="F564" s="311"/>
      <c r="G564" s="311"/>
      <c r="H564" s="311"/>
      <c r="I564" s="312"/>
      <c r="J564" s="312"/>
      <c r="K564" s="312"/>
      <c r="L564" s="312"/>
      <c r="M564" s="313"/>
    </row>
    <row r="565">
      <c r="E565" s="310"/>
      <c r="F565" s="311"/>
      <c r="G565" s="311"/>
      <c r="H565" s="311"/>
      <c r="I565" s="312"/>
      <c r="J565" s="312"/>
      <c r="K565" s="312"/>
      <c r="L565" s="312"/>
      <c r="M565" s="313"/>
    </row>
    <row r="566">
      <c r="E566" s="310"/>
      <c r="F566" s="311"/>
      <c r="G566" s="311"/>
      <c r="H566" s="311"/>
      <c r="I566" s="312"/>
      <c r="J566" s="312"/>
      <c r="K566" s="312"/>
      <c r="L566" s="312"/>
      <c r="M566" s="313"/>
    </row>
    <row r="567">
      <c r="E567" s="310"/>
      <c r="F567" s="311"/>
      <c r="G567" s="311"/>
      <c r="H567" s="311"/>
      <c r="I567" s="312"/>
      <c r="J567" s="312"/>
      <c r="K567" s="312"/>
      <c r="L567" s="312"/>
      <c r="M567" s="313"/>
    </row>
    <row r="568">
      <c r="E568" s="310"/>
      <c r="F568" s="311"/>
      <c r="G568" s="311"/>
      <c r="H568" s="311"/>
      <c r="I568" s="312"/>
      <c r="J568" s="312"/>
      <c r="K568" s="312"/>
      <c r="L568" s="312"/>
      <c r="M568" s="313"/>
    </row>
    <row r="569">
      <c r="E569" s="310"/>
      <c r="F569" s="311"/>
      <c r="G569" s="311"/>
      <c r="H569" s="311"/>
      <c r="I569" s="312"/>
      <c r="J569" s="312"/>
      <c r="K569" s="312"/>
      <c r="L569" s="312"/>
      <c r="M569" s="313"/>
    </row>
    <row r="570">
      <c r="E570" s="310"/>
      <c r="F570" s="311"/>
      <c r="G570" s="311"/>
      <c r="H570" s="311"/>
      <c r="I570" s="312"/>
      <c r="J570" s="312"/>
      <c r="K570" s="312"/>
      <c r="L570" s="312"/>
      <c r="M570" s="313"/>
    </row>
    <row r="571">
      <c r="E571" s="310"/>
      <c r="F571" s="311"/>
      <c r="G571" s="311"/>
      <c r="H571" s="311"/>
      <c r="I571" s="312"/>
      <c r="J571" s="312"/>
      <c r="K571" s="312"/>
      <c r="L571" s="312"/>
      <c r="M571" s="313"/>
    </row>
    <row r="572">
      <c r="E572" s="310"/>
      <c r="F572" s="311"/>
      <c r="G572" s="311"/>
      <c r="H572" s="311"/>
      <c r="I572" s="312"/>
      <c r="J572" s="312"/>
      <c r="K572" s="312"/>
      <c r="L572" s="312"/>
      <c r="M572" s="313"/>
    </row>
    <row r="573">
      <c r="E573" s="310"/>
      <c r="F573" s="311"/>
      <c r="G573" s="311"/>
      <c r="H573" s="311"/>
      <c r="I573" s="312"/>
      <c r="J573" s="312"/>
      <c r="K573" s="312"/>
      <c r="L573" s="312"/>
      <c r="M573" s="313"/>
    </row>
    <row r="574">
      <c r="E574" s="310"/>
      <c r="F574" s="311"/>
      <c r="G574" s="311"/>
      <c r="H574" s="311"/>
      <c r="I574" s="312"/>
      <c r="J574" s="312"/>
      <c r="K574" s="312"/>
      <c r="L574" s="312"/>
      <c r="M574" s="313"/>
    </row>
    <row r="575">
      <c r="E575" s="310"/>
      <c r="F575" s="311"/>
      <c r="G575" s="311"/>
      <c r="H575" s="311"/>
      <c r="I575" s="312"/>
      <c r="J575" s="312"/>
      <c r="K575" s="312"/>
      <c r="L575" s="312"/>
      <c r="M575" s="313"/>
    </row>
    <row r="576">
      <c r="E576" s="310"/>
      <c r="F576" s="311"/>
      <c r="G576" s="311"/>
      <c r="H576" s="311"/>
      <c r="I576" s="312"/>
      <c r="J576" s="312"/>
      <c r="K576" s="312"/>
      <c r="L576" s="312"/>
      <c r="M576" s="313"/>
    </row>
    <row r="577">
      <c r="E577" s="310"/>
      <c r="F577" s="311"/>
      <c r="G577" s="311"/>
      <c r="H577" s="311"/>
      <c r="I577" s="312"/>
      <c r="J577" s="312"/>
      <c r="K577" s="312"/>
      <c r="L577" s="312"/>
      <c r="M577" s="313"/>
    </row>
    <row r="578">
      <c r="E578" s="310"/>
      <c r="F578" s="311"/>
      <c r="G578" s="311"/>
      <c r="H578" s="311"/>
      <c r="I578" s="312"/>
      <c r="J578" s="312"/>
      <c r="K578" s="312"/>
      <c r="L578" s="312"/>
      <c r="M578" s="313"/>
    </row>
    <row r="579">
      <c r="E579" s="310"/>
      <c r="F579" s="311"/>
      <c r="G579" s="311"/>
      <c r="H579" s="311"/>
      <c r="I579" s="312"/>
      <c r="J579" s="312"/>
      <c r="K579" s="312"/>
      <c r="L579" s="312"/>
      <c r="M579" s="313"/>
    </row>
    <row r="580">
      <c r="E580" s="310"/>
      <c r="F580" s="311"/>
      <c r="G580" s="311"/>
      <c r="H580" s="311"/>
      <c r="I580" s="312"/>
      <c r="J580" s="312"/>
      <c r="K580" s="312"/>
      <c r="L580" s="312"/>
      <c r="M580" s="313"/>
    </row>
    <row r="581">
      <c r="E581" s="310"/>
      <c r="F581" s="311"/>
      <c r="G581" s="311"/>
      <c r="H581" s="311"/>
      <c r="I581" s="312"/>
      <c r="J581" s="312"/>
      <c r="K581" s="312"/>
      <c r="L581" s="312"/>
      <c r="M581" s="313"/>
    </row>
    <row r="582">
      <c r="E582" s="310"/>
      <c r="F582" s="311"/>
      <c r="G582" s="311"/>
      <c r="H582" s="311"/>
      <c r="I582" s="312"/>
      <c r="J582" s="312"/>
      <c r="K582" s="312"/>
      <c r="L582" s="312"/>
      <c r="M582" s="313"/>
    </row>
    <row r="583">
      <c r="E583" s="310"/>
      <c r="F583" s="311"/>
      <c r="G583" s="311"/>
      <c r="H583" s="311"/>
      <c r="I583" s="312"/>
      <c r="J583" s="312"/>
      <c r="K583" s="312"/>
      <c r="L583" s="312"/>
      <c r="M583" s="313"/>
    </row>
    <row r="584">
      <c r="E584" s="310"/>
      <c r="F584" s="311"/>
      <c r="G584" s="311"/>
      <c r="H584" s="311"/>
      <c r="I584" s="312"/>
      <c r="J584" s="312"/>
      <c r="K584" s="312"/>
      <c r="L584" s="312"/>
      <c r="M584" s="313"/>
    </row>
    <row r="585">
      <c r="E585" s="310"/>
      <c r="F585" s="311"/>
      <c r="G585" s="311"/>
      <c r="H585" s="311"/>
      <c r="I585" s="312"/>
      <c r="J585" s="312"/>
      <c r="K585" s="312"/>
      <c r="L585" s="312"/>
      <c r="M585" s="313"/>
    </row>
    <row r="586">
      <c r="E586" s="310"/>
      <c r="F586" s="311"/>
      <c r="G586" s="311"/>
      <c r="H586" s="311"/>
      <c r="I586" s="312"/>
      <c r="J586" s="312"/>
      <c r="K586" s="312"/>
      <c r="L586" s="312"/>
      <c r="M586" s="313"/>
    </row>
    <row r="587">
      <c r="E587" s="310"/>
      <c r="F587" s="311"/>
      <c r="G587" s="311"/>
      <c r="H587" s="311"/>
      <c r="I587" s="312"/>
      <c r="J587" s="312"/>
      <c r="K587" s="312"/>
      <c r="L587" s="312"/>
      <c r="M587" s="313"/>
    </row>
    <row r="588">
      <c r="E588" s="310"/>
      <c r="F588" s="311"/>
      <c r="G588" s="311"/>
      <c r="H588" s="311"/>
      <c r="I588" s="312"/>
      <c r="J588" s="312"/>
      <c r="K588" s="312"/>
      <c r="L588" s="312"/>
      <c r="M588" s="313"/>
    </row>
    <row r="589">
      <c r="E589" s="310"/>
      <c r="F589" s="311"/>
      <c r="G589" s="311"/>
      <c r="H589" s="311"/>
      <c r="I589" s="312"/>
      <c r="J589" s="312"/>
      <c r="K589" s="312"/>
      <c r="L589" s="312"/>
      <c r="M589" s="313"/>
    </row>
    <row r="590">
      <c r="E590" s="310"/>
      <c r="F590" s="311"/>
      <c r="G590" s="311"/>
      <c r="H590" s="311"/>
      <c r="I590" s="312"/>
      <c r="J590" s="312"/>
      <c r="K590" s="312"/>
      <c r="L590" s="312"/>
      <c r="M590" s="313"/>
    </row>
    <row r="591">
      <c r="E591" s="310"/>
      <c r="F591" s="311"/>
      <c r="G591" s="311"/>
      <c r="H591" s="311"/>
      <c r="I591" s="312"/>
      <c r="J591" s="312"/>
      <c r="K591" s="312"/>
      <c r="L591" s="312"/>
      <c r="M591" s="313"/>
    </row>
    <row r="592">
      <c r="E592" s="310"/>
      <c r="F592" s="311"/>
      <c r="G592" s="311"/>
      <c r="H592" s="311"/>
      <c r="I592" s="312"/>
      <c r="J592" s="312"/>
      <c r="K592" s="312"/>
      <c r="L592" s="312"/>
      <c r="M592" s="313"/>
    </row>
    <row r="593">
      <c r="E593" s="310"/>
      <c r="F593" s="311"/>
      <c r="G593" s="311"/>
      <c r="H593" s="311"/>
      <c r="I593" s="312"/>
      <c r="J593" s="312"/>
      <c r="K593" s="312"/>
      <c r="L593" s="312"/>
      <c r="M593" s="313"/>
    </row>
    <row r="594">
      <c r="E594" s="310"/>
      <c r="F594" s="311"/>
      <c r="G594" s="311"/>
      <c r="H594" s="311"/>
      <c r="I594" s="312"/>
      <c r="J594" s="312"/>
      <c r="K594" s="312"/>
      <c r="L594" s="312"/>
      <c r="M594" s="313"/>
    </row>
    <row r="595">
      <c r="E595" s="310"/>
      <c r="F595" s="311"/>
      <c r="G595" s="311"/>
      <c r="H595" s="311"/>
      <c r="I595" s="312"/>
      <c r="J595" s="312"/>
      <c r="K595" s="312"/>
      <c r="L595" s="312"/>
      <c r="M595" s="313"/>
    </row>
    <row r="596">
      <c r="E596" s="310"/>
      <c r="F596" s="311"/>
      <c r="G596" s="311"/>
      <c r="H596" s="311"/>
      <c r="I596" s="312"/>
      <c r="J596" s="312"/>
      <c r="K596" s="312"/>
      <c r="L596" s="312"/>
      <c r="M596" s="313"/>
    </row>
    <row r="597">
      <c r="E597" s="310"/>
      <c r="F597" s="311"/>
      <c r="G597" s="311"/>
      <c r="H597" s="311"/>
      <c r="I597" s="312"/>
      <c r="J597" s="312"/>
      <c r="K597" s="312"/>
      <c r="L597" s="312"/>
      <c r="M597" s="313"/>
    </row>
    <row r="598">
      <c r="E598" s="310"/>
      <c r="F598" s="311"/>
      <c r="G598" s="311"/>
      <c r="H598" s="311"/>
      <c r="I598" s="312"/>
      <c r="J598" s="312"/>
      <c r="K598" s="312"/>
      <c r="L598" s="312"/>
      <c r="M598" s="313"/>
    </row>
    <row r="599">
      <c r="E599" s="310"/>
      <c r="F599" s="311"/>
      <c r="G599" s="311"/>
      <c r="H599" s="311"/>
      <c r="I599" s="312"/>
      <c r="J599" s="312"/>
      <c r="K599" s="312"/>
      <c r="L599" s="312"/>
      <c r="M599" s="313"/>
    </row>
    <row r="600">
      <c r="E600" s="310"/>
      <c r="F600" s="311"/>
      <c r="G600" s="311"/>
      <c r="H600" s="311"/>
      <c r="I600" s="312"/>
      <c r="J600" s="312"/>
      <c r="K600" s="312"/>
      <c r="L600" s="312"/>
      <c r="M600" s="313"/>
    </row>
    <row r="601">
      <c r="E601" s="310"/>
      <c r="F601" s="311"/>
      <c r="G601" s="311"/>
      <c r="H601" s="311"/>
      <c r="I601" s="312"/>
      <c r="J601" s="312"/>
      <c r="K601" s="312"/>
      <c r="L601" s="312"/>
      <c r="M601" s="313"/>
    </row>
    <row r="602">
      <c r="E602" s="310"/>
      <c r="F602" s="311"/>
      <c r="G602" s="311"/>
      <c r="H602" s="311"/>
      <c r="I602" s="312"/>
      <c r="J602" s="312"/>
      <c r="K602" s="312"/>
      <c r="L602" s="312"/>
      <c r="M602" s="313"/>
    </row>
    <row r="603">
      <c r="E603" s="310"/>
      <c r="F603" s="311"/>
      <c r="G603" s="311"/>
      <c r="H603" s="311"/>
      <c r="I603" s="312"/>
      <c r="J603" s="312"/>
      <c r="K603" s="312"/>
      <c r="L603" s="312"/>
      <c r="M603" s="313"/>
    </row>
    <row r="604">
      <c r="E604" s="310"/>
      <c r="F604" s="311"/>
      <c r="G604" s="311"/>
      <c r="H604" s="311"/>
      <c r="I604" s="312"/>
      <c r="J604" s="312"/>
      <c r="K604" s="312"/>
      <c r="L604" s="312"/>
      <c r="M604" s="313"/>
    </row>
    <row r="605">
      <c r="E605" s="310"/>
      <c r="F605" s="311"/>
      <c r="G605" s="311"/>
      <c r="H605" s="311"/>
      <c r="I605" s="312"/>
      <c r="J605" s="312"/>
      <c r="K605" s="312"/>
      <c r="L605" s="312"/>
      <c r="M605" s="313"/>
    </row>
    <row r="606">
      <c r="E606" s="310"/>
      <c r="F606" s="311"/>
      <c r="G606" s="311"/>
      <c r="H606" s="311"/>
      <c r="I606" s="312"/>
      <c r="J606" s="312"/>
      <c r="K606" s="312"/>
      <c r="L606" s="312"/>
      <c r="M606" s="313"/>
    </row>
    <row r="607">
      <c r="E607" s="310"/>
      <c r="F607" s="311"/>
      <c r="G607" s="311"/>
      <c r="H607" s="311"/>
      <c r="I607" s="312"/>
      <c r="J607" s="312"/>
      <c r="K607" s="312"/>
      <c r="L607" s="312"/>
      <c r="M607" s="313"/>
    </row>
    <row r="608">
      <c r="E608" s="310"/>
      <c r="F608" s="311"/>
      <c r="G608" s="311"/>
      <c r="H608" s="311"/>
      <c r="I608" s="312"/>
      <c r="J608" s="312"/>
      <c r="K608" s="312"/>
      <c r="L608" s="312"/>
      <c r="M608" s="313"/>
    </row>
    <row r="609">
      <c r="E609" s="310"/>
      <c r="F609" s="311"/>
      <c r="G609" s="311"/>
      <c r="H609" s="311"/>
      <c r="I609" s="312"/>
      <c r="J609" s="312"/>
      <c r="K609" s="312"/>
      <c r="L609" s="312"/>
      <c r="M609" s="313"/>
    </row>
    <row r="610">
      <c r="E610" s="310"/>
      <c r="F610" s="311"/>
      <c r="G610" s="311"/>
      <c r="H610" s="311"/>
      <c r="I610" s="312"/>
      <c r="J610" s="312"/>
      <c r="K610" s="312"/>
      <c r="L610" s="312"/>
      <c r="M610" s="313"/>
    </row>
    <row r="611">
      <c r="E611" s="310"/>
      <c r="F611" s="311"/>
      <c r="G611" s="311"/>
      <c r="H611" s="311"/>
      <c r="I611" s="312"/>
      <c r="J611" s="312"/>
      <c r="K611" s="312"/>
      <c r="L611" s="312"/>
      <c r="M611" s="313"/>
    </row>
    <row r="612">
      <c r="E612" s="310"/>
      <c r="F612" s="311"/>
      <c r="G612" s="311"/>
      <c r="H612" s="311"/>
      <c r="I612" s="312"/>
      <c r="J612" s="312"/>
      <c r="K612" s="312"/>
      <c r="L612" s="312"/>
      <c r="M612" s="313"/>
    </row>
    <row r="613">
      <c r="E613" s="310"/>
      <c r="F613" s="311"/>
      <c r="G613" s="311"/>
      <c r="H613" s="311"/>
      <c r="I613" s="312"/>
      <c r="J613" s="312"/>
      <c r="K613" s="312"/>
      <c r="L613" s="312"/>
      <c r="M613" s="313"/>
    </row>
    <row r="614">
      <c r="E614" s="310"/>
      <c r="F614" s="311"/>
      <c r="G614" s="311"/>
      <c r="H614" s="311"/>
      <c r="I614" s="312"/>
      <c r="J614" s="312"/>
      <c r="K614" s="312"/>
      <c r="L614" s="312"/>
      <c r="M614" s="313"/>
    </row>
    <row r="615">
      <c r="E615" s="310"/>
      <c r="F615" s="311"/>
      <c r="G615" s="311"/>
      <c r="H615" s="311"/>
      <c r="I615" s="312"/>
      <c r="J615" s="312"/>
      <c r="K615" s="312"/>
      <c r="L615" s="312"/>
      <c r="M615" s="313"/>
    </row>
    <row r="616">
      <c r="E616" s="310"/>
      <c r="F616" s="311"/>
      <c r="G616" s="311"/>
      <c r="H616" s="311"/>
      <c r="I616" s="312"/>
      <c r="J616" s="312"/>
      <c r="K616" s="312"/>
      <c r="L616" s="312"/>
      <c r="M616" s="313"/>
    </row>
    <row r="617">
      <c r="E617" s="310"/>
      <c r="F617" s="311"/>
      <c r="G617" s="311"/>
      <c r="H617" s="311"/>
      <c r="I617" s="312"/>
      <c r="J617" s="312"/>
      <c r="K617" s="312"/>
      <c r="L617" s="312"/>
      <c r="M617" s="313"/>
    </row>
    <row r="618">
      <c r="E618" s="310"/>
      <c r="F618" s="311"/>
      <c r="G618" s="311"/>
      <c r="H618" s="311"/>
      <c r="I618" s="312"/>
      <c r="J618" s="312"/>
      <c r="K618" s="312"/>
      <c r="L618" s="312"/>
      <c r="M618" s="313"/>
    </row>
    <row r="619">
      <c r="E619" s="310"/>
      <c r="F619" s="311"/>
      <c r="G619" s="311"/>
      <c r="H619" s="311"/>
      <c r="I619" s="312"/>
      <c r="J619" s="312"/>
      <c r="K619" s="312"/>
      <c r="L619" s="312"/>
      <c r="M619" s="313"/>
    </row>
    <row r="620">
      <c r="E620" s="310"/>
      <c r="F620" s="311"/>
      <c r="G620" s="311"/>
      <c r="H620" s="311"/>
      <c r="I620" s="312"/>
      <c r="J620" s="312"/>
      <c r="K620" s="312"/>
      <c r="L620" s="312"/>
      <c r="M620" s="313"/>
    </row>
    <row r="621">
      <c r="E621" s="310"/>
      <c r="F621" s="311"/>
      <c r="G621" s="311"/>
      <c r="H621" s="311"/>
      <c r="I621" s="312"/>
      <c r="J621" s="312"/>
      <c r="K621" s="312"/>
      <c r="L621" s="312"/>
      <c r="M621" s="313"/>
    </row>
    <row r="622">
      <c r="E622" s="310"/>
      <c r="F622" s="311"/>
      <c r="G622" s="311"/>
      <c r="H622" s="311"/>
      <c r="I622" s="312"/>
      <c r="J622" s="312"/>
      <c r="K622" s="312"/>
      <c r="L622" s="312"/>
      <c r="M622" s="313"/>
    </row>
    <row r="623">
      <c r="E623" s="310"/>
      <c r="F623" s="311"/>
      <c r="G623" s="311"/>
      <c r="H623" s="311"/>
      <c r="I623" s="312"/>
      <c r="J623" s="312"/>
      <c r="K623" s="312"/>
      <c r="L623" s="312"/>
      <c r="M623" s="313"/>
    </row>
    <row r="624">
      <c r="E624" s="310"/>
      <c r="F624" s="311"/>
      <c r="G624" s="311"/>
      <c r="H624" s="311"/>
      <c r="I624" s="312"/>
      <c r="J624" s="312"/>
      <c r="K624" s="312"/>
      <c r="L624" s="312"/>
      <c r="M624" s="313"/>
    </row>
    <row r="625">
      <c r="E625" s="310"/>
      <c r="F625" s="311"/>
      <c r="G625" s="311"/>
      <c r="H625" s="311"/>
      <c r="I625" s="312"/>
      <c r="J625" s="312"/>
      <c r="K625" s="312"/>
      <c r="L625" s="312"/>
      <c r="M625" s="313"/>
    </row>
    <row r="626">
      <c r="E626" s="310"/>
      <c r="F626" s="311"/>
      <c r="G626" s="311"/>
      <c r="H626" s="311"/>
      <c r="I626" s="312"/>
      <c r="J626" s="312"/>
      <c r="K626" s="312"/>
      <c r="L626" s="312"/>
      <c r="M626" s="313"/>
    </row>
    <row r="627">
      <c r="E627" s="310"/>
      <c r="F627" s="311"/>
      <c r="G627" s="311"/>
      <c r="H627" s="311"/>
      <c r="I627" s="312"/>
      <c r="J627" s="312"/>
      <c r="K627" s="312"/>
      <c r="L627" s="312"/>
      <c r="M627" s="313"/>
    </row>
    <row r="628">
      <c r="E628" s="310"/>
      <c r="F628" s="311"/>
      <c r="G628" s="311"/>
      <c r="H628" s="311"/>
      <c r="I628" s="312"/>
      <c r="J628" s="312"/>
      <c r="K628" s="312"/>
      <c r="L628" s="312"/>
      <c r="M628" s="313"/>
    </row>
    <row r="629">
      <c r="E629" s="310"/>
      <c r="F629" s="311"/>
      <c r="G629" s="311"/>
      <c r="H629" s="311"/>
      <c r="I629" s="312"/>
      <c r="J629" s="312"/>
      <c r="K629" s="312"/>
      <c r="L629" s="312"/>
      <c r="M629" s="313"/>
    </row>
    <row r="630">
      <c r="E630" s="310"/>
      <c r="F630" s="311"/>
      <c r="G630" s="311"/>
      <c r="H630" s="311"/>
      <c r="I630" s="312"/>
      <c r="J630" s="312"/>
      <c r="K630" s="312"/>
      <c r="L630" s="312"/>
      <c r="M630" s="313"/>
    </row>
    <row r="631">
      <c r="E631" s="310"/>
      <c r="F631" s="311"/>
      <c r="G631" s="311"/>
      <c r="H631" s="311"/>
      <c r="I631" s="312"/>
      <c r="J631" s="312"/>
      <c r="K631" s="312"/>
      <c r="L631" s="312"/>
      <c r="M631" s="313"/>
    </row>
    <row r="632">
      <c r="E632" s="310"/>
      <c r="F632" s="311"/>
      <c r="G632" s="311"/>
      <c r="H632" s="311"/>
      <c r="I632" s="312"/>
      <c r="J632" s="312"/>
      <c r="K632" s="312"/>
      <c r="L632" s="312"/>
      <c r="M632" s="313"/>
    </row>
    <row r="633">
      <c r="E633" s="310"/>
      <c r="F633" s="311"/>
      <c r="G633" s="311"/>
      <c r="H633" s="311"/>
      <c r="I633" s="312"/>
      <c r="J633" s="312"/>
      <c r="K633" s="312"/>
      <c r="L633" s="312"/>
      <c r="M633" s="313"/>
    </row>
    <row r="634">
      <c r="E634" s="310"/>
      <c r="F634" s="311"/>
      <c r="G634" s="311"/>
      <c r="H634" s="311"/>
      <c r="I634" s="312"/>
      <c r="J634" s="312"/>
      <c r="K634" s="312"/>
      <c r="L634" s="312"/>
      <c r="M634" s="313"/>
    </row>
    <row r="635">
      <c r="E635" s="310"/>
      <c r="F635" s="311"/>
      <c r="G635" s="311"/>
      <c r="H635" s="311"/>
      <c r="I635" s="312"/>
      <c r="J635" s="312"/>
      <c r="K635" s="312"/>
      <c r="L635" s="312"/>
      <c r="M635" s="313"/>
    </row>
    <row r="636">
      <c r="E636" s="310"/>
      <c r="F636" s="311"/>
      <c r="G636" s="311"/>
      <c r="H636" s="311"/>
      <c r="I636" s="312"/>
      <c r="J636" s="312"/>
      <c r="K636" s="312"/>
      <c r="L636" s="312"/>
      <c r="M636" s="313"/>
    </row>
    <row r="637">
      <c r="E637" s="310"/>
      <c r="F637" s="311"/>
      <c r="G637" s="311"/>
      <c r="H637" s="311"/>
      <c r="I637" s="312"/>
      <c r="J637" s="312"/>
      <c r="K637" s="312"/>
      <c r="L637" s="312"/>
      <c r="M637" s="313"/>
    </row>
    <row r="638">
      <c r="E638" s="310"/>
      <c r="F638" s="311"/>
      <c r="G638" s="311"/>
      <c r="H638" s="311"/>
      <c r="I638" s="312"/>
      <c r="J638" s="312"/>
      <c r="K638" s="312"/>
      <c r="L638" s="312"/>
      <c r="M638" s="313"/>
    </row>
    <row r="639">
      <c r="E639" s="310"/>
      <c r="F639" s="311"/>
      <c r="G639" s="311"/>
      <c r="H639" s="311"/>
      <c r="I639" s="312"/>
      <c r="J639" s="312"/>
      <c r="K639" s="312"/>
      <c r="L639" s="312"/>
      <c r="M639" s="313"/>
    </row>
    <row r="640">
      <c r="E640" s="310"/>
      <c r="F640" s="311"/>
      <c r="G640" s="311"/>
      <c r="H640" s="311"/>
      <c r="I640" s="312"/>
      <c r="J640" s="312"/>
      <c r="K640" s="312"/>
      <c r="L640" s="312"/>
      <c r="M640" s="313"/>
    </row>
    <row r="641">
      <c r="E641" s="310"/>
      <c r="F641" s="311"/>
      <c r="G641" s="311"/>
      <c r="H641" s="311"/>
      <c r="I641" s="312"/>
      <c r="J641" s="312"/>
      <c r="K641" s="312"/>
      <c r="L641" s="312"/>
      <c r="M641" s="313"/>
    </row>
    <row r="642">
      <c r="E642" s="310"/>
      <c r="F642" s="311"/>
      <c r="G642" s="311"/>
      <c r="H642" s="311"/>
      <c r="I642" s="312"/>
      <c r="J642" s="312"/>
      <c r="K642" s="312"/>
      <c r="L642" s="312"/>
      <c r="M642" s="313"/>
    </row>
    <row r="643">
      <c r="E643" s="310"/>
      <c r="F643" s="311"/>
      <c r="G643" s="311"/>
      <c r="H643" s="311"/>
      <c r="I643" s="312"/>
      <c r="J643" s="312"/>
      <c r="K643" s="312"/>
      <c r="L643" s="312"/>
      <c r="M643" s="313"/>
    </row>
    <row r="644">
      <c r="E644" s="310"/>
      <c r="F644" s="311"/>
      <c r="G644" s="311"/>
      <c r="H644" s="311"/>
      <c r="I644" s="312"/>
      <c r="J644" s="312"/>
      <c r="K644" s="312"/>
      <c r="L644" s="312"/>
      <c r="M644" s="313"/>
    </row>
    <row r="645">
      <c r="E645" s="310"/>
      <c r="F645" s="311"/>
      <c r="G645" s="311"/>
      <c r="H645" s="311"/>
      <c r="I645" s="312"/>
      <c r="J645" s="312"/>
      <c r="K645" s="312"/>
      <c r="L645" s="312"/>
      <c r="M645" s="313"/>
    </row>
    <row r="646">
      <c r="E646" s="310"/>
      <c r="F646" s="311"/>
      <c r="G646" s="311"/>
      <c r="H646" s="311"/>
      <c r="I646" s="312"/>
      <c r="J646" s="312"/>
      <c r="K646" s="312"/>
      <c r="L646" s="312"/>
      <c r="M646" s="313"/>
    </row>
    <row r="647">
      <c r="E647" s="310"/>
      <c r="F647" s="311"/>
      <c r="G647" s="311"/>
      <c r="H647" s="311"/>
      <c r="I647" s="312"/>
      <c r="J647" s="312"/>
      <c r="K647" s="312"/>
      <c r="L647" s="312"/>
      <c r="M647" s="313"/>
    </row>
    <row r="648">
      <c r="E648" s="310"/>
      <c r="F648" s="311"/>
      <c r="G648" s="311"/>
      <c r="H648" s="311"/>
      <c r="I648" s="312"/>
      <c r="J648" s="312"/>
      <c r="K648" s="312"/>
      <c r="L648" s="312"/>
      <c r="M648" s="313"/>
    </row>
    <row r="649">
      <c r="E649" s="310"/>
      <c r="F649" s="311"/>
      <c r="G649" s="311"/>
      <c r="H649" s="311"/>
      <c r="I649" s="312"/>
      <c r="J649" s="312"/>
      <c r="K649" s="312"/>
      <c r="L649" s="312"/>
      <c r="M649" s="313"/>
    </row>
    <row r="650">
      <c r="E650" s="310"/>
      <c r="F650" s="311"/>
      <c r="G650" s="311"/>
      <c r="H650" s="311"/>
      <c r="I650" s="312"/>
      <c r="J650" s="312"/>
      <c r="K650" s="312"/>
      <c r="L650" s="312"/>
      <c r="M650" s="313"/>
    </row>
    <row r="651">
      <c r="E651" s="310"/>
      <c r="F651" s="311"/>
      <c r="G651" s="311"/>
      <c r="H651" s="311"/>
      <c r="I651" s="312"/>
      <c r="J651" s="312"/>
      <c r="K651" s="312"/>
      <c r="L651" s="312"/>
      <c r="M651" s="313"/>
    </row>
    <row r="652">
      <c r="E652" s="310"/>
      <c r="F652" s="311"/>
      <c r="G652" s="311"/>
      <c r="H652" s="311"/>
      <c r="I652" s="312"/>
      <c r="J652" s="312"/>
      <c r="K652" s="312"/>
      <c r="L652" s="312"/>
      <c r="M652" s="313"/>
    </row>
    <row r="653">
      <c r="E653" s="310"/>
      <c r="F653" s="311"/>
      <c r="G653" s="311"/>
      <c r="H653" s="311"/>
      <c r="I653" s="312"/>
      <c r="J653" s="312"/>
      <c r="K653" s="312"/>
      <c r="L653" s="312"/>
      <c r="M653" s="313"/>
    </row>
    <row r="654">
      <c r="E654" s="310"/>
      <c r="F654" s="311"/>
      <c r="G654" s="311"/>
      <c r="H654" s="311"/>
      <c r="I654" s="312"/>
      <c r="J654" s="312"/>
      <c r="K654" s="312"/>
      <c r="L654" s="312"/>
      <c r="M654" s="313"/>
    </row>
    <row r="655">
      <c r="E655" s="310"/>
      <c r="F655" s="311"/>
      <c r="G655" s="311"/>
      <c r="H655" s="311"/>
      <c r="I655" s="312"/>
      <c r="J655" s="312"/>
      <c r="K655" s="312"/>
      <c r="L655" s="312"/>
      <c r="M655" s="313"/>
    </row>
    <row r="656">
      <c r="E656" s="310"/>
      <c r="F656" s="311"/>
      <c r="G656" s="311"/>
      <c r="H656" s="311"/>
      <c r="I656" s="312"/>
      <c r="J656" s="312"/>
      <c r="K656" s="312"/>
      <c r="L656" s="312"/>
      <c r="M656" s="313"/>
    </row>
    <row r="657">
      <c r="E657" s="310"/>
      <c r="F657" s="311"/>
      <c r="G657" s="311"/>
      <c r="H657" s="311"/>
      <c r="I657" s="312"/>
      <c r="J657" s="312"/>
      <c r="K657" s="312"/>
      <c r="L657" s="312"/>
      <c r="M657" s="313"/>
    </row>
    <row r="658">
      <c r="E658" s="310"/>
      <c r="F658" s="311"/>
      <c r="G658" s="311"/>
      <c r="H658" s="311"/>
      <c r="I658" s="312"/>
      <c r="J658" s="312"/>
      <c r="K658" s="312"/>
      <c r="L658" s="312"/>
      <c r="M658" s="313"/>
    </row>
    <row r="659">
      <c r="E659" s="310"/>
      <c r="F659" s="311"/>
      <c r="G659" s="311"/>
      <c r="H659" s="311"/>
      <c r="I659" s="312"/>
      <c r="J659" s="312"/>
      <c r="K659" s="312"/>
      <c r="L659" s="312"/>
      <c r="M659" s="313"/>
    </row>
    <row r="660">
      <c r="E660" s="310"/>
      <c r="F660" s="311"/>
      <c r="G660" s="311"/>
      <c r="H660" s="311"/>
      <c r="I660" s="312"/>
      <c r="J660" s="312"/>
      <c r="K660" s="312"/>
      <c r="L660" s="312"/>
      <c r="M660" s="313"/>
    </row>
    <row r="661">
      <c r="E661" s="310"/>
      <c r="F661" s="311"/>
      <c r="G661" s="311"/>
      <c r="H661" s="311"/>
      <c r="I661" s="312"/>
      <c r="J661" s="312"/>
      <c r="K661" s="312"/>
      <c r="L661" s="312"/>
      <c r="M661" s="313"/>
    </row>
    <row r="662">
      <c r="E662" s="310"/>
      <c r="F662" s="311"/>
      <c r="G662" s="311"/>
      <c r="H662" s="311"/>
      <c r="I662" s="312"/>
      <c r="J662" s="312"/>
      <c r="K662" s="312"/>
      <c r="L662" s="312"/>
      <c r="M662" s="313"/>
    </row>
    <row r="663">
      <c r="E663" s="310"/>
      <c r="F663" s="311"/>
      <c r="G663" s="311"/>
      <c r="H663" s="311"/>
      <c r="I663" s="312"/>
      <c r="J663" s="312"/>
      <c r="K663" s="312"/>
      <c r="L663" s="312"/>
      <c r="M663" s="313"/>
    </row>
    <row r="664">
      <c r="E664" s="310"/>
      <c r="F664" s="311"/>
      <c r="G664" s="311"/>
      <c r="H664" s="311"/>
      <c r="I664" s="312"/>
      <c r="J664" s="312"/>
      <c r="K664" s="312"/>
      <c r="L664" s="312"/>
      <c r="M664" s="313"/>
    </row>
    <row r="665">
      <c r="E665" s="310"/>
      <c r="F665" s="311"/>
      <c r="G665" s="311"/>
      <c r="H665" s="311"/>
      <c r="I665" s="312"/>
      <c r="J665" s="312"/>
      <c r="K665" s="312"/>
      <c r="L665" s="312"/>
      <c r="M665" s="313"/>
    </row>
    <row r="666">
      <c r="E666" s="310"/>
      <c r="F666" s="311"/>
      <c r="G666" s="311"/>
      <c r="H666" s="311"/>
      <c r="I666" s="312"/>
      <c r="J666" s="312"/>
      <c r="K666" s="312"/>
      <c r="L666" s="312"/>
      <c r="M666" s="313"/>
    </row>
    <row r="667">
      <c r="E667" s="310"/>
      <c r="F667" s="311"/>
      <c r="G667" s="311"/>
      <c r="H667" s="311"/>
      <c r="I667" s="312"/>
      <c r="J667" s="312"/>
      <c r="K667" s="312"/>
      <c r="L667" s="312"/>
      <c r="M667" s="313"/>
    </row>
    <row r="668">
      <c r="E668" s="310"/>
      <c r="F668" s="311"/>
      <c r="G668" s="311"/>
      <c r="H668" s="311"/>
      <c r="I668" s="312"/>
      <c r="J668" s="312"/>
      <c r="K668" s="312"/>
      <c r="L668" s="312"/>
      <c r="M668" s="313"/>
    </row>
    <row r="669">
      <c r="E669" s="310"/>
      <c r="F669" s="311"/>
      <c r="G669" s="311"/>
      <c r="H669" s="311"/>
      <c r="I669" s="312"/>
      <c r="J669" s="312"/>
      <c r="K669" s="312"/>
      <c r="L669" s="312"/>
      <c r="M669" s="313"/>
    </row>
    <row r="670">
      <c r="E670" s="310"/>
      <c r="F670" s="311"/>
      <c r="G670" s="311"/>
      <c r="H670" s="311"/>
      <c r="I670" s="312"/>
      <c r="J670" s="312"/>
      <c r="K670" s="312"/>
      <c r="L670" s="312"/>
      <c r="M670" s="313"/>
    </row>
    <row r="671">
      <c r="E671" s="310"/>
      <c r="F671" s="311"/>
      <c r="G671" s="311"/>
      <c r="H671" s="311"/>
      <c r="I671" s="312"/>
      <c r="J671" s="312"/>
      <c r="K671" s="312"/>
      <c r="L671" s="312"/>
      <c r="M671" s="313"/>
    </row>
    <row r="672">
      <c r="E672" s="310"/>
      <c r="F672" s="311"/>
      <c r="G672" s="311"/>
      <c r="H672" s="311"/>
      <c r="I672" s="312"/>
      <c r="J672" s="312"/>
      <c r="K672" s="312"/>
      <c r="L672" s="312"/>
      <c r="M672" s="313"/>
    </row>
    <row r="673">
      <c r="E673" s="310"/>
      <c r="F673" s="311"/>
      <c r="G673" s="311"/>
      <c r="H673" s="311"/>
      <c r="I673" s="312"/>
      <c r="J673" s="312"/>
      <c r="K673" s="312"/>
      <c r="L673" s="312"/>
      <c r="M673" s="313"/>
    </row>
    <row r="674">
      <c r="E674" s="310"/>
      <c r="F674" s="311"/>
      <c r="G674" s="311"/>
      <c r="H674" s="311"/>
      <c r="I674" s="312"/>
      <c r="J674" s="312"/>
      <c r="K674" s="312"/>
      <c r="L674" s="312"/>
      <c r="M674" s="313"/>
    </row>
    <row r="675">
      <c r="E675" s="310"/>
      <c r="F675" s="311"/>
      <c r="G675" s="311"/>
      <c r="H675" s="311"/>
      <c r="I675" s="312"/>
      <c r="J675" s="312"/>
      <c r="K675" s="312"/>
      <c r="L675" s="312"/>
      <c r="M675" s="313"/>
    </row>
    <row r="676">
      <c r="E676" s="310"/>
      <c r="F676" s="311"/>
      <c r="G676" s="311"/>
      <c r="H676" s="311"/>
      <c r="I676" s="312"/>
      <c r="J676" s="312"/>
      <c r="K676" s="312"/>
      <c r="L676" s="312"/>
      <c r="M676" s="313"/>
    </row>
    <row r="677">
      <c r="E677" s="310"/>
      <c r="F677" s="311"/>
      <c r="G677" s="311"/>
      <c r="H677" s="311"/>
      <c r="I677" s="312"/>
      <c r="J677" s="312"/>
      <c r="K677" s="312"/>
      <c r="L677" s="312"/>
      <c r="M677" s="313"/>
    </row>
    <row r="678">
      <c r="E678" s="310"/>
      <c r="F678" s="311"/>
      <c r="G678" s="311"/>
      <c r="H678" s="311"/>
      <c r="I678" s="312"/>
      <c r="J678" s="312"/>
      <c r="K678" s="312"/>
      <c r="L678" s="312"/>
      <c r="M678" s="313"/>
    </row>
    <row r="679">
      <c r="E679" s="310"/>
      <c r="F679" s="311"/>
      <c r="G679" s="311"/>
      <c r="H679" s="311"/>
      <c r="I679" s="312"/>
      <c r="J679" s="312"/>
      <c r="K679" s="312"/>
      <c r="L679" s="312"/>
      <c r="M679" s="313"/>
    </row>
    <row r="680">
      <c r="E680" s="310"/>
      <c r="F680" s="311"/>
      <c r="G680" s="311"/>
      <c r="H680" s="311"/>
      <c r="I680" s="312"/>
      <c r="J680" s="312"/>
      <c r="K680" s="312"/>
      <c r="L680" s="312"/>
      <c r="M680" s="313"/>
    </row>
    <row r="681">
      <c r="E681" s="310"/>
      <c r="F681" s="311"/>
      <c r="G681" s="311"/>
      <c r="H681" s="311"/>
      <c r="I681" s="312"/>
      <c r="J681" s="312"/>
      <c r="K681" s="312"/>
      <c r="L681" s="312"/>
      <c r="M681" s="313"/>
    </row>
    <row r="682">
      <c r="E682" s="310"/>
      <c r="F682" s="311"/>
      <c r="G682" s="311"/>
      <c r="H682" s="311"/>
      <c r="I682" s="312"/>
      <c r="J682" s="312"/>
      <c r="K682" s="312"/>
      <c r="L682" s="312"/>
      <c r="M682" s="313"/>
    </row>
    <row r="683">
      <c r="E683" s="310"/>
      <c r="F683" s="311"/>
      <c r="G683" s="311"/>
      <c r="H683" s="311"/>
      <c r="I683" s="312"/>
      <c r="J683" s="312"/>
      <c r="K683" s="312"/>
      <c r="L683" s="312"/>
      <c r="M683" s="313"/>
    </row>
    <row r="684">
      <c r="E684" s="310"/>
      <c r="F684" s="311"/>
      <c r="G684" s="311"/>
      <c r="H684" s="311"/>
      <c r="I684" s="312"/>
      <c r="J684" s="312"/>
      <c r="K684" s="312"/>
      <c r="L684" s="312"/>
      <c r="M684" s="313"/>
    </row>
    <row r="685">
      <c r="E685" s="310"/>
      <c r="F685" s="311"/>
      <c r="G685" s="311"/>
      <c r="H685" s="311"/>
      <c r="I685" s="312"/>
      <c r="J685" s="312"/>
      <c r="K685" s="312"/>
      <c r="L685" s="312"/>
      <c r="M685" s="313"/>
    </row>
    <row r="686">
      <c r="E686" s="310"/>
      <c r="F686" s="311"/>
      <c r="G686" s="311"/>
      <c r="H686" s="311"/>
      <c r="I686" s="312"/>
      <c r="J686" s="312"/>
      <c r="K686" s="312"/>
      <c r="L686" s="312"/>
      <c r="M686" s="313"/>
    </row>
    <row r="687">
      <c r="E687" s="310"/>
      <c r="F687" s="311"/>
      <c r="G687" s="311"/>
      <c r="H687" s="311"/>
      <c r="I687" s="312"/>
      <c r="J687" s="312"/>
      <c r="K687" s="312"/>
      <c r="L687" s="312"/>
      <c r="M687" s="313"/>
    </row>
    <row r="688">
      <c r="E688" s="310"/>
      <c r="F688" s="311"/>
      <c r="G688" s="311"/>
      <c r="H688" s="311"/>
      <c r="I688" s="312"/>
      <c r="J688" s="312"/>
      <c r="K688" s="312"/>
      <c r="L688" s="312"/>
      <c r="M688" s="313"/>
    </row>
    <row r="689">
      <c r="E689" s="310"/>
      <c r="F689" s="311"/>
      <c r="G689" s="311"/>
      <c r="H689" s="311"/>
      <c r="I689" s="312"/>
      <c r="J689" s="312"/>
      <c r="K689" s="312"/>
      <c r="L689" s="312"/>
      <c r="M689" s="313"/>
    </row>
    <row r="690">
      <c r="E690" s="310"/>
      <c r="F690" s="311"/>
      <c r="G690" s="311"/>
      <c r="H690" s="311"/>
      <c r="I690" s="312"/>
      <c r="J690" s="312"/>
      <c r="K690" s="312"/>
      <c r="L690" s="312"/>
      <c r="M690" s="313"/>
    </row>
    <row r="691">
      <c r="E691" s="310"/>
      <c r="F691" s="311"/>
      <c r="G691" s="311"/>
      <c r="H691" s="311"/>
      <c r="I691" s="312"/>
      <c r="J691" s="312"/>
      <c r="K691" s="312"/>
      <c r="L691" s="312"/>
      <c r="M691" s="313"/>
    </row>
    <row r="692">
      <c r="E692" s="310"/>
      <c r="F692" s="311"/>
      <c r="G692" s="311"/>
      <c r="H692" s="311"/>
      <c r="I692" s="312"/>
      <c r="J692" s="312"/>
      <c r="K692" s="312"/>
      <c r="L692" s="312"/>
      <c r="M692" s="313"/>
    </row>
    <row r="693">
      <c r="E693" s="310"/>
      <c r="F693" s="311"/>
      <c r="G693" s="311"/>
      <c r="H693" s="311"/>
      <c r="I693" s="312"/>
      <c r="J693" s="312"/>
      <c r="K693" s="312"/>
      <c r="L693" s="312"/>
      <c r="M693" s="313"/>
    </row>
    <row r="694">
      <c r="E694" s="310"/>
      <c r="F694" s="311"/>
      <c r="G694" s="311"/>
      <c r="H694" s="311"/>
      <c r="I694" s="312"/>
      <c r="J694" s="312"/>
      <c r="K694" s="312"/>
      <c r="L694" s="312"/>
      <c r="M694" s="313"/>
    </row>
    <row r="695">
      <c r="E695" s="310"/>
      <c r="F695" s="311"/>
      <c r="G695" s="311"/>
      <c r="H695" s="311"/>
      <c r="I695" s="312"/>
      <c r="J695" s="312"/>
      <c r="K695" s="312"/>
      <c r="L695" s="312"/>
      <c r="M695" s="313"/>
    </row>
    <row r="696">
      <c r="E696" s="310"/>
      <c r="F696" s="311"/>
      <c r="G696" s="311"/>
      <c r="H696" s="311"/>
      <c r="I696" s="312"/>
      <c r="J696" s="312"/>
      <c r="K696" s="312"/>
      <c r="L696" s="312"/>
      <c r="M696" s="313"/>
    </row>
    <row r="697">
      <c r="E697" s="310"/>
      <c r="F697" s="311"/>
      <c r="G697" s="311"/>
      <c r="H697" s="311"/>
      <c r="I697" s="312"/>
      <c r="J697" s="312"/>
      <c r="K697" s="312"/>
      <c r="L697" s="312"/>
      <c r="M697" s="313"/>
    </row>
    <row r="698">
      <c r="E698" s="310"/>
      <c r="F698" s="311"/>
      <c r="G698" s="311"/>
      <c r="H698" s="311"/>
      <c r="I698" s="312"/>
      <c r="J698" s="312"/>
      <c r="K698" s="312"/>
      <c r="L698" s="312"/>
      <c r="M698" s="313"/>
    </row>
    <row r="699">
      <c r="E699" s="310"/>
      <c r="F699" s="311"/>
      <c r="G699" s="311"/>
      <c r="H699" s="311"/>
      <c r="I699" s="312"/>
      <c r="J699" s="312"/>
      <c r="K699" s="312"/>
      <c r="L699" s="312"/>
      <c r="M699" s="313"/>
    </row>
    <row r="700">
      <c r="E700" s="310"/>
      <c r="F700" s="311"/>
      <c r="G700" s="311"/>
      <c r="H700" s="311"/>
      <c r="I700" s="312"/>
      <c r="J700" s="312"/>
      <c r="K700" s="312"/>
      <c r="L700" s="312"/>
      <c r="M700" s="313"/>
    </row>
    <row r="701">
      <c r="E701" s="310"/>
      <c r="F701" s="311"/>
      <c r="G701" s="311"/>
      <c r="H701" s="311"/>
      <c r="I701" s="312"/>
      <c r="J701" s="312"/>
      <c r="K701" s="312"/>
      <c r="L701" s="312"/>
      <c r="M701" s="313"/>
    </row>
    <row r="702">
      <c r="E702" s="310"/>
      <c r="F702" s="311"/>
      <c r="G702" s="311"/>
      <c r="H702" s="311"/>
      <c r="I702" s="312"/>
      <c r="J702" s="312"/>
      <c r="K702" s="312"/>
      <c r="L702" s="312"/>
      <c r="M702" s="313"/>
    </row>
    <row r="703">
      <c r="E703" s="310"/>
      <c r="F703" s="311"/>
      <c r="G703" s="311"/>
      <c r="H703" s="311"/>
      <c r="I703" s="312"/>
      <c r="J703" s="312"/>
      <c r="K703" s="312"/>
      <c r="L703" s="312"/>
      <c r="M703" s="313"/>
    </row>
    <row r="704">
      <c r="E704" s="310"/>
      <c r="F704" s="311"/>
      <c r="G704" s="311"/>
      <c r="H704" s="311"/>
      <c r="I704" s="312"/>
      <c r="J704" s="312"/>
      <c r="K704" s="312"/>
      <c r="L704" s="312"/>
      <c r="M704" s="313"/>
    </row>
    <row r="705">
      <c r="E705" s="310"/>
      <c r="F705" s="311"/>
      <c r="G705" s="311"/>
      <c r="H705" s="311"/>
      <c r="I705" s="312"/>
      <c r="J705" s="312"/>
      <c r="K705" s="312"/>
      <c r="L705" s="312"/>
      <c r="M705" s="313"/>
    </row>
    <row r="706">
      <c r="E706" s="310"/>
      <c r="F706" s="311"/>
      <c r="G706" s="311"/>
      <c r="H706" s="311"/>
      <c r="I706" s="312"/>
      <c r="J706" s="312"/>
      <c r="K706" s="312"/>
      <c r="L706" s="312"/>
      <c r="M706" s="313"/>
    </row>
    <row r="707">
      <c r="E707" s="310"/>
      <c r="F707" s="311"/>
      <c r="G707" s="311"/>
      <c r="H707" s="311"/>
      <c r="I707" s="312"/>
      <c r="J707" s="312"/>
      <c r="K707" s="312"/>
      <c r="L707" s="312"/>
      <c r="M707" s="313"/>
    </row>
    <row r="708">
      <c r="E708" s="310"/>
      <c r="F708" s="311"/>
      <c r="G708" s="311"/>
      <c r="H708" s="311"/>
      <c r="I708" s="312"/>
      <c r="J708" s="312"/>
      <c r="K708" s="312"/>
      <c r="L708" s="312"/>
      <c r="M708" s="313"/>
    </row>
    <row r="709">
      <c r="E709" s="310"/>
      <c r="F709" s="311"/>
      <c r="G709" s="311"/>
      <c r="H709" s="311"/>
      <c r="I709" s="312"/>
      <c r="J709" s="312"/>
      <c r="K709" s="312"/>
      <c r="L709" s="312"/>
      <c r="M709" s="313"/>
    </row>
    <row r="710">
      <c r="E710" s="310"/>
      <c r="F710" s="311"/>
      <c r="G710" s="311"/>
      <c r="H710" s="311"/>
      <c r="I710" s="312"/>
      <c r="J710" s="312"/>
      <c r="K710" s="312"/>
      <c r="L710" s="312"/>
      <c r="M710" s="313"/>
    </row>
    <row r="711">
      <c r="E711" s="310"/>
      <c r="F711" s="311"/>
      <c r="G711" s="311"/>
      <c r="H711" s="311"/>
      <c r="I711" s="312"/>
      <c r="J711" s="312"/>
      <c r="K711" s="312"/>
      <c r="L711" s="312"/>
      <c r="M711" s="313"/>
    </row>
    <row r="712">
      <c r="E712" s="310"/>
      <c r="F712" s="311"/>
      <c r="G712" s="311"/>
      <c r="H712" s="311"/>
      <c r="I712" s="312"/>
      <c r="J712" s="312"/>
      <c r="K712" s="312"/>
      <c r="L712" s="312"/>
      <c r="M712" s="313"/>
    </row>
    <row r="713">
      <c r="E713" s="310"/>
      <c r="F713" s="311"/>
      <c r="G713" s="311"/>
      <c r="H713" s="311"/>
      <c r="I713" s="312"/>
      <c r="J713" s="312"/>
      <c r="K713" s="312"/>
      <c r="L713" s="312"/>
      <c r="M713" s="313"/>
    </row>
    <row r="714">
      <c r="E714" s="310"/>
      <c r="F714" s="311"/>
      <c r="G714" s="311"/>
      <c r="H714" s="311"/>
      <c r="I714" s="312"/>
      <c r="J714" s="312"/>
      <c r="K714" s="312"/>
      <c r="L714" s="312"/>
      <c r="M714" s="313"/>
    </row>
    <row r="715">
      <c r="E715" s="310"/>
      <c r="F715" s="311"/>
      <c r="G715" s="311"/>
      <c r="H715" s="311"/>
      <c r="I715" s="312"/>
      <c r="J715" s="312"/>
      <c r="K715" s="312"/>
      <c r="L715" s="312"/>
      <c r="M715" s="313"/>
    </row>
    <row r="716">
      <c r="E716" s="310"/>
      <c r="F716" s="311"/>
      <c r="G716" s="311"/>
      <c r="H716" s="311"/>
      <c r="I716" s="312"/>
      <c r="J716" s="312"/>
      <c r="K716" s="312"/>
      <c r="L716" s="312"/>
      <c r="M716" s="313"/>
    </row>
    <row r="717">
      <c r="E717" s="310"/>
      <c r="F717" s="311"/>
      <c r="G717" s="311"/>
      <c r="H717" s="311"/>
      <c r="I717" s="312"/>
      <c r="J717" s="312"/>
      <c r="K717" s="312"/>
      <c r="L717" s="312"/>
      <c r="M717" s="313"/>
    </row>
    <row r="718">
      <c r="E718" s="310"/>
      <c r="F718" s="311"/>
      <c r="G718" s="311"/>
      <c r="H718" s="311"/>
      <c r="I718" s="312"/>
      <c r="J718" s="312"/>
      <c r="K718" s="312"/>
      <c r="L718" s="312"/>
      <c r="M718" s="313"/>
    </row>
    <row r="719">
      <c r="E719" s="310"/>
      <c r="F719" s="311"/>
      <c r="G719" s="311"/>
      <c r="H719" s="311"/>
      <c r="I719" s="312"/>
      <c r="J719" s="312"/>
      <c r="K719" s="312"/>
      <c r="L719" s="312"/>
      <c r="M719" s="313"/>
    </row>
    <row r="720">
      <c r="E720" s="310"/>
      <c r="F720" s="311"/>
      <c r="G720" s="311"/>
      <c r="H720" s="311"/>
      <c r="I720" s="312"/>
      <c r="J720" s="312"/>
      <c r="K720" s="312"/>
      <c r="L720" s="312"/>
      <c r="M720" s="313"/>
    </row>
    <row r="721">
      <c r="E721" s="310"/>
      <c r="F721" s="311"/>
      <c r="G721" s="311"/>
      <c r="H721" s="311"/>
      <c r="I721" s="312"/>
      <c r="J721" s="312"/>
      <c r="K721" s="312"/>
      <c r="L721" s="312"/>
      <c r="M721" s="313"/>
    </row>
    <row r="722">
      <c r="E722" s="310"/>
      <c r="F722" s="311"/>
      <c r="G722" s="311"/>
      <c r="H722" s="311"/>
      <c r="I722" s="312"/>
      <c r="J722" s="312"/>
      <c r="K722" s="312"/>
      <c r="L722" s="312"/>
      <c r="M722" s="313"/>
    </row>
    <row r="723">
      <c r="E723" s="310"/>
      <c r="F723" s="311"/>
      <c r="G723" s="311"/>
      <c r="H723" s="311"/>
      <c r="I723" s="312"/>
      <c r="J723" s="312"/>
      <c r="K723" s="312"/>
      <c r="L723" s="312"/>
      <c r="M723" s="313"/>
    </row>
    <row r="724">
      <c r="E724" s="310"/>
      <c r="F724" s="311"/>
      <c r="G724" s="311"/>
      <c r="H724" s="311"/>
      <c r="I724" s="312"/>
      <c r="J724" s="312"/>
      <c r="K724" s="312"/>
      <c r="L724" s="312"/>
      <c r="M724" s="313"/>
    </row>
    <row r="725">
      <c r="E725" s="310"/>
      <c r="F725" s="311"/>
      <c r="G725" s="311"/>
      <c r="H725" s="311"/>
      <c r="I725" s="312"/>
      <c r="J725" s="312"/>
      <c r="K725" s="312"/>
      <c r="L725" s="312"/>
      <c r="M725" s="313"/>
    </row>
    <row r="726">
      <c r="E726" s="310"/>
      <c r="F726" s="311"/>
      <c r="G726" s="311"/>
      <c r="H726" s="311"/>
      <c r="I726" s="312"/>
      <c r="J726" s="312"/>
      <c r="K726" s="312"/>
      <c r="L726" s="312"/>
      <c r="M726" s="313"/>
    </row>
    <row r="727">
      <c r="E727" s="310"/>
      <c r="F727" s="311"/>
      <c r="G727" s="311"/>
      <c r="H727" s="311"/>
      <c r="I727" s="312"/>
      <c r="J727" s="312"/>
      <c r="K727" s="312"/>
      <c r="L727" s="312"/>
      <c r="M727" s="313"/>
    </row>
    <row r="728">
      <c r="E728" s="310"/>
      <c r="F728" s="311"/>
      <c r="G728" s="311"/>
      <c r="H728" s="311"/>
      <c r="I728" s="312"/>
      <c r="J728" s="312"/>
      <c r="K728" s="312"/>
      <c r="L728" s="312"/>
      <c r="M728" s="313"/>
    </row>
    <row r="729">
      <c r="E729" s="310"/>
      <c r="F729" s="311"/>
      <c r="G729" s="311"/>
      <c r="H729" s="311"/>
      <c r="I729" s="312"/>
      <c r="J729" s="312"/>
      <c r="K729" s="312"/>
      <c r="L729" s="312"/>
      <c r="M729" s="313"/>
    </row>
    <row r="730">
      <c r="E730" s="310"/>
      <c r="F730" s="311"/>
      <c r="G730" s="311"/>
      <c r="H730" s="311"/>
      <c r="I730" s="312"/>
      <c r="J730" s="312"/>
      <c r="K730" s="312"/>
      <c r="L730" s="312"/>
      <c r="M730" s="313"/>
    </row>
    <row r="731">
      <c r="E731" s="310"/>
      <c r="F731" s="311"/>
      <c r="G731" s="311"/>
      <c r="H731" s="311"/>
      <c r="I731" s="312"/>
      <c r="J731" s="312"/>
      <c r="K731" s="312"/>
      <c r="L731" s="312"/>
      <c r="M731" s="313"/>
    </row>
    <row r="732">
      <c r="E732" s="310"/>
      <c r="F732" s="311"/>
      <c r="G732" s="311"/>
      <c r="H732" s="311"/>
      <c r="I732" s="312"/>
      <c r="J732" s="312"/>
      <c r="K732" s="312"/>
      <c r="L732" s="312"/>
      <c r="M732" s="313"/>
    </row>
    <row r="733">
      <c r="E733" s="310"/>
      <c r="F733" s="311"/>
      <c r="G733" s="311"/>
      <c r="H733" s="311"/>
      <c r="I733" s="312"/>
      <c r="J733" s="312"/>
      <c r="K733" s="312"/>
      <c r="L733" s="312"/>
      <c r="M733" s="313"/>
    </row>
    <row r="734">
      <c r="E734" s="310"/>
      <c r="F734" s="311"/>
      <c r="G734" s="311"/>
      <c r="H734" s="311"/>
      <c r="I734" s="312"/>
      <c r="J734" s="312"/>
      <c r="K734" s="312"/>
      <c r="L734" s="312"/>
      <c r="M734" s="313"/>
    </row>
    <row r="735">
      <c r="E735" s="310"/>
      <c r="F735" s="311"/>
      <c r="G735" s="311"/>
      <c r="H735" s="311"/>
      <c r="I735" s="312"/>
      <c r="J735" s="312"/>
      <c r="K735" s="312"/>
      <c r="L735" s="312"/>
      <c r="M735" s="313"/>
    </row>
    <row r="736">
      <c r="E736" s="310"/>
      <c r="F736" s="311"/>
      <c r="G736" s="311"/>
      <c r="H736" s="311"/>
      <c r="I736" s="312"/>
      <c r="J736" s="312"/>
      <c r="K736" s="312"/>
      <c r="L736" s="312"/>
      <c r="M736" s="313"/>
    </row>
    <row r="737">
      <c r="E737" s="310"/>
      <c r="F737" s="311"/>
      <c r="G737" s="311"/>
      <c r="H737" s="311"/>
      <c r="I737" s="312"/>
      <c r="J737" s="312"/>
      <c r="K737" s="312"/>
      <c r="L737" s="312"/>
      <c r="M737" s="313"/>
    </row>
    <row r="738">
      <c r="E738" s="310"/>
      <c r="F738" s="311"/>
      <c r="G738" s="311"/>
      <c r="H738" s="311"/>
      <c r="I738" s="312"/>
      <c r="J738" s="312"/>
      <c r="K738" s="312"/>
      <c r="L738" s="312"/>
      <c r="M738" s="313"/>
    </row>
    <row r="739">
      <c r="E739" s="310"/>
      <c r="F739" s="311"/>
      <c r="G739" s="311"/>
      <c r="H739" s="311"/>
      <c r="I739" s="312"/>
      <c r="J739" s="312"/>
      <c r="K739" s="312"/>
      <c r="L739" s="312"/>
      <c r="M739" s="313"/>
    </row>
    <row r="740">
      <c r="E740" s="310"/>
      <c r="F740" s="311"/>
      <c r="G740" s="311"/>
      <c r="H740" s="311"/>
      <c r="I740" s="312"/>
      <c r="J740" s="312"/>
      <c r="K740" s="312"/>
      <c r="L740" s="312"/>
      <c r="M740" s="313"/>
    </row>
    <row r="741">
      <c r="E741" s="310"/>
      <c r="F741" s="311"/>
      <c r="G741" s="311"/>
      <c r="H741" s="311"/>
      <c r="I741" s="312"/>
      <c r="J741" s="312"/>
      <c r="K741" s="312"/>
      <c r="L741" s="312"/>
      <c r="M741" s="313"/>
    </row>
    <row r="742">
      <c r="E742" s="310"/>
      <c r="F742" s="311"/>
      <c r="G742" s="311"/>
      <c r="H742" s="311"/>
      <c r="I742" s="312"/>
      <c r="J742" s="312"/>
      <c r="K742" s="312"/>
      <c r="L742" s="312"/>
      <c r="M742" s="313"/>
    </row>
    <row r="743">
      <c r="E743" s="310"/>
      <c r="F743" s="311"/>
      <c r="G743" s="311"/>
      <c r="H743" s="311"/>
      <c r="I743" s="312"/>
      <c r="J743" s="312"/>
      <c r="K743" s="312"/>
      <c r="L743" s="312"/>
      <c r="M743" s="313"/>
    </row>
    <row r="744">
      <c r="E744" s="310"/>
      <c r="F744" s="311"/>
      <c r="G744" s="311"/>
      <c r="H744" s="311"/>
      <c r="I744" s="312"/>
      <c r="J744" s="312"/>
      <c r="K744" s="312"/>
      <c r="L744" s="312"/>
      <c r="M744" s="313"/>
    </row>
    <row r="745">
      <c r="E745" s="310"/>
      <c r="F745" s="311"/>
      <c r="G745" s="311"/>
      <c r="H745" s="311"/>
      <c r="I745" s="312"/>
      <c r="J745" s="312"/>
      <c r="K745" s="312"/>
      <c r="L745" s="312"/>
      <c r="M745" s="313"/>
    </row>
    <row r="746">
      <c r="E746" s="310"/>
      <c r="F746" s="311"/>
      <c r="G746" s="311"/>
      <c r="H746" s="311"/>
      <c r="I746" s="312"/>
      <c r="J746" s="312"/>
      <c r="K746" s="312"/>
      <c r="L746" s="312"/>
      <c r="M746" s="313"/>
    </row>
    <row r="747">
      <c r="E747" s="310"/>
      <c r="F747" s="311"/>
      <c r="G747" s="311"/>
      <c r="H747" s="311"/>
      <c r="I747" s="312"/>
      <c r="J747" s="312"/>
      <c r="K747" s="312"/>
      <c r="L747" s="312"/>
      <c r="M747" s="313"/>
    </row>
    <row r="748">
      <c r="E748" s="310"/>
      <c r="F748" s="311"/>
      <c r="G748" s="311"/>
      <c r="H748" s="311"/>
      <c r="I748" s="312"/>
      <c r="J748" s="312"/>
      <c r="K748" s="312"/>
      <c r="L748" s="312"/>
      <c r="M748" s="313"/>
    </row>
    <row r="749">
      <c r="E749" s="310"/>
      <c r="F749" s="311"/>
      <c r="G749" s="311"/>
      <c r="H749" s="311"/>
      <c r="I749" s="312"/>
      <c r="J749" s="312"/>
      <c r="K749" s="312"/>
      <c r="L749" s="312"/>
      <c r="M749" s="313"/>
    </row>
    <row r="750">
      <c r="E750" s="310"/>
      <c r="F750" s="311"/>
      <c r="G750" s="311"/>
      <c r="H750" s="311"/>
      <c r="I750" s="312"/>
      <c r="J750" s="312"/>
      <c r="K750" s="312"/>
      <c r="L750" s="312"/>
      <c r="M750" s="313"/>
    </row>
    <row r="751">
      <c r="E751" s="310"/>
      <c r="F751" s="311"/>
      <c r="G751" s="311"/>
      <c r="H751" s="311"/>
      <c r="I751" s="312"/>
      <c r="J751" s="312"/>
      <c r="K751" s="312"/>
      <c r="L751" s="312"/>
      <c r="M751" s="313"/>
    </row>
    <row r="752">
      <c r="E752" s="310"/>
      <c r="F752" s="311"/>
      <c r="G752" s="311"/>
      <c r="H752" s="311"/>
      <c r="I752" s="312"/>
      <c r="J752" s="312"/>
      <c r="K752" s="312"/>
      <c r="L752" s="312"/>
      <c r="M752" s="313"/>
    </row>
    <row r="753">
      <c r="E753" s="310"/>
      <c r="F753" s="311"/>
      <c r="G753" s="311"/>
      <c r="H753" s="311"/>
      <c r="I753" s="312"/>
      <c r="J753" s="312"/>
      <c r="K753" s="312"/>
      <c r="L753" s="312"/>
      <c r="M753" s="313"/>
    </row>
    <row r="754">
      <c r="E754" s="310"/>
      <c r="F754" s="311"/>
      <c r="G754" s="311"/>
      <c r="H754" s="311"/>
      <c r="I754" s="312"/>
      <c r="J754" s="312"/>
      <c r="K754" s="312"/>
      <c r="L754" s="312"/>
      <c r="M754" s="313"/>
    </row>
    <row r="755">
      <c r="E755" s="310"/>
      <c r="F755" s="311"/>
      <c r="G755" s="311"/>
      <c r="H755" s="311"/>
      <c r="I755" s="312"/>
      <c r="J755" s="312"/>
      <c r="K755" s="312"/>
      <c r="L755" s="312"/>
      <c r="M755" s="313"/>
    </row>
    <row r="756">
      <c r="E756" s="310"/>
      <c r="F756" s="311"/>
      <c r="G756" s="311"/>
      <c r="H756" s="311"/>
      <c r="I756" s="312"/>
      <c r="J756" s="312"/>
      <c r="K756" s="312"/>
      <c r="L756" s="312"/>
      <c r="M756" s="313"/>
    </row>
    <row r="757">
      <c r="E757" s="310"/>
      <c r="F757" s="311"/>
      <c r="G757" s="311"/>
      <c r="H757" s="311"/>
      <c r="I757" s="312"/>
      <c r="J757" s="312"/>
      <c r="K757" s="312"/>
      <c r="L757" s="312"/>
      <c r="M757" s="313"/>
    </row>
    <row r="758">
      <c r="E758" s="310"/>
      <c r="F758" s="311"/>
      <c r="G758" s="311"/>
      <c r="H758" s="311"/>
      <c r="I758" s="312"/>
      <c r="J758" s="312"/>
      <c r="K758" s="312"/>
      <c r="L758" s="312"/>
      <c r="M758" s="313"/>
    </row>
    <row r="759">
      <c r="E759" s="310"/>
      <c r="F759" s="311"/>
      <c r="G759" s="311"/>
      <c r="H759" s="311"/>
      <c r="I759" s="312"/>
      <c r="J759" s="312"/>
      <c r="K759" s="312"/>
      <c r="L759" s="312"/>
      <c r="M759" s="313"/>
    </row>
    <row r="760">
      <c r="E760" s="310"/>
      <c r="F760" s="311"/>
      <c r="G760" s="311"/>
      <c r="H760" s="311"/>
      <c r="I760" s="312"/>
      <c r="J760" s="312"/>
      <c r="K760" s="312"/>
      <c r="L760" s="312"/>
      <c r="M760" s="313"/>
    </row>
    <row r="761">
      <c r="E761" s="310"/>
      <c r="F761" s="311"/>
      <c r="G761" s="311"/>
      <c r="H761" s="311"/>
      <c r="I761" s="312"/>
      <c r="J761" s="312"/>
      <c r="K761" s="312"/>
      <c r="L761" s="312"/>
      <c r="M761" s="313"/>
    </row>
    <row r="762">
      <c r="E762" s="310"/>
      <c r="F762" s="311"/>
      <c r="G762" s="311"/>
      <c r="H762" s="311"/>
      <c r="I762" s="312"/>
      <c r="J762" s="312"/>
      <c r="K762" s="312"/>
      <c r="L762" s="312"/>
      <c r="M762" s="313"/>
    </row>
    <row r="763">
      <c r="E763" s="310"/>
      <c r="F763" s="311"/>
      <c r="G763" s="311"/>
      <c r="H763" s="311"/>
      <c r="I763" s="312"/>
      <c r="J763" s="312"/>
      <c r="K763" s="312"/>
      <c r="L763" s="312"/>
      <c r="M763" s="313"/>
    </row>
    <row r="764">
      <c r="E764" s="310"/>
      <c r="F764" s="311"/>
      <c r="G764" s="311"/>
      <c r="H764" s="311"/>
      <c r="I764" s="312"/>
      <c r="J764" s="312"/>
      <c r="K764" s="312"/>
      <c r="L764" s="312"/>
      <c r="M764" s="313"/>
    </row>
    <row r="765">
      <c r="E765" s="310"/>
      <c r="F765" s="311"/>
      <c r="G765" s="311"/>
      <c r="H765" s="311"/>
      <c r="I765" s="312"/>
      <c r="J765" s="312"/>
      <c r="K765" s="312"/>
      <c r="L765" s="312"/>
      <c r="M765" s="313"/>
    </row>
    <row r="766">
      <c r="E766" s="310"/>
      <c r="F766" s="311"/>
      <c r="G766" s="311"/>
      <c r="H766" s="311"/>
      <c r="I766" s="312"/>
      <c r="J766" s="312"/>
      <c r="K766" s="312"/>
      <c r="L766" s="312"/>
      <c r="M766" s="313"/>
    </row>
    <row r="767">
      <c r="E767" s="310"/>
      <c r="F767" s="311"/>
      <c r="G767" s="311"/>
      <c r="H767" s="311"/>
      <c r="I767" s="312"/>
      <c r="J767" s="312"/>
      <c r="K767" s="312"/>
      <c r="L767" s="312"/>
      <c r="M767" s="313"/>
    </row>
    <row r="768">
      <c r="E768" s="310"/>
      <c r="F768" s="311"/>
      <c r="G768" s="311"/>
      <c r="H768" s="311"/>
      <c r="I768" s="312"/>
      <c r="J768" s="312"/>
      <c r="K768" s="312"/>
      <c r="L768" s="312"/>
      <c r="M768" s="313"/>
    </row>
    <row r="769">
      <c r="E769" s="310"/>
      <c r="F769" s="311"/>
      <c r="G769" s="311"/>
      <c r="H769" s="311"/>
      <c r="I769" s="312"/>
      <c r="J769" s="312"/>
      <c r="K769" s="312"/>
      <c r="L769" s="312"/>
      <c r="M769" s="313"/>
    </row>
    <row r="770">
      <c r="E770" s="310"/>
      <c r="F770" s="311"/>
      <c r="G770" s="311"/>
      <c r="H770" s="311"/>
      <c r="I770" s="312"/>
      <c r="J770" s="312"/>
      <c r="K770" s="312"/>
      <c r="L770" s="312"/>
      <c r="M770" s="313"/>
    </row>
    <row r="771">
      <c r="E771" s="310"/>
      <c r="F771" s="311"/>
      <c r="G771" s="311"/>
      <c r="H771" s="311"/>
      <c r="I771" s="312"/>
      <c r="J771" s="312"/>
      <c r="K771" s="312"/>
      <c r="L771" s="312"/>
      <c r="M771" s="313"/>
    </row>
    <row r="772">
      <c r="E772" s="310"/>
      <c r="F772" s="311"/>
      <c r="G772" s="311"/>
      <c r="H772" s="311"/>
      <c r="I772" s="312"/>
      <c r="J772" s="312"/>
      <c r="K772" s="312"/>
      <c r="L772" s="312"/>
      <c r="M772" s="313"/>
    </row>
    <row r="773">
      <c r="E773" s="310"/>
      <c r="F773" s="311"/>
      <c r="G773" s="311"/>
      <c r="H773" s="311"/>
      <c r="I773" s="312"/>
      <c r="J773" s="312"/>
      <c r="K773" s="312"/>
      <c r="L773" s="312"/>
      <c r="M773" s="313"/>
    </row>
    <row r="774">
      <c r="E774" s="310"/>
      <c r="F774" s="311"/>
      <c r="G774" s="311"/>
      <c r="H774" s="311"/>
      <c r="I774" s="312"/>
      <c r="J774" s="312"/>
      <c r="K774" s="312"/>
      <c r="L774" s="312"/>
      <c r="M774" s="313"/>
    </row>
    <row r="775">
      <c r="E775" s="310"/>
      <c r="F775" s="311"/>
      <c r="G775" s="311"/>
      <c r="H775" s="311"/>
      <c r="I775" s="312"/>
      <c r="J775" s="312"/>
      <c r="K775" s="312"/>
      <c r="L775" s="312"/>
      <c r="M775" s="313"/>
    </row>
    <row r="776">
      <c r="E776" s="310"/>
      <c r="F776" s="311"/>
      <c r="G776" s="311"/>
      <c r="H776" s="311"/>
      <c r="I776" s="312"/>
      <c r="J776" s="312"/>
      <c r="K776" s="312"/>
      <c r="L776" s="312"/>
      <c r="M776" s="313"/>
    </row>
    <row r="777">
      <c r="E777" s="310"/>
      <c r="F777" s="311"/>
      <c r="G777" s="311"/>
      <c r="H777" s="311"/>
      <c r="I777" s="312"/>
      <c r="J777" s="312"/>
      <c r="K777" s="312"/>
      <c r="L777" s="312"/>
      <c r="M777" s="313"/>
    </row>
    <row r="778">
      <c r="E778" s="310"/>
      <c r="F778" s="311"/>
      <c r="G778" s="311"/>
      <c r="H778" s="311"/>
      <c r="I778" s="312"/>
      <c r="J778" s="312"/>
      <c r="K778" s="312"/>
      <c r="L778" s="312"/>
      <c r="M778" s="313"/>
    </row>
    <row r="779">
      <c r="E779" s="310"/>
      <c r="F779" s="311"/>
      <c r="G779" s="311"/>
      <c r="H779" s="311"/>
      <c r="I779" s="312"/>
      <c r="J779" s="312"/>
      <c r="K779" s="312"/>
      <c r="L779" s="312"/>
      <c r="M779" s="313"/>
    </row>
    <row r="780">
      <c r="E780" s="310"/>
      <c r="F780" s="311"/>
      <c r="G780" s="311"/>
      <c r="H780" s="311"/>
      <c r="I780" s="312"/>
      <c r="J780" s="312"/>
      <c r="K780" s="312"/>
      <c r="L780" s="312"/>
      <c r="M780" s="313"/>
    </row>
    <row r="781">
      <c r="E781" s="310"/>
      <c r="F781" s="311"/>
      <c r="G781" s="311"/>
      <c r="H781" s="311"/>
      <c r="I781" s="312"/>
      <c r="J781" s="312"/>
      <c r="K781" s="312"/>
      <c r="L781" s="312"/>
      <c r="M781" s="313"/>
    </row>
    <row r="782">
      <c r="E782" s="310"/>
      <c r="F782" s="311"/>
      <c r="G782" s="311"/>
      <c r="H782" s="311"/>
      <c r="I782" s="312"/>
      <c r="J782" s="312"/>
      <c r="K782" s="312"/>
      <c r="L782" s="312"/>
      <c r="M782" s="313"/>
    </row>
    <row r="783">
      <c r="E783" s="310"/>
      <c r="F783" s="311"/>
      <c r="G783" s="311"/>
      <c r="H783" s="311"/>
      <c r="I783" s="312"/>
      <c r="J783" s="312"/>
      <c r="K783" s="312"/>
      <c r="L783" s="312"/>
      <c r="M783" s="313"/>
    </row>
    <row r="784">
      <c r="E784" s="310"/>
      <c r="F784" s="311"/>
      <c r="G784" s="311"/>
      <c r="H784" s="311"/>
      <c r="I784" s="312"/>
      <c r="J784" s="312"/>
      <c r="K784" s="312"/>
      <c r="L784" s="312"/>
      <c r="M784" s="313"/>
    </row>
    <row r="785">
      <c r="E785" s="310"/>
      <c r="F785" s="311"/>
      <c r="G785" s="311"/>
      <c r="H785" s="311"/>
      <c r="I785" s="312"/>
      <c r="J785" s="312"/>
      <c r="K785" s="312"/>
      <c r="L785" s="312"/>
      <c r="M785" s="313"/>
    </row>
    <row r="786">
      <c r="E786" s="310"/>
      <c r="F786" s="311"/>
      <c r="G786" s="311"/>
      <c r="H786" s="311"/>
      <c r="I786" s="312"/>
      <c r="J786" s="312"/>
      <c r="K786" s="312"/>
      <c r="L786" s="312"/>
      <c r="M786" s="313"/>
    </row>
    <row r="787">
      <c r="E787" s="310"/>
      <c r="F787" s="311"/>
      <c r="G787" s="311"/>
      <c r="H787" s="311"/>
      <c r="I787" s="312"/>
      <c r="J787" s="312"/>
      <c r="K787" s="312"/>
      <c r="L787" s="312"/>
      <c r="M787" s="313"/>
    </row>
    <row r="788">
      <c r="E788" s="310"/>
      <c r="F788" s="311"/>
      <c r="G788" s="311"/>
      <c r="H788" s="311"/>
      <c r="I788" s="312"/>
      <c r="J788" s="312"/>
      <c r="K788" s="312"/>
      <c r="L788" s="312"/>
      <c r="M788" s="313"/>
    </row>
    <row r="789">
      <c r="E789" s="310"/>
      <c r="F789" s="311"/>
      <c r="G789" s="311"/>
      <c r="H789" s="311"/>
      <c r="I789" s="312"/>
      <c r="J789" s="312"/>
      <c r="K789" s="312"/>
      <c r="L789" s="312"/>
      <c r="M789" s="313"/>
    </row>
    <row r="790">
      <c r="E790" s="310"/>
      <c r="F790" s="311"/>
      <c r="G790" s="311"/>
      <c r="H790" s="311"/>
      <c r="I790" s="312"/>
      <c r="J790" s="312"/>
      <c r="K790" s="312"/>
      <c r="L790" s="312"/>
      <c r="M790" s="313"/>
    </row>
    <row r="791">
      <c r="E791" s="310"/>
      <c r="F791" s="311"/>
      <c r="G791" s="311"/>
      <c r="H791" s="311"/>
      <c r="I791" s="312"/>
      <c r="J791" s="312"/>
      <c r="K791" s="312"/>
      <c r="L791" s="312"/>
      <c r="M791" s="313"/>
    </row>
    <row r="792">
      <c r="E792" s="310"/>
      <c r="F792" s="311"/>
      <c r="G792" s="311"/>
      <c r="H792" s="311"/>
      <c r="I792" s="312"/>
      <c r="J792" s="312"/>
      <c r="K792" s="312"/>
      <c r="L792" s="312"/>
      <c r="M792" s="313"/>
    </row>
    <row r="793">
      <c r="E793" s="310"/>
      <c r="F793" s="311"/>
      <c r="G793" s="311"/>
      <c r="H793" s="311"/>
      <c r="I793" s="312"/>
      <c r="J793" s="312"/>
      <c r="K793" s="312"/>
      <c r="L793" s="312"/>
      <c r="M793" s="313"/>
    </row>
    <row r="794">
      <c r="E794" s="310"/>
      <c r="F794" s="311"/>
      <c r="G794" s="311"/>
      <c r="H794" s="311"/>
      <c r="I794" s="312"/>
      <c r="J794" s="312"/>
      <c r="K794" s="312"/>
      <c r="L794" s="312"/>
      <c r="M794" s="313"/>
    </row>
    <row r="795">
      <c r="E795" s="310"/>
      <c r="F795" s="311"/>
      <c r="G795" s="311"/>
      <c r="H795" s="311"/>
      <c r="I795" s="312"/>
      <c r="J795" s="312"/>
      <c r="K795" s="312"/>
      <c r="L795" s="312"/>
      <c r="M795" s="313"/>
    </row>
    <row r="796">
      <c r="E796" s="310"/>
      <c r="F796" s="311"/>
      <c r="G796" s="311"/>
      <c r="H796" s="311"/>
      <c r="I796" s="312"/>
      <c r="J796" s="312"/>
      <c r="K796" s="312"/>
      <c r="L796" s="312"/>
      <c r="M796" s="313"/>
    </row>
    <row r="797">
      <c r="E797" s="310"/>
      <c r="F797" s="311"/>
      <c r="G797" s="311"/>
      <c r="H797" s="311"/>
      <c r="I797" s="312"/>
      <c r="J797" s="312"/>
      <c r="K797" s="312"/>
      <c r="L797" s="312"/>
      <c r="M797" s="313"/>
    </row>
    <row r="798">
      <c r="E798" s="310"/>
      <c r="F798" s="311"/>
      <c r="G798" s="311"/>
      <c r="H798" s="311"/>
      <c r="I798" s="312"/>
      <c r="J798" s="312"/>
      <c r="K798" s="312"/>
      <c r="L798" s="312"/>
      <c r="M798" s="313"/>
    </row>
    <row r="799">
      <c r="E799" s="310"/>
      <c r="F799" s="311"/>
      <c r="G799" s="311"/>
      <c r="H799" s="311"/>
      <c r="I799" s="312"/>
      <c r="J799" s="312"/>
      <c r="K799" s="312"/>
      <c r="L799" s="312"/>
      <c r="M799" s="313"/>
    </row>
    <row r="800">
      <c r="E800" s="310"/>
      <c r="F800" s="311"/>
      <c r="G800" s="311"/>
      <c r="H800" s="311"/>
      <c r="I800" s="312"/>
      <c r="J800" s="312"/>
      <c r="K800" s="312"/>
      <c r="L800" s="312"/>
      <c r="M800" s="313"/>
    </row>
    <row r="801">
      <c r="E801" s="310"/>
      <c r="F801" s="311"/>
      <c r="G801" s="311"/>
      <c r="H801" s="311"/>
      <c r="I801" s="312"/>
      <c r="J801" s="312"/>
      <c r="K801" s="312"/>
      <c r="L801" s="312"/>
      <c r="M801" s="313"/>
    </row>
    <row r="802">
      <c r="E802" s="310"/>
      <c r="F802" s="311"/>
      <c r="G802" s="311"/>
      <c r="H802" s="311"/>
      <c r="I802" s="312"/>
      <c r="J802" s="312"/>
      <c r="K802" s="312"/>
      <c r="L802" s="312"/>
      <c r="M802" s="313"/>
    </row>
    <row r="803">
      <c r="E803" s="310"/>
      <c r="F803" s="311"/>
      <c r="G803" s="311"/>
      <c r="H803" s="311"/>
      <c r="I803" s="312"/>
      <c r="J803" s="312"/>
      <c r="K803" s="312"/>
      <c r="L803" s="312"/>
      <c r="M803" s="313"/>
    </row>
    <row r="804">
      <c r="E804" s="310"/>
      <c r="F804" s="311"/>
      <c r="G804" s="311"/>
      <c r="H804" s="311"/>
      <c r="I804" s="312"/>
      <c r="J804" s="312"/>
      <c r="K804" s="312"/>
      <c r="L804" s="312"/>
      <c r="M804" s="313"/>
    </row>
    <row r="805">
      <c r="E805" s="310"/>
      <c r="F805" s="311"/>
      <c r="G805" s="311"/>
      <c r="H805" s="311"/>
      <c r="I805" s="312"/>
      <c r="J805" s="312"/>
      <c r="K805" s="312"/>
      <c r="L805" s="312"/>
      <c r="M805" s="313"/>
    </row>
    <row r="806">
      <c r="E806" s="310"/>
      <c r="F806" s="311"/>
      <c r="G806" s="311"/>
      <c r="H806" s="311"/>
      <c r="I806" s="312"/>
      <c r="J806" s="312"/>
      <c r="K806" s="312"/>
      <c r="L806" s="312"/>
      <c r="M806" s="313"/>
    </row>
    <row r="807">
      <c r="E807" s="310"/>
      <c r="F807" s="311"/>
      <c r="G807" s="311"/>
      <c r="H807" s="311"/>
      <c r="I807" s="312"/>
      <c r="J807" s="312"/>
      <c r="K807" s="312"/>
      <c r="L807" s="312"/>
      <c r="M807" s="313"/>
    </row>
    <row r="808">
      <c r="E808" s="310"/>
      <c r="F808" s="311"/>
      <c r="G808" s="311"/>
      <c r="H808" s="311"/>
      <c r="I808" s="312"/>
      <c r="J808" s="312"/>
      <c r="K808" s="312"/>
      <c r="L808" s="312"/>
      <c r="M808" s="313"/>
    </row>
    <row r="809">
      <c r="E809" s="310"/>
      <c r="F809" s="311"/>
      <c r="G809" s="311"/>
      <c r="H809" s="311"/>
      <c r="I809" s="312"/>
      <c r="J809" s="312"/>
      <c r="K809" s="312"/>
      <c r="L809" s="312"/>
      <c r="M809" s="313"/>
    </row>
    <row r="810">
      <c r="E810" s="310"/>
      <c r="F810" s="311"/>
      <c r="G810" s="311"/>
      <c r="H810" s="311"/>
      <c r="I810" s="312"/>
      <c r="J810" s="312"/>
      <c r="K810" s="312"/>
      <c r="L810" s="312"/>
      <c r="M810" s="313"/>
    </row>
    <row r="811">
      <c r="E811" s="310"/>
      <c r="F811" s="311"/>
      <c r="G811" s="311"/>
      <c r="H811" s="311"/>
      <c r="I811" s="312"/>
      <c r="J811" s="312"/>
      <c r="K811" s="312"/>
      <c r="L811" s="312"/>
      <c r="M811" s="313"/>
    </row>
    <row r="812">
      <c r="E812" s="310"/>
      <c r="F812" s="311"/>
      <c r="G812" s="311"/>
      <c r="H812" s="311"/>
      <c r="I812" s="312"/>
      <c r="J812" s="312"/>
      <c r="K812" s="312"/>
      <c r="L812" s="312"/>
      <c r="M812" s="313"/>
    </row>
    <row r="813">
      <c r="E813" s="310"/>
      <c r="F813" s="311"/>
      <c r="G813" s="311"/>
      <c r="H813" s="311"/>
      <c r="I813" s="312"/>
      <c r="J813" s="312"/>
      <c r="K813" s="312"/>
      <c r="L813" s="312"/>
      <c r="M813" s="313"/>
    </row>
    <row r="814">
      <c r="E814" s="310"/>
      <c r="F814" s="311"/>
      <c r="G814" s="311"/>
      <c r="H814" s="311"/>
      <c r="I814" s="312"/>
      <c r="J814" s="312"/>
      <c r="K814" s="312"/>
      <c r="L814" s="312"/>
      <c r="M814" s="313"/>
    </row>
    <row r="815">
      <c r="E815" s="310"/>
      <c r="F815" s="311"/>
      <c r="G815" s="311"/>
      <c r="H815" s="311"/>
      <c r="I815" s="312"/>
      <c r="J815" s="312"/>
      <c r="K815" s="312"/>
      <c r="L815" s="312"/>
      <c r="M815" s="313"/>
    </row>
    <row r="816">
      <c r="E816" s="310"/>
      <c r="F816" s="311"/>
      <c r="G816" s="311"/>
      <c r="H816" s="311"/>
      <c r="I816" s="312"/>
      <c r="J816" s="312"/>
      <c r="K816" s="312"/>
      <c r="L816" s="312"/>
      <c r="M816" s="313"/>
    </row>
    <row r="817">
      <c r="E817" s="310"/>
      <c r="F817" s="311"/>
      <c r="G817" s="311"/>
      <c r="H817" s="311"/>
      <c r="I817" s="312"/>
      <c r="J817" s="312"/>
      <c r="K817" s="312"/>
      <c r="L817" s="312"/>
      <c r="M817" s="313"/>
    </row>
    <row r="818">
      <c r="E818" s="310"/>
      <c r="F818" s="311"/>
      <c r="G818" s="311"/>
      <c r="H818" s="311"/>
      <c r="I818" s="312"/>
      <c r="J818" s="312"/>
      <c r="K818" s="312"/>
      <c r="L818" s="312"/>
      <c r="M818" s="313"/>
    </row>
    <row r="819">
      <c r="E819" s="310"/>
      <c r="F819" s="311"/>
      <c r="G819" s="311"/>
      <c r="H819" s="311"/>
      <c r="I819" s="312"/>
      <c r="J819" s="312"/>
      <c r="K819" s="312"/>
      <c r="L819" s="312"/>
      <c r="M819" s="313"/>
    </row>
    <row r="820">
      <c r="E820" s="310"/>
      <c r="F820" s="311"/>
      <c r="G820" s="311"/>
      <c r="H820" s="311"/>
      <c r="I820" s="312"/>
      <c r="J820" s="312"/>
      <c r="K820" s="312"/>
      <c r="L820" s="312"/>
      <c r="M820" s="313"/>
    </row>
    <row r="821">
      <c r="E821" s="310"/>
      <c r="F821" s="311"/>
      <c r="G821" s="311"/>
      <c r="H821" s="311"/>
      <c r="I821" s="312"/>
      <c r="J821" s="312"/>
      <c r="K821" s="312"/>
      <c r="L821" s="312"/>
      <c r="M821" s="313"/>
    </row>
    <row r="822">
      <c r="E822" s="310"/>
      <c r="F822" s="311"/>
      <c r="G822" s="311"/>
      <c r="H822" s="311"/>
      <c r="I822" s="312"/>
      <c r="J822" s="312"/>
      <c r="K822" s="312"/>
      <c r="L822" s="312"/>
      <c r="M822" s="313"/>
    </row>
    <row r="823">
      <c r="E823" s="310"/>
      <c r="F823" s="311"/>
      <c r="G823" s="311"/>
      <c r="H823" s="311"/>
      <c r="I823" s="312"/>
      <c r="J823" s="312"/>
      <c r="K823" s="312"/>
      <c r="L823" s="312"/>
      <c r="M823" s="313"/>
    </row>
    <row r="824">
      <c r="E824" s="310"/>
      <c r="F824" s="311"/>
      <c r="G824" s="311"/>
      <c r="H824" s="311"/>
      <c r="I824" s="312"/>
      <c r="J824" s="312"/>
      <c r="K824" s="312"/>
      <c r="L824" s="312"/>
      <c r="M824" s="313"/>
    </row>
    <row r="825">
      <c r="E825" s="310"/>
      <c r="F825" s="311"/>
      <c r="G825" s="311"/>
      <c r="H825" s="311"/>
      <c r="I825" s="312"/>
      <c r="J825" s="312"/>
      <c r="K825" s="312"/>
      <c r="L825" s="312"/>
      <c r="M825" s="313"/>
    </row>
    <row r="826">
      <c r="E826" s="310"/>
      <c r="F826" s="311"/>
      <c r="G826" s="311"/>
      <c r="H826" s="311"/>
      <c r="I826" s="312"/>
      <c r="J826" s="312"/>
      <c r="K826" s="312"/>
      <c r="L826" s="312"/>
      <c r="M826" s="313"/>
    </row>
    <row r="827">
      <c r="E827" s="310"/>
      <c r="F827" s="311"/>
      <c r="G827" s="311"/>
      <c r="H827" s="311"/>
      <c r="I827" s="312"/>
      <c r="J827" s="312"/>
      <c r="K827" s="312"/>
      <c r="L827" s="312"/>
      <c r="M827" s="313"/>
    </row>
    <row r="828">
      <c r="E828" s="310"/>
      <c r="F828" s="311"/>
      <c r="G828" s="311"/>
      <c r="H828" s="311"/>
      <c r="I828" s="312"/>
      <c r="J828" s="312"/>
      <c r="K828" s="312"/>
      <c r="L828" s="312"/>
      <c r="M828" s="313"/>
    </row>
    <row r="829">
      <c r="E829" s="310"/>
      <c r="F829" s="311"/>
      <c r="G829" s="311"/>
      <c r="H829" s="311"/>
      <c r="I829" s="312"/>
      <c r="J829" s="312"/>
      <c r="K829" s="312"/>
      <c r="L829" s="312"/>
      <c r="M829" s="313"/>
    </row>
    <row r="830">
      <c r="E830" s="310"/>
      <c r="F830" s="311"/>
      <c r="G830" s="311"/>
      <c r="H830" s="311"/>
      <c r="I830" s="312"/>
      <c r="J830" s="312"/>
      <c r="K830" s="312"/>
      <c r="L830" s="312"/>
      <c r="M830" s="313"/>
    </row>
    <row r="831">
      <c r="E831" s="310"/>
      <c r="F831" s="311"/>
      <c r="G831" s="311"/>
      <c r="H831" s="311"/>
      <c r="I831" s="312"/>
      <c r="J831" s="312"/>
      <c r="K831" s="312"/>
      <c r="L831" s="312"/>
      <c r="M831" s="313"/>
    </row>
    <row r="832">
      <c r="E832" s="310"/>
      <c r="F832" s="311"/>
      <c r="G832" s="311"/>
      <c r="H832" s="311"/>
      <c r="I832" s="312"/>
      <c r="J832" s="312"/>
      <c r="K832" s="312"/>
      <c r="L832" s="312"/>
      <c r="M832" s="313"/>
    </row>
    <row r="833">
      <c r="E833" s="310"/>
      <c r="F833" s="311"/>
      <c r="G833" s="311"/>
      <c r="H833" s="311"/>
      <c r="I833" s="312"/>
      <c r="J833" s="312"/>
      <c r="K833" s="312"/>
      <c r="L833" s="312"/>
      <c r="M833" s="313"/>
    </row>
    <row r="834">
      <c r="E834" s="310"/>
      <c r="F834" s="311"/>
      <c r="G834" s="311"/>
      <c r="H834" s="311"/>
      <c r="I834" s="312"/>
      <c r="J834" s="312"/>
      <c r="K834" s="312"/>
      <c r="L834" s="312"/>
      <c r="M834" s="313"/>
    </row>
    <row r="835">
      <c r="E835" s="310"/>
      <c r="F835" s="311"/>
      <c r="G835" s="311"/>
      <c r="H835" s="311"/>
      <c r="I835" s="312"/>
      <c r="J835" s="312"/>
      <c r="K835" s="312"/>
      <c r="L835" s="312"/>
      <c r="M835" s="313"/>
    </row>
    <row r="836">
      <c r="E836" s="310"/>
      <c r="F836" s="311"/>
      <c r="G836" s="311"/>
      <c r="H836" s="311"/>
      <c r="I836" s="312"/>
      <c r="J836" s="312"/>
      <c r="K836" s="312"/>
      <c r="L836" s="312"/>
      <c r="M836" s="313"/>
    </row>
    <row r="837">
      <c r="E837" s="310"/>
      <c r="F837" s="311"/>
      <c r="G837" s="311"/>
      <c r="H837" s="311"/>
      <c r="I837" s="312"/>
      <c r="J837" s="312"/>
      <c r="K837" s="312"/>
      <c r="L837" s="312"/>
      <c r="M837" s="313"/>
    </row>
    <row r="838">
      <c r="E838" s="310"/>
      <c r="F838" s="311"/>
      <c r="G838" s="311"/>
      <c r="H838" s="311"/>
      <c r="I838" s="312"/>
      <c r="J838" s="312"/>
      <c r="K838" s="312"/>
      <c r="L838" s="312"/>
      <c r="M838" s="313"/>
    </row>
    <row r="839">
      <c r="E839" s="310"/>
      <c r="F839" s="311"/>
      <c r="G839" s="311"/>
      <c r="H839" s="311"/>
      <c r="I839" s="312"/>
      <c r="J839" s="312"/>
      <c r="K839" s="312"/>
      <c r="L839" s="312"/>
      <c r="M839" s="313"/>
    </row>
    <row r="840">
      <c r="E840" s="310"/>
      <c r="F840" s="311"/>
      <c r="G840" s="311"/>
      <c r="H840" s="311"/>
      <c r="I840" s="312"/>
      <c r="J840" s="312"/>
      <c r="K840" s="312"/>
      <c r="L840" s="312"/>
      <c r="M840" s="313"/>
    </row>
    <row r="841">
      <c r="E841" s="310"/>
      <c r="F841" s="311"/>
      <c r="G841" s="311"/>
      <c r="H841" s="311"/>
      <c r="I841" s="312"/>
      <c r="J841" s="312"/>
      <c r="K841" s="312"/>
      <c r="L841" s="312"/>
      <c r="M841" s="313"/>
    </row>
    <row r="842">
      <c r="E842" s="310"/>
      <c r="F842" s="311"/>
      <c r="G842" s="311"/>
      <c r="H842" s="311"/>
      <c r="I842" s="312"/>
      <c r="J842" s="312"/>
      <c r="K842" s="312"/>
      <c r="L842" s="312"/>
      <c r="M842" s="313"/>
    </row>
    <row r="843">
      <c r="E843" s="310"/>
      <c r="F843" s="311"/>
      <c r="G843" s="311"/>
      <c r="H843" s="311"/>
      <c r="I843" s="312"/>
      <c r="J843" s="312"/>
      <c r="K843" s="312"/>
      <c r="L843" s="312"/>
      <c r="M843" s="313"/>
    </row>
    <row r="844">
      <c r="E844" s="310"/>
      <c r="F844" s="311"/>
      <c r="G844" s="311"/>
      <c r="H844" s="311"/>
      <c r="I844" s="312"/>
      <c r="J844" s="312"/>
      <c r="K844" s="312"/>
      <c r="L844" s="312"/>
      <c r="M844" s="313"/>
    </row>
    <row r="845">
      <c r="E845" s="310"/>
      <c r="F845" s="311"/>
      <c r="G845" s="311"/>
      <c r="H845" s="311"/>
      <c r="I845" s="312"/>
      <c r="J845" s="312"/>
      <c r="K845" s="312"/>
      <c r="L845" s="312"/>
      <c r="M845" s="313"/>
    </row>
    <row r="846">
      <c r="E846" s="310"/>
      <c r="F846" s="311"/>
      <c r="G846" s="311"/>
      <c r="H846" s="311"/>
      <c r="I846" s="312"/>
      <c r="J846" s="312"/>
      <c r="K846" s="312"/>
      <c r="L846" s="312"/>
      <c r="M846" s="313"/>
    </row>
    <row r="847">
      <c r="E847" s="310"/>
      <c r="F847" s="311"/>
      <c r="G847" s="311"/>
      <c r="H847" s="311"/>
      <c r="I847" s="312"/>
      <c r="J847" s="312"/>
      <c r="K847" s="312"/>
      <c r="L847" s="312"/>
      <c r="M847" s="313"/>
    </row>
    <row r="848">
      <c r="E848" s="310"/>
      <c r="F848" s="311"/>
      <c r="G848" s="311"/>
      <c r="H848" s="311"/>
      <c r="I848" s="312"/>
      <c r="J848" s="312"/>
      <c r="K848" s="312"/>
      <c r="L848" s="312"/>
      <c r="M848" s="313"/>
    </row>
    <row r="849">
      <c r="E849" s="310"/>
      <c r="F849" s="311"/>
      <c r="G849" s="311"/>
      <c r="H849" s="311"/>
      <c r="I849" s="312"/>
      <c r="J849" s="312"/>
      <c r="K849" s="312"/>
      <c r="L849" s="312"/>
      <c r="M849" s="313"/>
    </row>
    <row r="850">
      <c r="E850" s="310"/>
      <c r="F850" s="311"/>
      <c r="G850" s="311"/>
      <c r="H850" s="311"/>
      <c r="I850" s="312"/>
      <c r="J850" s="312"/>
      <c r="K850" s="312"/>
      <c r="L850" s="312"/>
      <c r="M850" s="313"/>
    </row>
    <row r="851">
      <c r="E851" s="310"/>
      <c r="F851" s="311"/>
      <c r="G851" s="311"/>
      <c r="H851" s="311"/>
      <c r="I851" s="312"/>
      <c r="J851" s="312"/>
      <c r="K851" s="312"/>
      <c r="L851" s="312"/>
      <c r="M851" s="313"/>
    </row>
    <row r="852">
      <c r="E852" s="310"/>
      <c r="F852" s="311"/>
      <c r="G852" s="311"/>
      <c r="H852" s="311"/>
      <c r="I852" s="312"/>
      <c r="J852" s="312"/>
      <c r="K852" s="312"/>
      <c r="L852" s="312"/>
      <c r="M852" s="313"/>
    </row>
    <row r="853">
      <c r="E853" s="310"/>
      <c r="F853" s="311"/>
      <c r="G853" s="311"/>
      <c r="H853" s="311"/>
      <c r="I853" s="312"/>
      <c r="J853" s="312"/>
      <c r="K853" s="312"/>
      <c r="L853" s="312"/>
      <c r="M853" s="313"/>
    </row>
    <row r="854">
      <c r="E854" s="310"/>
      <c r="F854" s="311"/>
      <c r="G854" s="311"/>
      <c r="H854" s="311"/>
      <c r="I854" s="312"/>
      <c r="J854" s="312"/>
      <c r="K854" s="312"/>
      <c r="L854" s="312"/>
      <c r="M854" s="313"/>
    </row>
    <row r="855">
      <c r="E855" s="310"/>
      <c r="F855" s="311"/>
      <c r="G855" s="311"/>
      <c r="H855" s="311"/>
      <c r="I855" s="312"/>
      <c r="J855" s="312"/>
      <c r="K855" s="312"/>
      <c r="L855" s="312"/>
      <c r="M855" s="313"/>
    </row>
    <row r="856">
      <c r="E856" s="310"/>
      <c r="F856" s="311"/>
      <c r="G856" s="311"/>
      <c r="H856" s="311"/>
      <c r="I856" s="312"/>
      <c r="J856" s="312"/>
      <c r="K856" s="312"/>
      <c r="L856" s="312"/>
      <c r="M856" s="313"/>
    </row>
    <row r="857">
      <c r="E857" s="310"/>
      <c r="F857" s="311"/>
      <c r="G857" s="311"/>
      <c r="H857" s="311"/>
      <c r="I857" s="312"/>
      <c r="J857" s="312"/>
      <c r="K857" s="312"/>
      <c r="L857" s="312"/>
      <c r="M857" s="313"/>
    </row>
    <row r="858">
      <c r="E858" s="310"/>
      <c r="F858" s="311"/>
      <c r="G858" s="311"/>
      <c r="H858" s="311"/>
      <c r="I858" s="312"/>
      <c r="J858" s="312"/>
      <c r="K858" s="312"/>
      <c r="L858" s="312"/>
      <c r="M858" s="313"/>
    </row>
    <row r="859">
      <c r="E859" s="310"/>
      <c r="F859" s="311"/>
      <c r="G859" s="311"/>
      <c r="H859" s="311"/>
      <c r="I859" s="312"/>
      <c r="J859" s="312"/>
      <c r="K859" s="312"/>
      <c r="L859" s="312"/>
      <c r="M859" s="313"/>
    </row>
    <row r="860">
      <c r="E860" s="310"/>
      <c r="F860" s="311"/>
      <c r="G860" s="311"/>
      <c r="H860" s="311"/>
      <c r="I860" s="312"/>
      <c r="J860" s="312"/>
      <c r="K860" s="312"/>
      <c r="L860" s="312"/>
      <c r="M860" s="313"/>
    </row>
    <row r="861">
      <c r="E861" s="310"/>
      <c r="F861" s="311"/>
      <c r="G861" s="311"/>
      <c r="H861" s="311"/>
      <c r="I861" s="312"/>
      <c r="J861" s="312"/>
      <c r="K861" s="312"/>
      <c r="L861" s="312"/>
      <c r="M861" s="313"/>
    </row>
    <row r="862">
      <c r="E862" s="310"/>
      <c r="F862" s="311"/>
      <c r="G862" s="311"/>
      <c r="H862" s="311"/>
      <c r="I862" s="312"/>
      <c r="J862" s="312"/>
      <c r="K862" s="312"/>
      <c r="L862" s="312"/>
      <c r="M862" s="313"/>
    </row>
    <row r="863">
      <c r="E863" s="310"/>
      <c r="F863" s="311"/>
      <c r="G863" s="311"/>
      <c r="H863" s="311"/>
      <c r="I863" s="312"/>
      <c r="J863" s="312"/>
      <c r="K863" s="312"/>
      <c r="L863" s="312"/>
      <c r="M863" s="313"/>
    </row>
    <row r="864">
      <c r="E864" s="310"/>
      <c r="F864" s="311"/>
      <c r="G864" s="311"/>
      <c r="H864" s="311"/>
      <c r="I864" s="312"/>
      <c r="J864" s="312"/>
      <c r="K864" s="312"/>
      <c r="L864" s="312"/>
      <c r="M864" s="313"/>
    </row>
    <row r="865">
      <c r="E865" s="310"/>
      <c r="F865" s="311"/>
      <c r="G865" s="311"/>
      <c r="H865" s="311"/>
      <c r="I865" s="312"/>
      <c r="J865" s="312"/>
      <c r="K865" s="312"/>
      <c r="L865" s="312"/>
      <c r="M865" s="313"/>
    </row>
    <row r="866">
      <c r="E866" s="310"/>
      <c r="F866" s="311"/>
      <c r="G866" s="311"/>
      <c r="H866" s="311"/>
      <c r="I866" s="312"/>
      <c r="J866" s="312"/>
      <c r="K866" s="312"/>
      <c r="L866" s="312"/>
      <c r="M866" s="313"/>
    </row>
    <row r="867">
      <c r="E867" s="310"/>
      <c r="F867" s="311"/>
      <c r="G867" s="311"/>
      <c r="H867" s="311"/>
      <c r="I867" s="312"/>
      <c r="J867" s="312"/>
      <c r="K867" s="312"/>
      <c r="L867" s="312"/>
      <c r="M867" s="313"/>
    </row>
    <row r="868">
      <c r="E868" s="310"/>
      <c r="F868" s="311"/>
      <c r="G868" s="311"/>
      <c r="H868" s="311"/>
      <c r="I868" s="312"/>
      <c r="J868" s="312"/>
      <c r="K868" s="312"/>
      <c r="L868" s="312"/>
      <c r="M868" s="313"/>
    </row>
    <row r="869">
      <c r="E869" s="310"/>
      <c r="F869" s="311"/>
      <c r="G869" s="311"/>
      <c r="H869" s="311"/>
      <c r="I869" s="312"/>
      <c r="J869" s="312"/>
      <c r="K869" s="312"/>
      <c r="L869" s="312"/>
      <c r="M869" s="313"/>
    </row>
    <row r="870">
      <c r="E870" s="310"/>
      <c r="F870" s="311"/>
      <c r="G870" s="311"/>
      <c r="H870" s="311"/>
      <c r="I870" s="312"/>
      <c r="J870" s="312"/>
      <c r="K870" s="312"/>
      <c r="L870" s="312"/>
      <c r="M870" s="313"/>
    </row>
    <row r="871">
      <c r="E871" s="310"/>
      <c r="F871" s="311"/>
      <c r="G871" s="311"/>
      <c r="H871" s="311"/>
      <c r="I871" s="312"/>
      <c r="J871" s="312"/>
      <c r="K871" s="312"/>
      <c r="L871" s="312"/>
      <c r="M871" s="313"/>
    </row>
    <row r="872">
      <c r="E872" s="310"/>
      <c r="F872" s="311"/>
      <c r="G872" s="311"/>
      <c r="H872" s="311"/>
      <c r="I872" s="312"/>
      <c r="J872" s="312"/>
      <c r="K872" s="312"/>
      <c r="L872" s="312"/>
      <c r="M872" s="313"/>
    </row>
    <row r="873">
      <c r="E873" s="310"/>
      <c r="F873" s="311"/>
      <c r="G873" s="311"/>
      <c r="H873" s="311"/>
      <c r="I873" s="312"/>
      <c r="J873" s="312"/>
      <c r="K873" s="312"/>
      <c r="L873" s="312"/>
      <c r="M873" s="313"/>
    </row>
    <row r="874">
      <c r="E874" s="310"/>
      <c r="F874" s="311"/>
      <c r="G874" s="311"/>
      <c r="H874" s="311"/>
      <c r="I874" s="312"/>
      <c r="J874" s="312"/>
      <c r="K874" s="312"/>
      <c r="L874" s="312"/>
      <c r="M874" s="313"/>
    </row>
    <row r="875">
      <c r="E875" s="310"/>
      <c r="F875" s="311"/>
      <c r="G875" s="311"/>
      <c r="H875" s="311"/>
      <c r="I875" s="312"/>
      <c r="J875" s="312"/>
      <c r="K875" s="312"/>
      <c r="L875" s="312"/>
      <c r="M875" s="313"/>
    </row>
    <row r="876">
      <c r="E876" s="310"/>
      <c r="F876" s="311"/>
      <c r="G876" s="311"/>
      <c r="H876" s="311"/>
      <c r="I876" s="312"/>
      <c r="J876" s="312"/>
      <c r="K876" s="312"/>
      <c r="L876" s="312"/>
      <c r="M876" s="313"/>
    </row>
    <row r="877">
      <c r="E877" s="310"/>
      <c r="F877" s="311"/>
      <c r="G877" s="311"/>
      <c r="H877" s="311"/>
      <c r="I877" s="312"/>
      <c r="J877" s="312"/>
      <c r="K877" s="312"/>
      <c r="L877" s="312"/>
      <c r="M877" s="313"/>
    </row>
    <row r="878">
      <c r="E878" s="310"/>
      <c r="F878" s="311"/>
      <c r="G878" s="311"/>
      <c r="H878" s="311"/>
      <c r="I878" s="312"/>
      <c r="J878" s="312"/>
      <c r="K878" s="312"/>
      <c r="L878" s="312"/>
      <c r="M878" s="313"/>
    </row>
    <row r="879">
      <c r="E879" s="310"/>
      <c r="F879" s="311"/>
      <c r="G879" s="311"/>
      <c r="H879" s="311"/>
      <c r="I879" s="312"/>
      <c r="J879" s="312"/>
      <c r="K879" s="312"/>
      <c r="L879" s="312"/>
      <c r="M879" s="313"/>
    </row>
    <row r="880">
      <c r="E880" s="310"/>
      <c r="F880" s="311"/>
      <c r="G880" s="311"/>
      <c r="H880" s="311"/>
      <c r="I880" s="312"/>
      <c r="J880" s="312"/>
      <c r="K880" s="312"/>
      <c r="L880" s="312"/>
      <c r="M880" s="313"/>
    </row>
    <row r="881">
      <c r="E881" s="310"/>
      <c r="F881" s="311"/>
      <c r="G881" s="311"/>
      <c r="H881" s="311"/>
      <c r="I881" s="312"/>
      <c r="J881" s="312"/>
      <c r="K881" s="312"/>
      <c r="L881" s="312"/>
      <c r="M881" s="313"/>
    </row>
    <row r="882">
      <c r="E882" s="310"/>
      <c r="F882" s="311"/>
      <c r="G882" s="311"/>
      <c r="H882" s="311"/>
      <c r="I882" s="312"/>
      <c r="J882" s="312"/>
      <c r="K882" s="312"/>
      <c r="L882" s="312"/>
      <c r="M882" s="313"/>
    </row>
    <row r="883">
      <c r="E883" s="310"/>
      <c r="F883" s="311"/>
      <c r="G883" s="311"/>
      <c r="H883" s="311"/>
      <c r="I883" s="312"/>
      <c r="J883" s="312"/>
      <c r="K883" s="312"/>
      <c r="L883" s="312"/>
      <c r="M883" s="313"/>
    </row>
    <row r="884">
      <c r="E884" s="310"/>
      <c r="F884" s="311"/>
      <c r="G884" s="311"/>
      <c r="H884" s="311"/>
      <c r="I884" s="312"/>
      <c r="J884" s="312"/>
      <c r="K884" s="312"/>
      <c r="L884" s="312"/>
      <c r="M884" s="313"/>
    </row>
    <row r="885">
      <c r="E885" s="310"/>
      <c r="F885" s="311"/>
      <c r="G885" s="311"/>
      <c r="H885" s="311"/>
      <c r="I885" s="312"/>
      <c r="J885" s="312"/>
      <c r="K885" s="312"/>
      <c r="L885" s="312"/>
      <c r="M885" s="313"/>
    </row>
    <row r="886">
      <c r="E886" s="310"/>
      <c r="F886" s="311"/>
      <c r="G886" s="311"/>
      <c r="H886" s="311"/>
      <c r="I886" s="312"/>
      <c r="J886" s="312"/>
      <c r="K886" s="312"/>
      <c r="L886" s="312"/>
      <c r="M886" s="313"/>
    </row>
    <row r="887">
      <c r="E887" s="310"/>
      <c r="F887" s="311"/>
      <c r="G887" s="311"/>
      <c r="H887" s="311"/>
      <c r="I887" s="312"/>
      <c r="J887" s="312"/>
      <c r="K887" s="312"/>
      <c r="L887" s="312"/>
      <c r="M887" s="313"/>
    </row>
    <row r="888">
      <c r="E888" s="310"/>
      <c r="F888" s="311"/>
      <c r="G888" s="311"/>
      <c r="H888" s="311"/>
      <c r="I888" s="312"/>
      <c r="J888" s="312"/>
      <c r="K888" s="312"/>
      <c r="L888" s="312"/>
      <c r="M888" s="313"/>
    </row>
    <row r="889">
      <c r="E889" s="310"/>
      <c r="F889" s="311"/>
      <c r="G889" s="311"/>
      <c r="H889" s="311"/>
      <c r="I889" s="312"/>
      <c r="J889" s="312"/>
      <c r="K889" s="312"/>
      <c r="L889" s="312"/>
      <c r="M889" s="313"/>
    </row>
    <row r="890">
      <c r="E890" s="310"/>
      <c r="F890" s="311"/>
      <c r="G890" s="311"/>
      <c r="H890" s="311"/>
      <c r="I890" s="312"/>
      <c r="J890" s="312"/>
      <c r="K890" s="312"/>
      <c r="L890" s="312"/>
      <c r="M890" s="313"/>
    </row>
    <row r="891">
      <c r="E891" s="310"/>
      <c r="F891" s="311"/>
      <c r="G891" s="311"/>
      <c r="H891" s="311"/>
      <c r="I891" s="312"/>
      <c r="J891" s="312"/>
      <c r="K891" s="312"/>
      <c r="L891" s="312"/>
      <c r="M891" s="313"/>
    </row>
    <row r="892">
      <c r="E892" s="310"/>
      <c r="F892" s="311"/>
      <c r="G892" s="311"/>
      <c r="H892" s="311"/>
      <c r="I892" s="312"/>
      <c r="J892" s="312"/>
      <c r="K892" s="312"/>
      <c r="L892" s="312"/>
      <c r="M892" s="313"/>
    </row>
    <row r="893">
      <c r="E893" s="310"/>
      <c r="F893" s="311"/>
      <c r="G893" s="311"/>
      <c r="H893" s="311"/>
      <c r="I893" s="312"/>
      <c r="J893" s="312"/>
      <c r="K893" s="312"/>
      <c r="L893" s="312"/>
      <c r="M893" s="313"/>
    </row>
    <row r="894">
      <c r="E894" s="310"/>
      <c r="F894" s="311"/>
      <c r="G894" s="311"/>
      <c r="H894" s="311"/>
      <c r="I894" s="312"/>
      <c r="J894" s="312"/>
      <c r="K894" s="312"/>
      <c r="L894" s="312"/>
      <c r="M894" s="313"/>
    </row>
    <row r="895">
      <c r="E895" s="310"/>
      <c r="F895" s="311"/>
      <c r="G895" s="311"/>
      <c r="H895" s="311"/>
      <c r="I895" s="312"/>
      <c r="J895" s="312"/>
      <c r="K895" s="312"/>
      <c r="L895" s="312"/>
      <c r="M895" s="313"/>
    </row>
    <row r="896">
      <c r="E896" s="310"/>
      <c r="F896" s="311"/>
      <c r="G896" s="311"/>
      <c r="H896" s="311"/>
      <c r="I896" s="312"/>
      <c r="J896" s="312"/>
      <c r="K896" s="312"/>
      <c r="L896" s="312"/>
      <c r="M896" s="313"/>
    </row>
    <row r="897">
      <c r="E897" s="310"/>
      <c r="F897" s="311"/>
      <c r="G897" s="311"/>
      <c r="H897" s="311"/>
      <c r="I897" s="312"/>
      <c r="J897" s="312"/>
      <c r="K897" s="312"/>
      <c r="L897" s="312"/>
      <c r="M897" s="313"/>
    </row>
    <row r="898">
      <c r="E898" s="310"/>
      <c r="F898" s="311"/>
      <c r="G898" s="311"/>
      <c r="H898" s="311"/>
      <c r="I898" s="312"/>
      <c r="J898" s="312"/>
      <c r="K898" s="312"/>
      <c r="L898" s="312"/>
      <c r="M898" s="313"/>
    </row>
    <row r="899">
      <c r="E899" s="310"/>
      <c r="F899" s="311"/>
      <c r="G899" s="311"/>
      <c r="H899" s="311"/>
      <c r="I899" s="312"/>
      <c r="J899" s="312"/>
      <c r="K899" s="312"/>
      <c r="L899" s="312"/>
      <c r="M899" s="313"/>
    </row>
    <row r="900">
      <c r="E900" s="310"/>
      <c r="F900" s="311"/>
      <c r="G900" s="311"/>
      <c r="H900" s="311"/>
      <c r="I900" s="312"/>
      <c r="J900" s="312"/>
      <c r="K900" s="312"/>
      <c r="L900" s="312"/>
      <c r="M900" s="313"/>
    </row>
    <row r="901">
      <c r="E901" s="310"/>
      <c r="F901" s="311"/>
      <c r="G901" s="311"/>
      <c r="H901" s="311"/>
      <c r="I901" s="312"/>
      <c r="J901" s="312"/>
      <c r="K901" s="312"/>
      <c r="L901" s="312"/>
      <c r="M901" s="313"/>
    </row>
    <row r="902">
      <c r="E902" s="310"/>
      <c r="F902" s="311"/>
      <c r="G902" s="311"/>
      <c r="H902" s="311"/>
      <c r="I902" s="312"/>
      <c r="J902" s="312"/>
      <c r="K902" s="312"/>
      <c r="L902" s="312"/>
      <c r="M902" s="313"/>
    </row>
    <row r="903">
      <c r="E903" s="310"/>
      <c r="F903" s="311"/>
      <c r="G903" s="311"/>
      <c r="H903" s="311"/>
      <c r="I903" s="312"/>
      <c r="J903" s="312"/>
      <c r="K903" s="312"/>
      <c r="L903" s="312"/>
      <c r="M903" s="313"/>
    </row>
    <row r="904">
      <c r="E904" s="310"/>
      <c r="F904" s="311"/>
      <c r="G904" s="311"/>
      <c r="H904" s="311"/>
      <c r="I904" s="312"/>
      <c r="J904" s="312"/>
      <c r="K904" s="312"/>
      <c r="L904" s="312"/>
      <c r="M904" s="313"/>
    </row>
    <row r="905">
      <c r="E905" s="310"/>
      <c r="F905" s="311"/>
      <c r="G905" s="311"/>
      <c r="H905" s="311"/>
      <c r="I905" s="312"/>
      <c r="J905" s="312"/>
      <c r="K905" s="312"/>
      <c r="L905" s="312"/>
      <c r="M905" s="313"/>
    </row>
    <row r="906">
      <c r="E906" s="310"/>
      <c r="F906" s="311"/>
      <c r="G906" s="311"/>
      <c r="H906" s="311"/>
      <c r="I906" s="312"/>
      <c r="J906" s="312"/>
      <c r="K906" s="312"/>
      <c r="L906" s="312"/>
      <c r="M906" s="313"/>
    </row>
    <row r="907">
      <c r="E907" s="310"/>
      <c r="F907" s="311"/>
      <c r="G907" s="311"/>
      <c r="H907" s="311"/>
      <c r="I907" s="312"/>
      <c r="J907" s="312"/>
      <c r="K907" s="312"/>
      <c r="L907" s="312"/>
      <c r="M907" s="313"/>
    </row>
    <row r="908">
      <c r="E908" s="310"/>
      <c r="F908" s="311"/>
      <c r="G908" s="311"/>
      <c r="H908" s="311"/>
      <c r="I908" s="312"/>
      <c r="J908" s="312"/>
      <c r="K908" s="312"/>
      <c r="L908" s="312"/>
      <c r="M908" s="313"/>
    </row>
    <row r="909">
      <c r="E909" s="310"/>
      <c r="F909" s="311"/>
      <c r="G909" s="311"/>
      <c r="H909" s="311"/>
      <c r="I909" s="312"/>
      <c r="J909" s="312"/>
      <c r="K909" s="312"/>
      <c r="L909" s="312"/>
      <c r="M909" s="313"/>
    </row>
    <row r="910">
      <c r="E910" s="310"/>
      <c r="F910" s="311"/>
      <c r="G910" s="311"/>
      <c r="H910" s="311"/>
      <c r="I910" s="312"/>
      <c r="J910" s="312"/>
      <c r="K910" s="312"/>
      <c r="L910" s="312"/>
      <c r="M910" s="313"/>
    </row>
    <row r="911">
      <c r="E911" s="310"/>
      <c r="F911" s="311"/>
      <c r="G911" s="311"/>
      <c r="H911" s="311"/>
      <c r="I911" s="312"/>
      <c r="J911" s="312"/>
      <c r="K911" s="312"/>
      <c r="L911" s="312"/>
      <c r="M911" s="313"/>
    </row>
    <row r="912">
      <c r="E912" s="310"/>
      <c r="F912" s="311"/>
      <c r="G912" s="311"/>
      <c r="H912" s="311"/>
      <c r="I912" s="312"/>
      <c r="J912" s="312"/>
      <c r="K912" s="312"/>
      <c r="L912" s="312"/>
      <c r="M912" s="313"/>
    </row>
    <row r="913">
      <c r="E913" s="310"/>
      <c r="F913" s="311"/>
      <c r="G913" s="311"/>
      <c r="H913" s="311"/>
      <c r="I913" s="312"/>
      <c r="J913" s="312"/>
      <c r="K913" s="312"/>
      <c r="L913" s="312"/>
      <c r="M913" s="313"/>
    </row>
    <row r="914">
      <c r="E914" s="310"/>
      <c r="F914" s="311"/>
      <c r="G914" s="311"/>
      <c r="H914" s="311"/>
      <c r="I914" s="312"/>
      <c r="J914" s="312"/>
      <c r="K914" s="312"/>
      <c r="L914" s="312"/>
      <c r="M914" s="313"/>
    </row>
    <row r="915">
      <c r="E915" s="310"/>
      <c r="F915" s="311"/>
      <c r="G915" s="311"/>
      <c r="H915" s="311"/>
      <c r="I915" s="312"/>
      <c r="J915" s="312"/>
      <c r="K915" s="312"/>
      <c r="L915" s="312"/>
      <c r="M915" s="313"/>
    </row>
    <row r="916">
      <c r="E916" s="310"/>
      <c r="F916" s="311"/>
      <c r="G916" s="311"/>
      <c r="H916" s="311"/>
      <c r="I916" s="312"/>
      <c r="J916" s="312"/>
      <c r="K916" s="312"/>
      <c r="L916" s="312"/>
      <c r="M916" s="313"/>
    </row>
    <row r="917">
      <c r="E917" s="310"/>
      <c r="F917" s="311"/>
      <c r="G917" s="311"/>
      <c r="H917" s="311"/>
      <c r="I917" s="312"/>
      <c r="J917" s="312"/>
      <c r="K917" s="312"/>
      <c r="L917" s="312"/>
      <c r="M917" s="313"/>
    </row>
    <row r="918">
      <c r="E918" s="310"/>
      <c r="F918" s="311"/>
      <c r="G918" s="311"/>
      <c r="H918" s="311"/>
      <c r="I918" s="312"/>
      <c r="J918" s="312"/>
      <c r="K918" s="312"/>
      <c r="L918" s="312"/>
      <c r="M918" s="313"/>
    </row>
    <row r="919">
      <c r="E919" s="310"/>
      <c r="F919" s="311"/>
      <c r="G919" s="311"/>
      <c r="H919" s="311"/>
      <c r="I919" s="312"/>
      <c r="J919" s="312"/>
      <c r="K919" s="312"/>
      <c r="L919" s="312"/>
      <c r="M919" s="313"/>
    </row>
    <row r="920">
      <c r="E920" s="310"/>
      <c r="F920" s="311"/>
      <c r="G920" s="311"/>
      <c r="H920" s="311"/>
      <c r="I920" s="312"/>
      <c r="J920" s="312"/>
      <c r="K920" s="312"/>
      <c r="L920" s="312"/>
      <c r="M920" s="313"/>
    </row>
    <row r="921">
      <c r="E921" s="310"/>
      <c r="F921" s="311"/>
      <c r="G921" s="311"/>
      <c r="H921" s="311"/>
      <c r="I921" s="312"/>
      <c r="J921" s="312"/>
      <c r="K921" s="312"/>
      <c r="L921" s="312"/>
      <c r="M921" s="313"/>
    </row>
    <row r="922">
      <c r="E922" s="310"/>
      <c r="F922" s="311"/>
      <c r="G922" s="311"/>
      <c r="H922" s="311"/>
      <c r="I922" s="312"/>
      <c r="J922" s="312"/>
      <c r="K922" s="312"/>
      <c r="L922" s="312"/>
      <c r="M922" s="313"/>
    </row>
    <row r="923">
      <c r="E923" s="310"/>
      <c r="F923" s="311"/>
      <c r="G923" s="311"/>
      <c r="H923" s="311"/>
      <c r="I923" s="312"/>
      <c r="J923" s="312"/>
      <c r="K923" s="312"/>
      <c r="L923" s="312"/>
      <c r="M923" s="313"/>
    </row>
    <row r="924">
      <c r="E924" s="310"/>
      <c r="F924" s="311"/>
      <c r="G924" s="311"/>
      <c r="H924" s="311"/>
      <c r="I924" s="312"/>
      <c r="J924" s="312"/>
      <c r="K924" s="312"/>
      <c r="L924" s="312"/>
      <c r="M924" s="313"/>
    </row>
    <row r="925">
      <c r="E925" s="310"/>
      <c r="F925" s="311"/>
      <c r="G925" s="311"/>
      <c r="H925" s="311"/>
      <c r="I925" s="312"/>
      <c r="J925" s="312"/>
      <c r="K925" s="312"/>
      <c r="L925" s="312"/>
      <c r="M925" s="313"/>
    </row>
    <row r="926">
      <c r="E926" s="310"/>
      <c r="F926" s="311"/>
      <c r="G926" s="311"/>
      <c r="H926" s="311"/>
      <c r="I926" s="312"/>
      <c r="J926" s="312"/>
      <c r="K926" s="312"/>
      <c r="L926" s="312"/>
      <c r="M926" s="313"/>
    </row>
    <row r="927">
      <c r="E927" s="310"/>
      <c r="F927" s="311"/>
      <c r="G927" s="311"/>
      <c r="H927" s="311"/>
      <c r="I927" s="312"/>
      <c r="J927" s="312"/>
      <c r="K927" s="312"/>
      <c r="L927" s="312"/>
      <c r="M927" s="313"/>
    </row>
    <row r="928">
      <c r="E928" s="310"/>
      <c r="F928" s="311"/>
      <c r="G928" s="311"/>
      <c r="H928" s="311"/>
      <c r="I928" s="312"/>
      <c r="J928" s="312"/>
      <c r="K928" s="312"/>
      <c r="L928" s="312"/>
      <c r="M928" s="313"/>
    </row>
    <row r="929">
      <c r="E929" s="310"/>
      <c r="F929" s="311"/>
      <c r="G929" s="311"/>
      <c r="H929" s="311"/>
      <c r="I929" s="312"/>
      <c r="J929" s="312"/>
      <c r="K929" s="312"/>
      <c r="L929" s="312"/>
      <c r="M929" s="313"/>
    </row>
    <row r="930">
      <c r="E930" s="310"/>
      <c r="F930" s="311"/>
      <c r="G930" s="311"/>
      <c r="H930" s="311"/>
      <c r="I930" s="312"/>
      <c r="J930" s="312"/>
      <c r="K930" s="312"/>
      <c r="L930" s="312"/>
      <c r="M930" s="313"/>
    </row>
    <row r="931">
      <c r="E931" s="310"/>
      <c r="F931" s="311"/>
      <c r="G931" s="311"/>
      <c r="H931" s="311"/>
      <c r="I931" s="312"/>
      <c r="J931" s="312"/>
      <c r="K931" s="312"/>
      <c r="L931" s="312"/>
      <c r="M931" s="313"/>
    </row>
    <row r="932">
      <c r="E932" s="310"/>
      <c r="F932" s="311"/>
      <c r="G932" s="311"/>
      <c r="H932" s="311"/>
      <c r="I932" s="312"/>
      <c r="J932" s="312"/>
      <c r="K932" s="312"/>
      <c r="L932" s="312"/>
      <c r="M932" s="313"/>
    </row>
    <row r="933">
      <c r="E933" s="310"/>
      <c r="F933" s="311"/>
      <c r="G933" s="311"/>
      <c r="H933" s="311"/>
      <c r="I933" s="312"/>
      <c r="J933" s="312"/>
      <c r="K933" s="312"/>
      <c r="L933" s="312"/>
      <c r="M933" s="313"/>
    </row>
    <row r="934">
      <c r="E934" s="310"/>
      <c r="F934" s="311"/>
      <c r="G934" s="311"/>
      <c r="H934" s="311"/>
      <c r="I934" s="312"/>
      <c r="J934" s="312"/>
      <c r="K934" s="312"/>
      <c r="L934" s="312"/>
      <c r="M934" s="313"/>
    </row>
    <row r="935">
      <c r="E935" s="310"/>
      <c r="F935" s="311"/>
      <c r="G935" s="311"/>
      <c r="H935" s="311"/>
      <c r="I935" s="312"/>
      <c r="J935" s="312"/>
      <c r="K935" s="312"/>
      <c r="L935" s="312"/>
      <c r="M935" s="313"/>
    </row>
    <row r="936">
      <c r="E936" s="310"/>
      <c r="F936" s="311"/>
      <c r="G936" s="311"/>
      <c r="H936" s="311"/>
      <c r="I936" s="312"/>
      <c r="J936" s="312"/>
      <c r="K936" s="312"/>
      <c r="L936" s="312"/>
      <c r="M936" s="313"/>
    </row>
    <row r="937">
      <c r="E937" s="310"/>
      <c r="F937" s="311"/>
      <c r="G937" s="311"/>
      <c r="H937" s="311"/>
      <c r="I937" s="312"/>
      <c r="J937" s="312"/>
      <c r="K937" s="312"/>
      <c r="L937" s="312"/>
      <c r="M937" s="313"/>
    </row>
    <row r="938">
      <c r="E938" s="310"/>
      <c r="F938" s="311"/>
      <c r="G938" s="311"/>
      <c r="H938" s="311"/>
      <c r="I938" s="312"/>
      <c r="J938" s="312"/>
      <c r="K938" s="312"/>
      <c r="L938" s="312"/>
      <c r="M938" s="313"/>
    </row>
    <row r="939">
      <c r="E939" s="310"/>
      <c r="F939" s="311"/>
      <c r="G939" s="311"/>
      <c r="H939" s="311"/>
      <c r="I939" s="312"/>
      <c r="J939" s="312"/>
      <c r="K939" s="312"/>
      <c r="L939" s="312"/>
      <c r="M939" s="313"/>
    </row>
    <row r="940">
      <c r="E940" s="310"/>
      <c r="F940" s="311"/>
      <c r="G940" s="311"/>
      <c r="H940" s="311"/>
      <c r="I940" s="312"/>
      <c r="J940" s="312"/>
      <c r="K940" s="312"/>
      <c r="L940" s="312"/>
      <c r="M940" s="313"/>
    </row>
    <row r="941">
      <c r="E941" s="310"/>
      <c r="F941" s="311"/>
      <c r="G941" s="311"/>
      <c r="H941" s="311"/>
      <c r="I941" s="312"/>
      <c r="J941" s="312"/>
      <c r="K941" s="312"/>
      <c r="L941" s="312"/>
      <c r="M941" s="313"/>
    </row>
    <row r="942">
      <c r="E942" s="310"/>
      <c r="F942" s="311"/>
      <c r="G942" s="311"/>
      <c r="H942" s="311"/>
      <c r="I942" s="312"/>
      <c r="J942" s="312"/>
      <c r="K942" s="312"/>
      <c r="L942" s="312"/>
      <c r="M942" s="313"/>
    </row>
    <row r="943">
      <c r="E943" s="310"/>
      <c r="F943" s="311"/>
      <c r="G943" s="311"/>
      <c r="H943" s="311"/>
      <c r="I943" s="312"/>
      <c r="J943" s="312"/>
      <c r="K943" s="312"/>
      <c r="L943" s="312"/>
      <c r="M943" s="313"/>
    </row>
    <row r="944">
      <c r="E944" s="310"/>
      <c r="F944" s="311"/>
      <c r="G944" s="311"/>
      <c r="H944" s="311"/>
      <c r="I944" s="312"/>
      <c r="J944" s="312"/>
      <c r="K944" s="312"/>
      <c r="L944" s="312"/>
      <c r="M944" s="313"/>
    </row>
    <row r="945">
      <c r="E945" s="310"/>
      <c r="F945" s="311"/>
      <c r="G945" s="311"/>
      <c r="H945" s="311"/>
      <c r="I945" s="312"/>
      <c r="J945" s="312"/>
      <c r="K945" s="312"/>
      <c r="L945" s="312"/>
      <c r="M945" s="313"/>
    </row>
    <row r="946">
      <c r="E946" s="310"/>
      <c r="F946" s="311"/>
      <c r="G946" s="311"/>
      <c r="H946" s="311"/>
      <c r="I946" s="312"/>
      <c r="J946" s="312"/>
      <c r="K946" s="312"/>
      <c r="L946" s="312"/>
      <c r="M946" s="313"/>
    </row>
    <row r="947">
      <c r="E947" s="310"/>
      <c r="F947" s="311"/>
      <c r="G947" s="311"/>
      <c r="H947" s="311"/>
      <c r="I947" s="312"/>
      <c r="J947" s="312"/>
      <c r="K947" s="312"/>
      <c r="L947" s="312"/>
      <c r="M947" s="313"/>
    </row>
    <row r="948">
      <c r="E948" s="310"/>
      <c r="F948" s="311"/>
      <c r="G948" s="311"/>
      <c r="H948" s="311"/>
      <c r="I948" s="312"/>
      <c r="J948" s="312"/>
      <c r="K948" s="312"/>
      <c r="L948" s="312"/>
      <c r="M948" s="313"/>
    </row>
    <row r="949">
      <c r="E949" s="310"/>
      <c r="F949" s="311"/>
      <c r="G949" s="311"/>
      <c r="H949" s="311"/>
      <c r="I949" s="312"/>
      <c r="J949" s="312"/>
      <c r="K949" s="312"/>
      <c r="L949" s="312"/>
      <c r="M949" s="313"/>
    </row>
    <row r="950">
      <c r="E950" s="310"/>
      <c r="F950" s="311"/>
      <c r="G950" s="311"/>
      <c r="H950" s="311"/>
      <c r="I950" s="312"/>
      <c r="J950" s="312"/>
      <c r="K950" s="312"/>
      <c r="L950" s="312"/>
      <c r="M950" s="313"/>
    </row>
    <row r="951">
      <c r="E951" s="310"/>
      <c r="F951" s="311"/>
      <c r="G951" s="311"/>
      <c r="H951" s="311"/>
      <c r="I951" s="312"/>
      <c r="J951" s="312"/>
      <c r="K951" s="312"/>
      <c r="L951" s="312"/>
      <c r="M951" s="313"/>
    </row>
    <row r="952">
      <c r="E952" s="310"/>
      <c r="F952" s="311"/>
      <c r="G952" s="311"/>
      <c r="H952" s="311"/>
      <c r="I952" s="312"/>
      <c r="J952" s="312"/>
      <c r="K952" s="312"/>
      <c r="L952" s="312"/>
      <c r="M952" s="313"/>
    </row>
    <row r="953">
      <c r="E953" s="310"/>
      <c r="F953" s="311"/>
      <c r="G953" s="311"/>
      <c r="H953" s="311"/>
      <c r="I953" s="312"/>
      <c r="J953" s="312"/>
      <c r="K953" s="312"/>
      <c r="L953" s="312"/>
      <c r="M953" s="313"/>
    </row>
    <row r="954">
      <c r="E954" s="310"/>
      <c r="F954" s="311"/>
      <c r="G954" s="311"/>
      <c r="H954" s="311"/>
      <c r="I954" s="312"/>
      <c r="J954" s="312"/>
      <c r="K954" s="312"/>
      <c r="L954" s="312"/>
      <c r="M954" s="313"/>
    </row>
    <row r="955">
      <c r="E955" s="310"/>
      <c r="F955" s="311"/>
      <c r="G955" s="311"/>
      <c r="H955" s="311"/>
      <c r="I955" s="312"/>
      <c r="J955" s="312"/>
      <c r="K955" s="312"/>
      <c r="L955" s="312"/>
      <c r="M955" s="313"/>
    </row>
    <row r="956">
      <c r="E956" s="310"/>
      <c r="F956" s="311"/>
      <c r="G956" s="311"/>
      <c r="H956" s="311"/>
      <c r="I956" s="312"/>
      <c r="J956" s="312"/>
      <c r="K956" s="312"/>
      <c r="L956" s="312"/>
      <c r="M956" s="313"/>
    </row>
    <row r="957">
      <c r="E957" s="310"/>
      <c r="F957" s="311"/>
      <c r="G957" s="311"/>
      <c r="H957" s="311"/>
      <c r="I957" s="312"/>
      <c r="J957" s="312"/>
      <c r="K957" s="312"/>
      <c r="L957" s="312"/>
      <c r="M957" s="313"/>
    </row>
    <row r="958">
      <c r="E958" s="310"/>
      <c r="F958" s="311"/>
      <c r="G958" s="311"/>
      <c r="H958" s="311"/>
      <c r="I958" s="312"/>
      <c r="J958" s="312"/>
      <c r="K958" s="312"/>
      <c r="L958" s="312"/>
      <c r="M958" s="313"/>
    </row>
    <row r="959">
      <c r="E959" s="310"/>
      <c r="F959" s="311"/>
      <c r="G959" s="311"/>
      <c r="H959" s="311"/>
      <c r="I959" s="312"/>
      <c r="J959" s="312"/>
      <c r="K959" s="312"/>
      <c r="L959" s="312"/>
      <c r="M959" s="313"/>
    </row>
    <row r="960">
      <c r="E960" s="310"/>
      <c r="F960" s="311"/>
      <c r="G960" s="311"/>
      <c r="H960" s="311"/>
      <c r="I960" s="312"/>
      <c r="J960" s="312"/>
      <c r="K960" s="312"/>
      <c r="L960" s="312"/>
      <c r="M960" s="313"/>
    </row>
    <row r="961">
      <c r="E961" s="310"/>
      <c r="F961" s="311"/>
      <c r="G961" s="311"/>
      <c r="H961" s="311"/>
      <c r="I961" s="312"/>
      <c r="J961" s="312"/>
      <c r="K961" s="312"/>
      <c r="L961" s="312"/>
      <c r="M961" s="313"/>
    </row>
    <row r="962">
      <c r="E962" s="310"/>
      <c r="F962" s="311"/>
      <c r="G962" s="311"/>
      <c r="H962" s="311"/>
      <c r="I962" s="312"/>
      <c r="J962" s="312"/>
      <c r="K962" s="312"/>
      <c r="L962" s="312"/>
      <c r="M962" s="313"/>
    </row>
    <row r="963">
      <c r="E963" s="310"/>
      <c r="F963" s="311"/>
      <c r="G963" s="311"/>
      <c r="H963" s="311"/>
      <c r="I963" s="312"/>
      <c r="J963" s="312"/>
      <c r="K963" s="312"/>
      <c r="L963" s="312"/>
      <c r="M963" s="313"/>
    </row>
    <row r="964">
      <c r="E964" s="310"/>
      <c r="F964" s="311"/>
      <c r="G964" s="311"/>
      <c r="H964" s="311"/>
      <c r="I964" s="312"/>
      <c r="J964" s="312"/>
      <c r="K964" s="312"/>
      <c r="L964" s="312"/>
      <c r="M964" s="313"/>
    </row>
    <row r="965">
      <c r="E965" s="310"/>
      <c r="F965" s="311"/>
      <c r="G965" s="311"/>
      <c r="H965" s="311"/>
      <c r="I965" s="312"/>
      <c r="J965" s="312"/>
      <c r="K965" s="312"/>
      <c r="L965" s="312"/>
      <c r="M965" s="313"/>
    </row>
    <row r="966">
      <c r="E966" s="310"/>
      <c r="F966" s="311"/>
      <c r="G966" s="311"/>
      <c r="H966" s="311"/>
      <c r="I966" s="312"/>
      <c r="J966" s="312"/>
      <c r="K966" s="312"/>
      <c r="L966" s="312"/>
      <c r="M966" s="313"/>
    </row>
    <row r="967">
      <c r="E967" s="310"/>
      <c r="F967" s="311"/>
      <c r="G967" s="311"/>
      <c r="H967" s="311"/>
      <c r="I967" s="312"/>
      <c r="J967" s="312"/>
      <c r="K967" s="312"/>
      <c r="L967" s="312"/>
      <c r="M967" s="313"/>
    </row>
    <row r="968">
      <c r="E968" s="310"/>
      <c r="F968" s="311"/>
      <c r="G968" s="311"/>
      <c r="H968" s="311"/>
      <c r="I968" s="312"/>
      <c r="J968" s="312"/>
      <c r="K968" s="312"/>
      <c r="L968" s="312"/>
      <c r="M968" s="313"/>
    </row>
    <row r="969">
      <c r="E969" s="310"/>
      <c r="F969" s="311"/>
      <c r="G969" s="311"/>
      <c r="H969" s="311"/>
      <c r="I969" s="312"/>
      <c r="J969" s="312"/>
      <c r="K969" s="312"/>
      <c r="L969" s="312"/>
      <c r="M969" s="313"/>
    </row>
    <row r="970">
      <c r="E970" s="310"/>
      <c r="F970" s="311"/>
      <c r="G970" s="311"/>
      <c r="H970" s="311"/>
      <c r="I970" s="312"/>
      <c r="J970" s="312"/>
      <c r="K970" s="312"/>
      <c r="L970" s="312"/>
      <c r="M970" s="313"/>
    </row>
    <row r="971">
      <c r="E971" s="310"/>
      <c r="F971" s="311"/>
      <c r="G971" s="311"/>
      <c r="H971" s="311"/>
      <c r="I971" s="312"/>
      <c r="J971" s="312"/>
      <c r="K971" s="312"/>
      <c r="L971" s="312"/>
      <c r="M971" s="313"/>
    </row>
    <row r="972">
      <c r="E972" s="310"/>
      <c r="F972" s="311"/>
      <c r="G972" s="311"/>
      <c r="H972" s="311"/>
      <c r="I972" s="312"/>
      <c r="J972" s="312"/>
      <c r="K972" s="312"/>
      <c r="L972" s="312"/>
      <c r="M972" s="313"/>
    </row>
    <row r="973">
      <c r="E973" s="310"/>
      <c r="F973" s="311"/>
      <c r="G973" s="311"/>
      <c r="H973" s="311"/>
      <c r="I973" s="312"/>
      <c r="J973" s="312"/>
      <c r="K973" s="312"/>
      <c r="L973" s="312"/>
      <c r="M973" s="313"/>
    </row>
    <row r="974">
      <c r="E974" s="310"/>
      <c r="F974" s="311"/>
      <c r="G974" s="311"/>
      <c r="H974" s="311"/>
      <c r="I974" s="312"/>
      <c r="J974" s="312"/>
      <c r="K974" s="312"/>
      <c r="L974" s="312"/>
      <c r="M974" s="313"/>
    </row>
    <row r="975">
      <c r="E975" s="310"/>
      <c r="F975" s="311"/>
      <c r="G975" s="311"/>
      <c r="H975" s="311"/>
      <c r="I975" s="312"/>
      <c r="J975" s="312"/>
      <c r="K975" s="312"/>
      <c r="L975" s="312"/>
      <c r="M975" s="313"/>
    </row>
    <row r="976">
      <c r="E976" s="310"/>
      <c r="F976" s="311"/>
      <c r="G976" s="311"/>
      <c r="H976" s="311"/>
      <c r="I976" s="312"/>
      <c r="J976" s="312"/>
      <c r="K976" s="312"/>
      <c r="L976" s="312"/>
      <c r="M976" s="313"/>
    </row>
    <row r="977">
      <c r="E977" s="310"/>
      <c r="F977" s="311"/>
      <c r="G977" s="311"/>
      <c r="H977" s="311"/>
      <c r="I977" s="312"/>
      <c r="J977" s="312"/>
      <c r="K977" s="312"/>
      <c r="L977" s="312"/>
      <c r="M977" s="313"/>
    </row>
    <row r="978">
      <c r="E978" s="310"/>
      <c r="F978" s="311"/>
      <c r="G978" s="311"/>
      <c r="H978" s="311"/>
      <c r="I978" s="312"/>
      <c r="J978" s="312"/>
      <c r="K978" s="312"/>
      <c r="L978" s="312"/>
      <c r="M978" s="313"/>
    </row>
    <row r="979">
      <c r="E979" s="310"/>
      <c r="F979" s="311"/>
      <c r="G979" s="311"/>
      <c r="H979" s="311"/>
      <c r="I979" s="312"/>
      <c r="J979" s="312"/>
      <c r="K979" s="312"/>
      <c r="L979" s="312"/>
      <c r="M979" s="313"/>
    </row>
    <row r="980">
      <c r="E980" s="310"/>
      <c r="F980" s="311"/>
      <c r="G980" s="311"/>
      <c r="H980" s="311"/>
      <c r="I980" s="312"/>
      <c r="J980" s="312"/>
      <c r="K980" s="312"/>
      <c r="L980" s="312"/>
      <c r="M980" s="313"/>
    </row>
    <row r="981">
      <c r="E981" s="310"/>
      <c r="F981" s="311"/>
      <c r="G981" s="311"/>
      <c r="H981" s="311"/>
      <c r="I981" s="312"/>
      <c r="J981" s="312"/>
      <c r="K981" s="312"/>
      <c r="L981" s="312"/>
      <c r="M981" s="313"/>
    </row>
    <row r="982">
      <c r="E982" s="310"/>
      <c r="F982" s="311"/>
      <c r="G982" s="311"/>
      <c r="H982" s="311"/>
      <c r="I982" s="312"/>
      <c r="J982" s="312"/>
      <c r="K982" s="312"/>
      <c r="L982" s="312"/>
      <c r="M982" s="313"/>
    </row>
    <row r="983">
      <c r="E983" s="310"/>
      <c r="F983" s="311"/>
      <c r="G983" s="311"/>
      <c r="H983" s="311"/>
      <c r="I983" s="312"/>
      <c r="J983" s="312"/>
      <c r="K983" s="312"/>
      <c r="L983" s="312"/>
      <c r="M983" s="313"/>
    </row>
    <row r="984">
      <c r="E984" s="310"/>
      <c r="F984" s="311"/>
      <c r="G984" s="311"/>
      <c r="H984" s="311"/>
      <c r="I984" s="312"/>
      <c r="J984" s="312"/>
      <c r="K984" s="312"/>
      <c r="L984" s="312"/>
      <c r="M984" s="313"/>
    </row>
  </sheetData>
  <mergeCells count="2">
    <mergeCell ref="E1:J1"/>
    <mergeCell ref="I2:L2"/>
  </mergeCells>
  <hyperlinks>
    <hyperlink r:id="rId1" ref="C4"/>
    <hyperlink r:id="rId2" ref="G4"/>
    <hyperlink r:id="rId3" ref="H4"/>
    <hyperlink r:id="rId4" ref="J4"/>
    <hyperlink r:id="rId5" ref="M4"/>
    <hyperlink r:id="rId6" ref="C5"/>
    <hyperlink r:id="rId7" ref="G5"/>
    <hyperlink r:id="rId8" ref="H5"/>
    <hyperlink r:id="rId9" ref="I5"/>
    <hyperlink r:id="rId10" ref="J5"/>
    <hyperlink r:id="rId11" ref="K5"/>
    <hyperlink r:id="rId12" ref="L5"/>
    <hyperlink r:id="rId13" ref="C6"/>
    <hyperlink r:id="rId14" ref="G6"/>
    <hyperlink r:id="rId15" ref="I6"/>
    <hyperlink r:id="rId16" ref="M6"/>
    <hyperlink r:id="rId17" ref="C7"/>
    <hyperlink r:id="rId18" ref="H7"/>
    <hyperlink r:id="rId19" ref="I7"/>
    <hyperlink r:id="rId20" ref="J7"/>
    <hyperlink r:id="rId21" ref="L7"/>
    <hyperlink r:id="rId22" ref="C8"/>
    <hyperlink r:id="rId23" ref="H8"/>
    <hyperlink r:id="rId24" ref="I8"/>
    <hyperlink r:id="rId25" ref="L8"/>
    <hyperlink r:id="rId26" ref="M8"/>
    <hyperlink r:id="rId27" ref="C9"/>
    <hyperlink r:id="rId28" ref="E9"/>
    <hyperlink r:id="rId29" ref="G9"/>
    <hyperlink r:id="rId30" ref="I9"/>
    <hyperlink r:id="rId31" ref="J9"/>
    <hyperlink r:id="rId32" ref="C10"/>
    <hyperlink r:id="rId33" ref="G10"/>
    <hyperlink r:id="rId34" ref="C11"/>
    <hyperlink r:id="rId35" ref="G11"/>
    <hyperlink r:id="rId36" ref="H11"/>
    <hyperlink r:id="rId37" ref="I11"/>
    <hyperlink r:id="rId38" ref="J11"/>
    <hyperlink r:id="rId39" ref="L11"/>
    <hyperlink r:id="rId40" ref="M11"/>
    <hyperlink r:id="rId41" ref="C12"/>
    <hyperlink r:id="rId42" ref="C13"/>
    <hyperlink r:id="rId43" ref="I13"/>
    <hyperlink r:id="rId44" ref="C14"/>
    <hyperlink r:id="rId45" ref="J14"/>
    <hyperlink r:id="rId46" ref="M14"/>
    <hyperlink r:id="rId47" ref="C15"/>
    <hyperlink r:id="rId48" ref="E15"/>
    <hyperlink r:id="rId49" ref="G15"/>
    <hyperlink r:id="rId50" ref="J15"/>
    <hyperlink r:id="rId51" ref="M15"/>
    <hyperlink r:id="rId52" ref="C16"/>
    <hyperlink r:id="rId53" ref="J16"/>
    <hyperlink r:id="rId54" ref="L16"/>
    <hyperlink r:id="rId55" ref="C17"/>
    <hyperlink r:id="rId56" ref="G17"/>
    <hyperlink r:id="rId57" ref="J17"/>
    <hyperlink r:id="rId58" ref="C18"/>
    <hyperlink r:id="rId59" ref="G18"/>
    <hyperlink r:id="rId60" ref="H18"/>
    <hyperlink r:id="rId61" ref="I18"/>
    <hyperlink r:id="rId62" ref="J18"/>
    <hyperlink r:id="rId63" ref="L18"/>
    <hyperlink r:id="rId64" ref="C19"/>
    <hyperlink r:id="rId65" ref="G19"/>
    <hyperlink r:id="rId66" ref="H19"/>
    <hyperlink r:id="rId67" ref="L19"/>
    <hyperlink r:id="rId68" ref="C20"/>
    <hyperlink r:id="rId69" ref="E20"/>
    <hyperlink r:id="rId70" ref="G20"/>
    <hyperlink r:id="rId71" ref="H20"/>
    <hyperlink r:id="rId72" ref="I20"/>
    <hyperlink r:id="rId73" ref="L20"/>
    <hyperlink r:id="rId74" ref="M20"/>
    <hyperlink r:id="rId75" ref="C21"/>
    <hyperlink r:id="rId76" ref="E21"/>
    <hyperlink r:id="rId77" ref="F21"/>
    <hyperlink r:id="rId78" ref="G21"/>
    <hyperlink r:id="rId79" ref="H21"/>
    <hyperlink r:id="rId80" ref="J21"/>
    <hyperlink r:id="rId81" ref="K21"/>
    <hyperlink r:id="rId82" ref="L21"/>
    <hyperlink r:id="rId83" ref="C22"/>
    <hyperlink r:id="rId84" ref="C23"/>
    <hyperlink r:id="rId85" ref="C24"/>
    <hyperlink r:id="rId86" ref="C25"/>
    <hyperlink r:id="rId87" ref="C26"/>
    <hyperlink r:id="rId88" ref="C27"/>
    <hyperlink r:id="rId89" ref="J27"/>
    <hyperlink r:id="rId90" ref="C28"/>
    <hyperlink r:id="rId91" ref="C29"/>
    <hyperlink r:id="rId92" ref="C30"/>
    <hyperlink r:id="rId93" ref="C31"/>
    <hyperlink r:id="rId94" ref="C32"/>
    <hyperlink r:id="rId95" ref="C33"/>
    <hyperlink r:id="rId96" ref="C34"/>
    <hyperlink r:id="rId97" ref="C35"/>
    <hyperlink r:id="rId98" ref="C36"/>
    <hyperlink r:id="rId99" ref="C37"/>
    <hyperlink r:id="rId100" ref="C38"/>
    <hyperlink r:id="rId101" ref="C39"/>
    <hyperlink r:id="rId102" ref="C40"/>
    <hyperlink r:id="rId103" ref="C41"/>
    <hyperlink r:id="rId104" ref="C42"/>
    <hyperlink r:id="rId105" ref="C43"/>
    <hyperlink r:id="rId106" ref="C44"/>
    <hyperlink r:id="rId107" ref="C45"/>
    <hyperlink r:id="rId108" ref="C46"/>
    <hyperlink r:id="rId109" ref="C47"/>
    <hyperlink r:id="rId110" ref="C48"/>
    <hyperlink r:id="rId111" ref="C49"/>
    <hyperlink r:id="rId112" ref="E49"/>
    <hyperlink r:id="rId113" ref="M49"/>
    <hyperlink r:id="rId114" ref="C50"/>
    <hyperlink r:id="rId115" ref="C51"/>
    <hyperlink r:id="rId116" ref="C52"/>
    <hyperlink r:id="rId117" ref="C53"/>
    <hyperlink r:id="rId118" ref="C54"/>
    <hyperlink r:id="rId119" ref="C55"/>
    <hyperlink r:id="rId120" ref="G55"/>
    <hyperlink r:id="rId121" ref="C56"/>
    <hyperlink r:id="rId122" ref="F56"/>
    <hyperlink r:id="rId123" ref="G56"/>
    <hyperlink r:id="rId124" ref="H56"/>
    <hyperlink r:id="rId125" location="our-mission" ref="J56"/>
    <hyperlink r:id="rId126" ref="C57"/>
    <hyperlink r:id="rId127" ref="F57"/>
    <hyperlink r:id="rId128" ref="G57"/>
    <hyperlink r:id="rId129" ref="J57"/>
    <hyperlink r:id="rId130" ref="L57"/>
    <hyperlink r:id="rId131" ref="M57"/>
    <hyperlink r:id="rId132" ref="C58"/>
    <hyperlink r:id="rId133" ref="F58"/>
    <hyperlink r:id="rId134" ref="G58"/>
    <hyperlink r:id="rId135" ref="J58"/>
    <hyperlink r:id="rId136" ref="M58"/>
    <hyperlink r:id="rId137" ref="C59"/>
    <hyperlink r:id="rId138" ref="G59"/>
    <hyperlink r:id="rId139" ref="H59"/>
    <hyperlink r:id="rId140" ref="J59"/>
    <hyperlink r:id="rId141" ref="M59"/>
    <hyperlink r:id="rId142" ref="C60"/>
    <hyperlink r:id="rId143" ref="G60"/>
    <hyperlink r:id="rId144" ref="J60"/>
    <hyperlink r:id="rId145" ref="M60"/>
    <hyperlink r:id="rId146" ref="C61"/>
    <hyperlink r:id="rId147" ref="F61"/>
    <hyperlink r:id="rId148" ref="G61"/>
    <hyperlink r:id="rId149" ref="J61"/>
    <hyperlink r:id="rId150" ref="C62"/>
    <hyperlink r:id="rId151" ref="E62"/>
    <hyperlink r:id="rId152" ref="F62"/>
    <hyperlink r:id="rId153" ref="G62"/>
    <hyperlink r:id="rId154" ref="H62"/>
    <hyperlink r:id="rId155" ref="I62"/>
    <hyperlink r:id="rId156" ref="J62"/>
    <hyperlink r:id="rId157" ref="M62"/>
    <hyperlink r:id="rId158" ref="C63"/>
    <hyperlink r:id="rId159" ref="G63"/>
    <hyperlink r:id="rId160" ref="H63"/>
    <hyperlink r:id="rId161" ref="I63"/>
    <hyperlink r:id="rId162" ref="J63"/>
    <hyperlink r:id="rId163" ref="L63"/>
    <hyperlink r:id="rId164" ref="M63"/>
    <hyperlink r:id="rId165" ref="C64"/>
    <hyperlink r:id="rId166" ref="G64"/>
    <hyperlink r:id="rId167" ref="H64"/>
    <hyperlink r:id="rId168" ref="I64"/>
    <hyperlink r:id="rId169" ref="J64"/>
    <hyperlink r:id="rId170" ref="L64"/>
    <hyperlink r:id="rId171" ref="M64"/>
    <hyperlink r:id="rId172" ref="C65"/>
    <hyperlink r:id="rId173" ref="F65"/>
    <hyperlink r:id="rId174" ref="G65"/>
    <hyperlink r:id="rId175" ref="H65"/>
    <hyperlink r:id="rId176" ref="I65"/>
    <hyperlink r:id="rId177" ref="J65"/>
    <hyperlink r:id="rId178" ref="K65"/>
    <hyperlink r:id="rId179" ref="L65"/>
    <hyperlink r:id="rId180" ref="M65"/>
    <hyperlink r:id="rId181" ref="C66"/>
    <hyperlink r:id="rId182" ref="F66"/>
    <hyperlink r:id="rId183" ref="G66"/>
    <hyperlink r:id="rId184" ref="H66"/>
    <hyperlink r:id="rId185" ref="I66"/>
    <hyperlink r:id="rId186" ref="J66"/>
    <hyperlink r:id="rId187" ref="L66"/>
    <hyperlink r:id="rId188" ref="M66"/>
    <hyperlink r:id="rId189" ref="C67"/>
    <hyperlink r:id="rId190" ref="E67"/>
    <hyperlink r:id="rId191" ref="F67"/>
    <hyperlink r:id="rId192" ref="G67"/>
    <hyperlink r:id="rId193" ref="H67"/>
    <hyperlink r:id="rId194" ref="I67"/>
    <hyperlink r:id="rId195" ref="J67"/>
    <hyperlink r:id="rId196" ref="K67"/>
    <hyperlink r:id="rId197" ref="L67"/>
    <hyperlink r:id="rId198" ref="M67"/>
    <hyperlink r:id="rId199" ref="C71"/>
    <hyperlink r:id="rId200" ref="C72"/>
    <hyperlink r:id="rId201" ref="F72"/>
    <hyperlink r:id="rId202" ref="G72"/>
    <hyperlink r:id="rId203" ref="H72"/>
    <hyperlink r:id="rId204" ref="I72"/>
    <hyperlink r:id="rId205" ref="J72"/>
    <hyperlink r:id="rId206" ref="L72"/>
    <hyperlink r:id="rId207" ref="M72"/>
    <hyperlink r:id="rId208" ref="C73"/>
    <hyperlink r:id="rId209" ref="E73"/>
    <hyperlink r:id="rId210" ref="I73"/>
    <hyperlink r:id="rId211" ref="J73"/>
    <hyperlink r:id="rId212" ref="C74"/>
    <hyperlink r:id="rId213" location="section-sustainable-business" ref="E74"/>
    <hyperlink r:id="rId214" location="section-sustainable-business" ref="G74"/>
    <hyperlink r:id="rId215" ref="H74"/>
    <hyperlink r:id="rId216" ref="J74"/>
    <hyperlink r:id="rId217" ref="M74"/>
    <hyperlink r:id="rId218" ref="C75"/>
    <hyperlink r:id="rId219" ref="E75"/>
    <hyperlink r:id="rId220" ref="G75"/>
    <hyperlink r:id="rId221" ref="I75"/>
    <hyperlink r:id="rId222" ref="L75"/>
    <hyperlink r:id="rId223" ref="M75"/>
    <hyperlink r:id="rId224" ref="C76"/>
    <hyperlink r:id="rId225" ref="F76"/>
    <hyperlink r:id="rId226" location="partnership" ref="G76"/>
    <hyperlink r:id="rId227" location="purchases" ref="H76"/>
    <hyperlink r:id="rId228" location="management" ref="I76"/>
    <hyperlink r:id="rId229" ref="M76"/>
    <hyperlink r:id="rId230" ref="C77"/>
    <hyperlink r:id="rId231" ref="E77"/>
    <hyperlink r:id="rId232" ref="G77"/>
    <hyperlink r:id="rId233" ref="H77"/>
    <hyperlink r:id="rId234" ref="I77"/>
    <hyperlink r:id="rId235" ref="J77"/>
    <hyperlink r:id="rId236" ref="M77"/>
    <hyperlink r:id="rId237" ref="C78"/>
    <hyperlink r:id="rId238" ref="E78"/>
    <hyperlink r:id="rId239" ref="F78"/>
    <hyperlink r:id="rId240" ref="G78"/>
    <hyperlink r:id="rId241" ref="I78"/>
    <hyperlink r:id="rId242" ref="J78"/>
    <hyperlink r:id="rId243" ref="M78"/>
    <hyperlink r:id="rId244" ref="C79"/>
    <hyperlink r:id="rId245" ref="E79"/>
    <hyperlink r:id="rId246" ref="F79"/>
    <hyperlink r:id="rId247" ref="G79"/>
    <hyperlink r:id="rId248" ref="H79"/>
    <hyperlink r:id="rId249" location="managers" ref="I79"/>
    <hyperlink r:id="rId250" location="6207" ref="L79"/>
    <hyperlink r:id="rId251" ref="M79"/>
    <hyperlink r:id="rId252" ref="C80"/>
    <hyperlink r:id="rId253" ref="F80"/>
    <hyperlink r:id="rId254" ref="I80"/>
    <hyperlink r:id="rId255" ref="C81"/>
    <hyperlink r:id="rId256" ref="E81"/>
    <hyperlink r:id="rId257" ref="F81"/>
    <hyperlink r:id="rId258" ref="G81"/>
    <hyperlink r:id="rId259" ref="H81"/>
    <hyperlink r:id="rId260" ref="M81"/>
    <hyperlink r:id="rId261" ref="C82"/>
    <hyperlink r:id="rId262" ref="I82"/>
    <hyperlink r:id="rId263" ref="L82"/>
    <hyperlink r:id="rId264" ref="C83"/>
    <hyperlink r:id="rId265" ref="F83"/>
    <hyperlink r:id="rId266" ref="G83"/>
    <hyperlink r:id="rId267" ref="I83"/>
    <hyperlink r:id="rId268" ref="J83"/>
    <hyperlink r:id="rId269" ref="L83"/>
    <hyperlink r:id="rId270" ref="C84"/>
    <hyperlink r:id="rId271" ref="F84"/>
    <hyperlink r:id="rId272" ref="C85"/>
    <hyperlink r:id="rId273" ref="F85"/>
    <hyperlink r:id="rId274" ref="J85"/>
    <hyperlink r:id="rId275" ref="C86"/>
    <hyperlink r:id="rId276" ref="F86"/>
    <hyperlink r:id="rId277" ref="C87"/>
    <hyperlink r:id="rId278" ref="C88"/>
    <hyperlink r:id="rId279" ref="F88"/>
    <hyperlink r:id="rId280" ref="G88"/>
    <hyperlink r:id="rId281" ref="I88"/>
    <hyperlink r:id="rId282" ref="J88"/>
    <hyperlink r:id="rId283" ref="L88"/>
    <hyperlink r:id="rId284" ref="C89"/>
    <hyperlink r:id="rId285" ref="G89"/>
    <hyperlink r:id="rId286" ref="C90"/>
    <hyperlink r:id="rId287" ref="E90"/>
    <hyperlink r:id="rId288" ref="C91"/>
    <hyperlink r:id="rId289" ref="E91"/>
    <hyperlink r:id="rId290" ref="F91"/>
    <hyperlink r:id="rId291" ref="G91"/>
    <hyperlink r:id="rId292" ref="H91"/>
    <hyperlink r:id="rId293" ref="J91"/>
    <hyperlink r:id="rId294" ref="K91"/>
    <hyperlink r:id="rId295" ref="L91"/>
    <hyperlink r:id="rId296" ref="C93"/>
    <hyperlink r:id="rId297" ref="C94"/>
    <hyperlink r:id="rId298" location="sotrudnichestvo" ref="I94"/>
    <hyperlink r:id="rId299" ref="C95"/>
    <hyperlink r:id="rId300" ref="H95"/>
    <hyperlink r:id="rId301" ref="J95"/>
    <hyperlink r:id="rId302" ref="C96"/>
    <hyperlink r:id="rId303" ref="F96"/>
    <hyperlink r:id="rId304" ref="H96"/>
    <hyperlink r:id="rId305" ref="J96"/>
    <hyperlink r:id="rId306" ref="C97"/>
    <hyperlink r:id="rId307" ref="C98"/>
    <hyperlink r:id="rId308" ref="C99"/>
    <hyperlink r:id="rId309" ref="H99"/>
    <hyperlink r:id="rId310" ref="C100"/>
    <hyperlink r:id="rId311" location="cooperation" ref="H100"/>
    <hyperlink r:id="rId312" ref="C101"/>
    <hyperlink r:id="rId313" ref="E101"/>
    <hyperlink r:id="rId314" ref="G101"/>
    <hyperlink r:id="rId315" ref="I101"/>
    <hyperlink r:id="rId316" ref="C102"/>
    <hyperlink r:id="rId317" ref="C104"/>
    <hyperlink r:id="rId318" ref="E104"/>
    <hyperlink r:id="rId319" ref="G104"/>
    <hyperlink r:id="rId320" ref="H104"/>
    <hyperlink r:id="rId321" ref="K104"/>
    <hyperlink r:id="rId322" ref="C105"/>
    <hyperlink r:id="rId323" ref="F105"/>
    <hyperlink r:id="rId324" ref="G105"/>
    <hyperlink r:id="rId325" ref="H105"/>
    <hyperlink r:id="rId326" ref="I105"/>
    <hyperlink r:id="rId327" ref="C106"/>
    <hyperlink r:id="rId328" ref="G106"/>
    <hyperlink r:id="rId329" ref="H106"/>
    <hyperlink r:id="rId330" ref="J106"/>
    <hyperlink r:id="rId331" ref="C113"/>
    <hyperlink r:id="rId332" ref="C115"/>
    <hyperlink r:id="rId333" ref="C116"/>
    <hyperlink r:id="rId334" ref="C122"/>
    <hyperlink r:id="rId335" ref="E122"/>
    <hyperlink r:id="rId336" ref="F122"/>
    <hyperlink r:id="rId337" ref="G122"/>
    <hyperlink r:id="rId338" ref="H122"/>
    <hyperlink r:id="rId339" ref="I122"/>
    <hyperlink r:id="rId340" ref="J122"/>
    <hyperlink r:id="rId341" ref="K122"/>
    <hyperlink r:id="rId342" ref="L122"/>
    <hyperlink r:id="rId343" ref="M122"/>
    <hyperlink r:id="rId344" ref="C123"/>
    <hyperlink r:id="rId345" ref="G123"/>
    <hyperlink r:id="rId346" ref="H123"/>
    <hyperlink r:id="rId347" ref="J123"/>
    <hyperlink r:id="rId348" ref="K123"/>
    <hyperlink r:id="rId349" ref="L123"/>
    <hyperlink r:id="rId350" ref="M123"/>
    <hyperlink r:id="rId351" ref="C124"/>
    <hyperlink r:id="rId352" ref="F124"/>
    <hyperlink r:id="rId353" ref="H124"/>
    <hyperlink r:id="rId354" ref="J124"/>
    <hyperlink r:id="rId355" ref="C125"/>
    <hyperlink r:id="rId356" ref="E125"/>
    <hyperlink r:id="rId357" ref="F125"/>
    <hyperlink r:id="rId358" ref="G125"/>
    <hyperlink r:id="rId359" ref="H125"/>
    <hyperlink r:id="rId360" ref="I125"/>
    <hyperlink r:id="rId361" ref="K125"/>
    <hyperlink r:id="rId362" ref="L125"/>
    <hyperlink r:id="rId363" ref="M125"/>
    <hyperlink r:id="rId364" ref="C126"/>
    <hyperlink r:id="rId365" ref="E126"/>
    <hyperlink r:id="rId366" ref="F126"/>
    <hyperlink r:id="rId367" ref="G126"/>
    <hyperlink r:id="rId368" ref="H126"/>
    <hyperlink r:id="rId369" ref="K126"/>
    <hyperlink r:id="rId370" ref="M126"/>
    <hyperlink r:id="rId371" ref="C127"/>
    <hyperlink r:id="rId372" ref="H127"/>
    <hyperlink r:id="rId373" ref="C129"/>
    <hyperlink r:id="rId374" ref="F129"/>
    <hyperlink r:id="rId375" ref="G129"/>
    <hyperlink r:id="rId376" ref="C130"/>
    <hyperlink r:id="rId377" ref="E130"/>
    <hyperlink r:id="rId378" ref="G130"/>
    <hyperlink r:id="rId379" ref="H130"/>
    <hyperlink r:id="rId380" location="management" ref="I130"/>
    <hyperlink r:id="rId381" location="mission_values" ref="J130"/>
    <hyperlink r:id="rId382" ref="L130"/>
    <hyperlink r:id="rId383" location="information_disclosure" ref="M130"/>
    <hyperlink r:id="rId384" ref="C131"/>
    <hyperlink r:id="rId385" ref="C132"/>
    <hyperlink r:id="rId386" ref="C133"/>
    <hyperlink r:id="rId387" ref="C134"/>
    <hyperlink r:id="rId388" ref="C136"/>
    <hyperlink r:id="rId389" ref="G136"/>
    <hyperlink r:id="rId390" location="connect" ref="H136"/>
    <hyperlink r:id="rId391" ref="I136"/>
    <hyperlink r:id="rId392" ref="J136"/>
    <hyperlink r:id="rId393" ref="K136"/>
    <hyperlink r:id="rId394" ref="L136"/>
    <hyperlink r:id="rId395" ref="C137"/>
    <hyperlink r:id="rId396" ref="G137"/>
    <hyperlink r:id="rId397" ref="C138"/>
    <hyperlink r:id="rId398" ref="C139"/>
    <hyperlink r:id="rId399" ref="G139"/>
    <hyperlink r:id="rId400" ref="J139"/>
    <hyperlink r:id="rId401" ref="C140"/>
    <hyperlink r:id="rId402" ref="C141"/>
    <hyperlink r:id="rId403" ref="C142"/>
    <hyperlink r:id="rId404" ref="G142"/>
    <hyperlink r:id="rId405" ref="C143"/>
    <hyperlink r:id="rId406" ref="G143"/>
    <hyperlink r:id="rId407" ref="C144"/>
    <hyperlink r:id="rId408" ref="C145"/>
    <hyperlink r:id="rId409" ref="C146"/>
    <hyperlink r:id="rId410" ref="C147"/>
    <hyperlink r:id="rId411" ref="C148"/>
    <hyperlink r:id="rId412" ref="C153"/>
    <hyperlink r:id="rId413" ref="E153"/>
    <hyperlink r:id="rId414" ref="F153"/>
    <hyperlink r:id="rId415" ref="G153"/>
    <hyperlink r:id="rId416" ref="H153"/>
    <hyperlink r:id="rId417" ref="I153"/>
    <hyperlink r:id="rId418" ref="M153"/>
    <hyperlink r:id="rId419" ref="C154"/>
    <hyperlink r:id="rId420" ref="F154"/>
    <hyperlink r:id="rId421" ref="G154"/>
    <hyperlink r:id="rId422" ref="H154"/>
    <hyperlink r:id="rId423" ref="C155"/>
    <hyperlink r:id="rId424" ref="G155"/>
    <hyperlink r:id="rId425" ref="I155"/>
    <hyperlink r:id="rId426" ref="C156"/>
    <hyperlink r:id="rId427" ref="E156"/>
    <hyperlink r:id="rId428" ref="G156"/>
    <hyperlink r:id="rId429" ref="H156"/>
    <hyperlink r:id="rId430" ref="J156"/>
    <hyperlink r:id="rId431" ref="C158"/>
    <hyperlink r:id="rId432" ref="G158"/>
    <hyperlink r:id="rId433" ref="C159"/>
    <hyperlink r:id="rId434" ref="E159"/>
    <hyperlink r:id="rId435" ref="C160"/>
    <hyperlink r:id="rId436" ref="F160"/>
    <hyperlink r:id="rId437" ref="H160"/>
    <hyperlink r:id="rId438" ref="M160"/>
    <hyperlink r:id="rId439" ref="C161"/>
    <hyperlink r:id="rId440" ref="F161"/>
    <hyperlink r:id="rId441" ref="C162"/>
    <hyperlink r:id="rId442" ref="G162"/>
    <hyperlink r:id="rId443" ref="C163"/>
    <hyperlink r:id="rId444" ref="F163"/>
    <hyperlink r:id="rId445" ref="C164"/>
    <hyperlink r:id="rId446" ref="F164"/>
    <hyperlink r:id="rId447" location="/" ref="G164"/>
    <hyperlink r:id="rId448" ref="C165"/>
    <hyperlink r:id="rId449" ref="G165"/>
    <hyperlink r:id="rId450" ref="H165"/>
    <hyperlink r:id="rId451" ref="L165"/>
    <hyperlink r:id="rId452" ref="C167"/>
    <hyperlink r:id="rId453" ref="C168"/>
    <hyperlink r:id="rId454" ref="C169"/>
    <hyperlink r:id="rId455" ref="C170"/>
  </hyperlinks>
  <drawing r:id="rId456"/>
</worksheet>
</file>