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9555" windowHeight="7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9" i="1" l="1"/>
  <c r="G18" i="1"/>
  <c r="G17" i="1"/>
  <c r="G15" i="1"/>
  <c r="G14" i="1"/>
  <c r="G10" i="1" l="1"/>
  <c r="G20" i="1" l="1"/>
  <c r="G9" i="1" l="1"/>
  <c r="G8" i="1"/>
  <c r="G11" i="1" s="1"/>
  <c r="G23" i="1" l="1"/>
  <c r="G24" i="1" l="1"/>
  <c r="G25" i="1" s="1"/>
</calcChain>
</file>

<file path=xl/sharedStrings.xml><?xml version="1.0" encoding="utf-8"?>
<sst xmlns="http://schemas.openxmlformats.org/spreadsheetml/2006/main" count="39" uniqueCount="34">
  <si>
    <t>PT. Sinar Bahana Mulya</t>
  </si>
  <si>
    <t>BOQ</t>
  </si>
  <si>
    <t>Perumahan CitraGran Cibubur</t>
  </si>
  <si>
    <t>NO</t>
  </si>
  <si>
    <t>ITEM PEKERJAAN</t>
  </si>
  <si>
    <t>SAT</t>
  </si>
  <si>
    <t>VOL.</t>
  </si>
  <si>
    <t>HARGA SATUAN</t>
  </si>
  <si>
    <t>JUMLAH</t>
  </si>
  <si>
    <t>I</t>
  </si>
  <si>
    <t>ls</t>
  </si>
  <si>
    <t>TOTAL I</t>
  </si>
  <si>
    <t>II</t>
  </si>
  <si>
    <t>TOTAL II</t>
  </si>
  <si>
    <t>Total</t>
  </si>
  <si>
    <t>PPH 2.5%</t>
  </si>
  <si>
    <t>Grand Total</t>
  </si>
  <si>
    <t>Jakarta, 18 Februari 2020</t>
  </si>
  <si>
    <t>Nama Penanggung Jawab</t>
  </si>
  <si>
    <t>Jabatan</t>
  </si>
  <si>
    <t>PEKERJAAN TANGUL KARUNG ISI PASIR DAN PAGAR SPANDEK</t>
  </si>
  <si>
    <t>PEKERJAAN TANGUL</t>
  </si>
  <si>
    <t>Pek. Perapihan Karung Isi Tanah yang Kebawa Air</t>
  </si>
  <si>
    <t>Pek. Cerucuk Bambu per 50 cm kurang lebih T = 1.50 m</t>
  </si>
  <si>
    <r>
      <t xml:space="preserve">Pek. Tanggul karung isi pasir di ikat kawat 2 mm per lapis karung @50kg, Susunan karung 6 Lapis (1 m' </t>
    </r>
    <r>
      <rPr>
        <sz val="11"/>
        <color indexed="8"/>
        <rFont val="Calibri"/>
        <family val="2"/>
      </rPr>
      <t>±</t>
    </r>
    <r>
      <rPr>
        <sz val="11"/>
        <color indexed="8"/>
        <rFont val="Book Antiqua"/>
        <family val="1"/>
      </rPr>
      <t xml:space="preserve"> 12 kg)</t>
    </r>
  </si>
  <si>
    <t>m1</t>
  </si>
  <si>
    <t>ttk</t>
  </si>
  <si>
    <t>PEKERJAAN PAGAR SPANDEK</t>
  </si>
  <si>
    <t>Alat Bantu/Listrik/Air Kerja</t>
  </si>
  <si>
    <t>Pagar, Rangka dan Tiang Baja Ringan, tb 0.75 mm</t>
  </si>
  <si>
    <t>Tiang Jarak 2 m</t>
  </si>
  <si>
    <t>Spandek Baru tb 0.30 mm</t>
  </si>
  <si>
    <t>Pasang Spandek (Non Cat)</t>
  </si>
  <si>
    <t>Cor Tiang (Pondasi) setiap 2 m dan Dunabolt 10 mm P 7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</si>
</sst>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(* #,##0.00_);_(* \(#,##0.00\);_(* \-_);_(@_)"/>
    <numFmt numFmtId="165" formatCode="_([$Rp-421]* #,##0_);_([$Rp-421]* \(#,##0\);_([$Rp-421]* &quot;-&quot;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Book Antiqua"/>
      <family val="1"/>
    </font>
    <font>
      <b/>
      <sz val="11"/>
      <name val="Book Antiqua"/>
      <family val="1"/>
    </font>
    <font>
      <sz val="11"/>
      <color indexed="8"/>
      <name val="Book Antiqua"/>
      <family val="1"/>
    </font>
    <font>
      <sz val="11"/>
      <name val="Book Antiqua"/>
      <family val="1"/>
    </font>
    <font>
      <i/>
      <sz val="11"/>
      <color rgb="FFFF0000"/>
      <name val="Book Antiqua"/>
      <family val="1"/>
    </font>
    <font>
      <u/>
      <sz val="11"/>
      <color indexed="8"/>
      <name val="Book Antiqua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double">
        <color indexed="8"/>
      </right>
      <top style="hair">
        <color indexed="64"/>
      </top>
      <bottom style="hair">
        <color indexed="64"/>
      </bottom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/>
  </cellStyleXfs>
  <cellXfs count="57">
    <xf numFmtId="0" fontId="0" fillId="0" borderId="0" xfId="0"/>
    <xf numFmtId="0" fontId="2" fillId="0" borderId="0" xfId="0" applyFont="1" applyAlignment="1">
      <alignment vertical="center"/>
    </xf>
    <xf numFmtId="0" fontId="4" fillId="0" borderId="0" xfId="2" applyFont="1" applyAlignment="1">
      <alignment vertical="center"/>
    </xf>
    <xf numFmtId="164" fontId="4" fillId="0" borderId="0" xfId="1" applyNumberFormat="1" applyFont="1" applyFill="1" applyBorder="1" applyAlignment="1" applyProtection="1">
      <alignment vertical="center"/>
    </xf>
    <xf numFmtId="165" fontId="5" fillId="0" borderId="0" xfId="1" applyNumberFormat="1" applyFont="1" applyFill="1" applyBorder="1" applyAlignment="1" applyProtection="1">
      <alignment vertical="center"/>
    </xf>
    <xf numFmtId="165" fontId="5" fillId="0" borderId="1" xfId="1" applyNumberFormat="1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165" fontId="5" fillId="0" borderId="0" xfId="1" applyNumberFormat="1" applyFont="1" applyFill="1" applyBorder="1" applyAlignment="1" applyProtection="1">
      <alignment horizontal="right" vertical="center"/>
    </xf>
    <xf numFmtId="0" fontId="6" fillId="0" borderId="0" xfId="2" applyFont="1" applyAlignment="1">
      <alignment vertical="center"/>
    </xf>
    <xf numFmtId="164" fontId="6" fillId="0" borderId="0" xfId="1" applyNumberFormat="1" applyFont="1" applyFill="1" applyBorder="1" applyAlignment="1" applyProtection="1">
      <alignment vertical="center"/>
    </xf>
    <xf numFmtId="165" fontId="7" fillId="0" borderId="0" xfId="1" applyNumberFormat="1" applyFont="1" applyFill="1" applyBorder="1" applyAlignment="1" applyProtection="1">
      <alignment vertical="center"/>
    </xf>
    <xf numFmtId="0" fontId="6" fillId="0" borderId="7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left" vertical="center"/>
    </xf>
    <xf numFmtId="0" fontId="6" fillId="0" borderId="8" xfId="2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 applyProtection="1">
      <alignment horizontal="right" vertical="center"/>
    </xf>
    <xf numFmtId="165" fontId="7" fillId="0" borderId="8" xfId="1" applyNumberFormat="1" applyFont="1" applyFill="1" applyBorder="1" applyAlignment="1" applyProtection="1">
      <alignment horizontal="center" vertical="center"/>
    </xf>
    <xf numFmtId="165" fontId="7" fillId="0" borderId="9" xfId="1" applyNumberFormat="1" applyFont="1" applyFill="1" applyBorder="1" applyAlignment="1" applyProtection="1">
      <alignment horizontal="center" vertical="center"/>
    </xf>
    <xf numFmtId="0" fontId="4" fillId="0" borderId="10" xfId="2" applyFont="1" applyFill="1" applyBorder="1" applyAlignment="1">
      <alignment horizontal="center" vertical="center"/>
    </xf>
    <xf numFmtId="0" fontId="4" fillId="0" borderId="11" xfId="2" applyFont="1" applyFill="1" applyBorder="1" applyAlignment="1">
      <alignment horizontal="left" vertical="center"/>
    </xf>
    <xf numFmtId="0" fontId="6" fillId="0" borderId="11" xfId="2" applyFont="1" applyFill="1" applyBorder="1" applyAlignment="1">
      <alignment horizontal="center" vertical="center"/>
    </xf>
    <xf numFmtId="164" fontId="6" fillId="0" borderId="11" xfId="1" applyNumberFormat="1" applyFont="1" applyFill="1" applyBorder="1" applyAlignment="1" applyProtection="1">
      <alignment horizontal="right" vertical="center"/>
    </xf>
    <xf numFmtId="165" fontId="7" fillId="0" borderId="11" xfId="1" applyNumberFormat="1" applyFont="1" applyFill="1" applyBorder="1" applyAlignment="1" applyProtection="1">
      <alignment horizontal="center" vertical="center"/>
    </xf>
    <xf numFmtId="165" fontId="7" fillId="0" borderId="12" xfId="1" applyNumberFormat="1" applyFont="1" applyFill="1" applyBorder="1" applyAlignment="1" applyProtection="1">
      <alignment horizontal="center"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left" vertical="center" wrapText="1"/>
    </xf>
    <xf numFmtId="0" fontId="6" fillId="0" borderId="11" xfId="2" applyFont="1" applyFill="1" applyBorder="1" applyAlignment="1">
      <alignment horizontal="left" vertical="center"/>
    </xf>
    <xf numFmtId="165" fontId="5" fillId="0" borderId="11" xfId="1" applyNumberFormat="1" applyFont="1" applyFill="1" applyBorder="1" applyAlignment="1" applyProtection="1">
      <alignment horizontal="center" vertical="center"/>
    </xf>
    <xf numFmtId="165" fontId="5" fillId="0" borderId="12" xfId="1" applyNumberFormat="1" applyFont="1" applyFill="1" applyBorder="1" applyAlignment="1" applyProtection="1">
      <alignment horizontal="center" vertical="center"/>
    </xf>
    <xf numFmtId="165" fontId="6" fillId="0" borderId="0" xfId="0" applyNumberFormat="1" applyFont="1" applyAlignment="1"/>
    <xf numFmtId="0" fontId="6" fillId="0" borderId="10" xfId="2" applyFont="1" applyFill="1" applyBorder="1" applyAlignment="1">
      <alignment horizontal="right" vertical="center"/>
    </xf>
    <xf numFmtId="0" fontId="6" fillId="0" borderId="10" xfId="2" applyFont="1" applyFill="1" applyBorder="1" applyAlignment="1">
      <alignment vertical="center"/>
    </xf>
    <xf numFmtId="0" fontId="6" fillId="0" borderId="11" xfId="2" quotePrefix="1" applyFont="1" applyFill="1" applyBorder="1" applyAlignment="1">
      <alignment horizontal="left" vertical="center" wrapText="1"/>
    </xf>
    <xf numFmtId="0" fontId="6" fillId="0" borderId="8" xfId="0" applyFont="1" applyBorder="1" applyAlignment="1">
      <alignment vertical="center"/>
    </xf>
    <xf numFmtId="0" fontId="6" fillId="0" borderId="8" xfId="2" applyFont="1" applyBorder="1" applyAlignment="1">
      <alignment horizontal="center" vertical="center"/>
    </xf>
    <xf numFmtId="165" fontId="7" fillId="0" borderId="8" xfId="1" applyNumberFormat="1" applyFont="1" applyFill="1" applyBorder="1" applyAlignment="1" applyProtection="1">
      <alignment vertical="center"/>
    </xf>
    <xf numFmtId="0" fontId="6" fillId="0" borderId="11" xfId="0" applyFont="1" applyBorder="1" applyAlignment="1">
      <alignment vertical="center"/>
    </xf>
    <xf numFmtId="0" fontId="6" fillId="0" borderId="11" xfId="2" applyFont="1" applyBorder="1" applyAlignment="1">
      <alignment horizontal="center" vertical="center"/>
    </xf>
    <xf numFmtId="165" fontId="5" fillId="0" borderId="11" xfId="1" applyNumberFormat="1" applyFont="1" applyFill="1" applyBorder="1" applyAlignment="1" applyProtection="1">
      <alignment vertical="center"/>
    </xf>
    <xf numFmtId="165" fontId="7" fillId="0" borderId="11" xfId="1" applyNumberFormat="1" applyFont="1" applyFill="1" applyBorder="1" applyAlignment="1" applyProtection="1">
      <alignment vertical="center"/>
    </xf>
    <xf numFmtId="0" fontId="6" fillId="0" borderId="13" xfId="2" applyFont="1" applyFill="1" applyBorder="1" applyAlignment="1">
      <alignment horizontal="right"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164" fontId="6" fillId="0" borderId="6" xfId="1" applyNumberFormat="1" applyFont="1" applyFill="1" applyBorder="1" applyAlignment="1" applyProtection="1">
      <alignment horizontal="right" vertical="center"/>
    </xf>
    <xf numFmtId="165" fontId="7" fillId="0" borderId="6" xfId="1" applyNumberFormat="1" applyFont="1" applyFill="1" applyBorder="1" applyAlignment="1" applyProtection="1">
      <alignment vertical="center"/>
    </xf>
    <xf numFmtId="165" fontId="7" fillId="0" borderId="14" xfId="1" applyNumberFormat="1" applyFont="1" applyFill="1" applyBorder="1" applyAlignment="1" applyProtection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65" fontId="6" fillId="0" borderId="0" xfId="0" applyNumberFormat="1" applyFont="1"/>
    <xf numFmtId="165" fontId="5" fillId="0" borderId="5" xfId="1" applyNumberFormat="1" applyFont="1" applyFill="1" applyBorder="1" applyAlignment="1" applyProtection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164" fontId="4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 wrapText="1"/>
    </xf>
    <xf numFmtId="165" fontId="5" fillId="0" borderId="6" xfId="1" applyNumberFormat="1" applyFont="1" applyFill="1" applyBorder="1" applyAlignment="1" applyProtection="1">
      <alignment horizontal="center" vertical="center" wrapText="1"/>
    </xf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P35"/>
  <sheetViews>
    <sheetView tabSelected="1" topLeftCell="A13" zoomScale="80" zoomScaleNormal="80" workbookViewId="0">
      <selection activeCell="E39" sqref="E39"/>
    </sheetView>
  </sheetViews>
  <sheetFormatPr defaultColWidth="8.85546875" defaultRowHeight="16.5" x14ac:dyDescent="0.3"/>
  <cols>
    <col min="1" max="1" width="1.5703125" style="7" customWidth="1"/>
    <col min="2" max="2" width="5.140625" style="6" customWidth="1"/>
    <col min="3" max="3" width="60" style="6" customWidth="1"/>
    <col min="4" max="4" width="6.5703125" style="6" customWidth="1"/>
    <col min="5" max="5" width="10.5703125" style="10" customWidth="1"/>
    <col min="6" max="7" width="19.42578125" style="11" customWidth="1"/>
    <col min="8" max="8" width="1.85546875" style="6" customWidth="1"/>
    <col min="9" max="250" width="8.85546875" style="6" customWidth="1"/>
    <col min="251" max="254" width="8.85546875" style="7"/>
    <col min="255" max="255" width="3.7109375" style="7" customWidth="1"/>
    <col min="256" max="256" width="58.7109375" style="7" customWidth="1"/>
    <col min="257" max="257" width="5.42578125" style="7" bestFit="1" customWidth="1"/>
    <col min="258" max="258" width="12.42578125" style="7" bestFit="1" customWidth="1"/>
    <col min="259" max="259" width="19.7109375" style="7" bestFit="1" customWidth="1"/>
    <col min="260" max="260" width="14.140625" style="7" customWidth="1"/>
    <col min="261" max="506" width="8.85546875" style="7" customWidth="1"/>
    <col min="507" max="510" width="8.85546875" style="7"/>
    <col min="511" max="511" width="3.7109375" style="7" customWidth="1"/>
    <col min="512" max="512" width="58.7109375" style="7" customWidth="1"/>
    <col min="513" max="513" width="5.42578125" style="7" bestFit="1" customWidth="1"/>
    <col min="514" max="514" width="12.42578125" style="7" bestFit="1" customWidth="1"/>
    <col min="515" max="515" width="19.7109375" style="7" bestFit="1" customWidth="1"/>
    <col min="516" max="516" width="14.140625" style="7" customWidth="1"/>
    <col min="517" max="762" width="8.85546875" style="7" customWidth="1"/>
    <col min="763" max="766" width="8.85546875" style="7"/>
    <col min="767" max="767" width="3.7109375" style="7" customWidth="1"/>
    <col min="768" max="768" width="58.7109375" style="7" customWidth="1"/>
    <col min="769" max="769" width="5.42578125" style="7" bestFit="1" customWidth="1"/>
    <col min="770" max="770" width="12.42578125" style="7" bestFit="1" customWidth="1"/>
    <col min="771" max="771" width="19.7109375" style="7" bestFit="1" customWidth="1"/>
    <col min="772" max="772" width="14.140625" style="7" customWidth="1"/>
    <col min="773" max="1018" width="8.85546875" style="7" customWidth="1"/>
    <col min="1019" max="1022" width="8.85546875" style="7"/>
    <col min="1023" max="1023" width="3.7109375" style="7" customWidth="1"/>
    <col min="1024" max="1024" width="58.7109375" style="7" customWidth="1"/>
    <col min="1025" max="1025" width="5.42578125" style="7" bestFit="1" customWidth="1"/>
    <col min="1026" max="1026" width="12.42578125" style="7" bestFit="1" customWidth="1"/>
    <col min="1027" max="1027" width="19.7109375" style="7" bestFit="1" customWidth="1"/>
    <col min="1028" max="1028" width="14.140625" style="7" customWidth="1"/>
    <col min="1029" max="1274" width="8.85546875" style="7" customWidth="1"/>
    <col min="1275" max="1278" width="8.85546875" style="7"/>
    <col min="1279" max="1279" width="3.7109375" style="7" customWidth="1"/>
    <col min="1280" max="1280" width="58.7109375" style="7" customWidth="1"/>
    <col min="1281" max="1281" width="5.42578125" style="7" bestFit="1" customWidth="1"/>
    <col min="1282" max="1282" width="12.42578125" style="7" bestFit="1" customWidth="1"/>
    <col min="1283" max="1283" width="19.7109375" style="7" bestFit="1" customWidth="1"/>
    <col min="1284" max="1284" width="14.140625" style="7" customWidth="1"/>
    <col min="1285" max="1530" width="8.85546875" style="7" customWidth="1"/>
    <col min="1531" max="1534" width="8.85546875" style="7"/>
    <col min="1535" max="1535" width="3.7109375" style="7" customWidth="1"/>
    <col min="1536" max="1536" width="58.7109375" style="7" customWidth="1"/>
    <col min="1537" max="1537" width="5.42578125" style="7" bestFit="1" customWidth="1"/>
    <col min="1538" max="1538" width="12.42578125" style="7" bestFit="1" customWidth="1"/>
    <col min="1539" max="1539" width="19.7109375" style="7" bestFit="1" customWidth="1"/>
    <col min="1540" max="1540" width="14.140625" style="7" customWidth="1"/>
    <col min="1541" max="1786" width="8.85546875" style="7" customWidth="1"/>
    <col min="1787" max="1790" width="8.85546875" style="7"/>
    <col min="1791" max="1791" width="3.7109375" style="7" customWidth="1"/>
    <col min="1792" max="1792" width="58.7109375" style="7" customWidth="1"/>
    <col min="1793" max="1793" width="5.42578125" style="7" bestFit="1" customWidth="1"/>
    <col min="1794" max="1794" width="12.42578125" style="7" bestFit="1" customWidth="1"/>
    <col min="1795" max="1795" width="19.7109375" style="7" bestFit="1" customWidth="1"/>
    <col min="1796" max="1796" width="14.140625" style="7" customWidth="1"/>
    <col min="1797" max="2042" width="8.85546875" style="7" customWidth="1"/>
    <col min="2043" max="2046" width="8.85546875" style="7"/>
    <col min="2047" max="2047" width="3.7109375" style="7" customWidth="1"/>
    <col min="2048" max="2048" width="58.7109375" style="7" customWidth="1"/>
    <col min="2049" max="2049" width="5.42578125" style="7" bestFit="1" customWidth="1"/>
    <col min="2050" max="2050" width="12.42578125" style="7" bestFit="1" customWidth="1"/>
    <col min="2051" max="2051" width="19.7109375" style="7" bestFit="1" customWidth="1"/>
    <col min="2052" max="2052" width="14.140625" style="7" customWidth="1"/>
    <col min="2053" max="2298" width="8.85546875" style="7" customWidth="1"/>
    <col min="2299" max="2302" width="8.85546875" style="7"/>
    <col min="2303" max="2303" width="3.7109375" style="7" customWidth="1"/>
    <col min="2304" max="2304" width="58.7109375" style="7" customWidth="1"/>
    <col min="2305" max="2305" width="5.42578125" style="7" bestFit="1" customWidth="1"/>
    <col min="2306" max="2306" width="12.42578125" style="7" bestFit="1" customWidth="1"/>
    <col min="2307" max="2307" width="19.7109375" style="7" bestFit="1" customWidth="1"/>
    <col min="2308" max="2308" width="14.140625" style="7" customWidth="1"/>
    <col min="2309" max="2554" width="8.85546875" style="7" customWidth="1"/>
    <col min="2555" max="2558" width="8.85546875" style="7"/>
    <col min="2559" max="2559" width="3.7109375" style="7" customWidth="1"/>
    <col min="2560" max="2560" width="58.7109375" style="7" customWidth="1"/>
    <col min="2561" max="2561" width="5.42578125" style="7" bestFit="1" customWidth="1"/>
    <col min="2562" max="2562" width="12.42578125" style="7" bestFit="1" customWidth="1"/>
    <col min="2563" max="2563" width="19.7109375" style="7" bestFit="1" customWidth="1"/>
    <col min="2564" max="2564" width="14.140625" style="7" customWidth="1"/>
    <col min="2565" max="2810" width="8.85546875" style="7" customWidth="1"/>
    <col min="2811" max="2814" width="8.85546875" style="7"/>
    <col min="2815" max="2815" width="3.7109375" style="7" customWidth="1"/>
    <col min="2816" max="2816" width="58.7109375" style="7" customWidth="1"/>
    <col min="2817" max="2817" width="5.42578125" style="7" bestFit="1" customWidth="1"/>
    <col min="2818" max="2818" width="12.42578125" style="7" bestFit="1" customWidth="1"/>
    <col min="2819" max="2819" width="19.7109375" style="7" bestFit="1" customWidth="1"/>
    <col min="2820" max="2820" width="14.140625" style="7" customWidth="1"/>
    <col min="2821" max="3066" width="8.85546875" style="7" customWidth="1"/>
    <col min="3067" max="3070" width="8.85546875" style="7"/>
    <col min="3071" max="3071" width="3.7109375" style="7" customWidth="1"/>
    <col min="3072" max="3072" width="58.7109375" style="7" customWidth="1"/>
    <col min="3073" max="3073" width="5.42578125" style="7" bestFit="1" customWidth="1"/>
    <col min="3074" max="3074" width="12.42578125" style="7" bestFit="1" customWidth="1"/>
    <col min="3075" max="3075" width="19.7109375" style="7" bestFit="1" customWidth="1"/>
    <col min="3076" max="3076" width="14.140625" style="7" customWidth="1"/>
    <col min="3077" max="3322" width="8.85546875" style="7" customWidth="1"/>
    <col min="3323" max="3326" width="8.85546875" style="7"/>
    <col min="3327" max="3327" width="3.7109375" style="7" customWidth="1"/>
    <col min="3328" max="3328" width="58.7109375" style="7" customWidth="1"/>
    <col min="3329" max="3329" width="5.42578125" style="7" bestFit="1" customWidth="1"/>
    <col min="3330" max="3330" width="12.42578125" style="7" bestFit="1" customWidth="1"/>
    <col min="3331" max="3331" width="19.7109375" style="7" bestFit="1" customWidth="1"/>
    <col min="3332" max="3332" width="14.140625" style="7" customWidth="1"/>
    <col min="3333" max="3578" width="8.85546875" style="7" customWidth="1"/>
    <col min="3579" max="3582" width="8.85546875" style="7"/>
    <col min="3583" max="3583" width="3.7109375" style="7" customWidth="1"/>
    <col min="3584" max="3584" width="58.7109375" style="7" customWidth="1"/>
    <col min="3585" max="3585" width="5.42578125" style="7" bestFit="1" customWidth="1"/>
    <col min="3586" max="3586" width="12.42578125" style="7" bestFit="1" customWidth="1"/>
    <col min="3587" max="3587" width="19.7109375" style="7" bestFit="1" customWidth="1"/>
    <col min="3588" max="3588" width="14.140625" style="7" customWidth="1"/>
    <col min="3589" max="3834" width="8.85546875" style="7" customWidth="1"/>
    <col min="3835" max="3838" width="8.85546875" style="7"/>
    <col min="3839" max="3839" width="3.7109375" style="7" customWidth="1"/>
    <col min="3840" max="3840" width="58.7109375" style="7" customWidth="1"/>
    <col min="3841" max="3841" width="5.42578125" style="7" bestFit="1" customWidth="1"/>
    <col min="3842" max="3842" width="12.42578125" style="7" bestFit="1" customWidth="1"/>
    <col min="3843" max="3843" width="19.7109375" style="7" bestFit="1" customWidth="1"/>
    <col min="3844" max="3844" width="14.140625" style="7" customWidth="1"/>
    <col min="3845" max="4090" width="8.85546875" style="7" customWidth="1"/>
    <col min="4091" max="4094" width="8.85546875" style="7"/>
    <col min="4095" max="4095" width="3.7109375" style="7" customWidth="1"/>
    <col min="4096" max="4096" width="58.7109375" style="7" customWidth="1"/>
    <col min="4097" max="4097" width="5.42578125" style="7" bestFit="1" customWidth="1"/>
    <col min="4098" max="4098" width="12.42578125" style="7" bestFit="1" customWidth="1"/>
    <col min="4099" max="4099" width="19.7109375" style="7" bestFit="1" customWidth="1"/>
    <col min="4100" max="4100" width="14.140625" style="7" customWidth="1"/>
    <col min="4101" max="4346" width="8.85546875" style="7" customWidth="1"/>
    <col min="4347" max="4350" width="8.85546875" style="7"/>
    <col min="4351" max="4351" width="3.7109375" style="7" customWidth="1"/>
    <col min="4352" max="4352" width="58.7109375" style="7" customWidth="1"/>
    <col min="4353" max="4353" width="5.42578125" style="7" bestFit="1" customWidth="1"/>
    <col min="4354" max="4354" width="12.42578125" style="7" bestFit="1" customWidth="1"/>
    <col min="4355" max="4355" width="19.7109375" style="7" bestFit="1" customWidth="1"/>
    <col min="4356" max="4356" width="14.140625" style="7" customWidth="1"/>
    <col min="4357" max="4602" width="8.85546875" style="7" customWidth="1"/>
    <col min="4603" max="4606" width="8.85546875" style="7"/>
    <col min="4607" max="4607" width="3.7109375" style="7" customWidth="1"/>
    <col min="4608" max="4608" width="58.7109375" style="7" customWidth="1"/>
    <col min="4609" max="4609" width="5.42578125" style="7" bestFit="1" customWidth="1"/>
    <col min="4610" max="4610" width="12.42578125" style="7" bestFit="1" customWidth="1"/>
    <col min="4611" max="4611" width="19.7109375" style="7" bestFit="1" customWidth="1"/>
    <col min="4612" max="4612" width="14.140625" style="7" customWidth="1"/>
    <col min="4613" max="4858" width="8.85546875" style="7" customWidth="1"/>
    <col min="4859" max="4862" width="8.85546875" style="7"/>
    <col min="4863" max="4863" width="3.7109375" style="7" customWidth="1"/>
    <col min="4864" max="4864" width="58.7109375" style="7" customWidth="1"/>
    <col min="4865" max="4865" width="5.42578125" style="7" bestFit="1" customWidth="1"/>
    <col min="4866" max="4866" width="12.42578125" style="7" bestFit="1" customWidth="1"/>
    <col min="4867" max="4867" width="19.7109375" style="7" bestFit="1" customWidth="1"/>
    <col min="4868" max="4868" width="14.140625" style="7" customWidth="1"/>
    <col min="4869" max="5114" width="8.85546875" style="7" customWidth="1"/>
    <col min="5115" max="5118" width="8.85546875" style="7"/>
    <col min="5119" max="5119" width="3.7109375" style="7" customWidth="1"/>
    <col min="5120" max="5120" width="58.7109375" style="7" customWidth="1"/>
    <col min="5121" max="5121" width="5.42578125" style="7" bestFit="1" customWidth="1"/>
    <col min="5122" max="5122" width="12.42578125" style="7" bestFit="1" customWidth="1"/>
    <col min="5123" max="5123" width="19.7109375" style="7" bestFit="1" customWidth="1"/>
    <col min="5124" max="5124" width="14.140625" style="7" customWidth="1"/>
    <col min="5125" max="5370" width="8.85546875" style="7" customWidth="1"/>
    <col min="5371" max="5374" width="8.85546875" style="7"/>
    <col min="5375" max="5375" width="3.7109375" style="7" customWidth="1"/>
    <col min="5376" max="5376" width="58.7109375" style="7" customWidth="1"/>
    <col min="5377" max="5377" width="5.42578125" style="7" bestFit="1" customWidth="1"/>
    <col min="5378" max="5378" width="12.42578125" style="7" bestFit="1" customWidth="1"/>
    <col min="5379" max="5379" width="19.7109375" style="7" bestFit="1" customWidth="1"/>
    <col min="5380" max="5380" width="14.140625" style="7" customWidth="1"/>
    <col min="5381" max="5626" width="8.85546875" style="7" customWidth="1"/>
    <col min="5627" max="5630" width="8.85546875" style="7"/>
    <col min="5631" max="5631" width="3.7109375" style="7" customWidth="1"/>
    <col min="5632" max="5632" width="58.7109375" style="7" customWidth="1"/>
    <col min="5633" max="5633" width="5.42578125" style="7" bestFit="1" customWidth="1"/>
    <col min="5634" max="5634" width="12.42578125" style="7" bestFit="1" customWidth="1"/>
    <col min="5635" max="5635" width="19.7109375" style="7" bestFit="1" customWidth="1"/>
    <col min="5636" max="5636" width="14.140625" style="7" customWidth="1"/>
    <col min="5637" max="5882" width="8.85546875" style="7" customWidth="1"/>
    <col min="5883" max="5886" width="8.85546875" style="7"/>
    <col min="5887" max="5887" width="3.7109375" style="7" customWidth="1"/>
    <col min="5888" max="5888" width="58.7109375" style="7" customWidth="1"/>
    <col min="5889" max="5889" width="5.42578125" style="7" bestFit="1" customWidth="1"/>
    <col min="5890" max="5890" width="12.42578125" style="7" bestFit="1" customWidth="1"/>
    <col min="5891" max="5891" width="19.7109375" style="7" bestFit="1" customWidth="1"/>
    <col min="5892" max="5892" width="14.140625" style="7" customWidth="1"/>
    <col min="5893" max="6138" width="8.85546875" style="7" customWidth="1"/>
    <col min="6139" max="6142" width="8.85546875" style="7"/>
    <col min="6143" max="6143" width="3.7109375" style="7" customWidth="1"/>
    <col min="6144" max="6144" width="58.7109375" style="7" customWidth="1"/>
    <col min="6145" max="6145" width="5.42578125" style="7" bestFit="1" customWidth="1"/>
    <col min="6146" max="6146" width="12.42578125" style="7" bestFit="1" customWidth="1"/>
    <col min="6147" max="6147" width="19.7109375" style="7" bestFit="1" customWidth="1"/>
    <col min="6148" max="6148" width="14.140625" style="7" customWidth="1"/>
    <col min="6149" max="6394" width="8.85546875" style="7" customWidth="1"/>
    <col min="6395" max="6398" width="8.85546875" style="7"/>
    <col min="6399" max="6399" width="3.7109375" style="7" customWidth="1"/>
    <col min="6400" max="6400" width="58.7109375" style="7" customWidth="1"/>
    <col min="6401" max="6401" width="5.42578125" style="7" bestFit="1" customWidth="1"/>
    <col min="6402" max="6402" width="12.42578125" style="7" bestFit="1" customWidth="1"/>
    <col min="6403" max="6403" width="19.7109375" style="7" bestFit="1" customWidth="1"/>
    <col min="6404" max="6404" width="14.140625" style="7" customWidth="1"/>
    <col min="6405" max="6650" width="8.85546875" style="7" customWidth="1"/>
    <col min="6651" max="6654" width="8.85546875" style="7"/>
    <col min="6655" max="6655" width="3.7109375" style="7" customWidth="1"/>
    <col min="6656" max="6656" width="58.7109375" style="7" customWidth="1"/>
    <col min="6657" max="6657" width="5.42578125" style="7" bestFit="1" customWidth="1"/>
    <col min="6658" max="6658" width="12.42578125" style="7" bestFit="1" customWidth="1"/>
    <col min="6659" max="6659" width="19.7109375" style="7" bestFit="1" customWidth="1"/>
    <col min="6660" max="6660" width="14.140625" style="7" customWidth="1"/>
    <col min="6661" max="6906" width="8.85546875" style="7" customWidth="1"/>
    <col min="6907" max="6910" width="8.85546875" style="7"/>
    <col min="6911" max="6911" width="3.7109375" style="7" customWidth="1"/>
    <col min="6912" max="6912" width="58.7109375" style="7" customWidth="1"/>
    <col min="6913" max="6913" width="5.42578125" style="7" bestFit="1" customWidth="1"/>
    <col min="6914" max="6914" width="12.42578125" style="7" bestFit="1" customWidth="1"/>
    <col min="6915" max="6915" width="19.7109375" style="7" bestFit="1" customWidth="1"/>
    <col min="6916" max="6916" width="14.140625" style="7" customWidth="1"/>
    <col min="6917" max="7162" width="8.85546875" style="7" customWidth="1"/>
    <col min="7163" max="7166" width="8.85546875" style="7"/>
    <col min="7167" max="7167" width="3.7109375" style="7" customWidth="1"/>
    <col min="7168" max="7168" width="58.7109375" style="7" customWidth="1"/>
    <col min="7169" max="7169" width="5.42578125" style="7" bestFit="1" customWidth="1"/>
    <col min="7170" max="7170" width="12.42578125" style="7" bestFit="1" customWidth="1"/>
    <col min="7171" max="7171" width="19.7109375" style="7" bestFit="1" customWidth="1"/>
    <col min="7172" max="7172" width="14.140625" style="7" customWidth="1"/>
    <col min="7173" max="7418" width="8.85546875" style="7" customWidth="1"/>
    <col min="7419" max="7422" width="8.85546875" style="7"/>
    <col min="7423" max="7423" width="3.7109375" style="7" customWidth="1"/>
    <col min="7424" max="7424" width="58.7109375" style="7" customWidth="1"/>
    <col min="7425" max="7425" width="5.42578125" style="7" bestFit="1" customWidth="1"/>
    <col min="7426" max="7426" width="12.42578125" style="7" bestFit="1" customWidth="1"/>
    <col min="7427" max="7427" width="19.7109375" style="7" bestFit="1" customWidth="1"/>
    <col min="7428" max="7428" width="14.140625" style="7" customWidth="1"/>
    <col min="7429" max="7674" width="8.85546875" style="7" customWidth="1"/>
    <col min="7675" max="7678" width="8.85546875" style="7"/>
    <col min="7679" max="7679" width="3.7109375" style="7" customWidth="1"/>
    <col min="7680" max="7680" width="58.7109375" style="7" customWidth="1"/>
    <col min="7681" max="7681" width="5.42578125" style="7" bestFit="1" customWidth="1"/>
    <col min="7682" max="7682" width="12.42578125" style="7" bestFit="1" customWidth="1"/>
    <col min="7683" max="7683" width="19.7109375" style="7" bestFit="1" customWidth="1"/>
    <col min="7684" max="7684" width="14.140625" style="7" customWidth="1"/>
    <col min="7685" max="7930" width="8.85546875" style="7" customWidth="1"/>
    <col min="7931" max="7934" width="8.85546875" style="7"/>
    <col min="7935" max="7935" width="3.7109375" style="7" customWidth="1"/>
    <col min="7936" max="7936" width="58.7109375" style="7" customWidth="1"/>
    <col min="7937" max="7937" width="5.42578125" style="7" bestFit="1" customWidth="1"/>
    <col min="7938" max="7938" width="12.42578125" style="7" bestFit="1" customWidth="1"/>
    <col min="7939" max="7939" width="19.7109375" style="7" bestFit="1" customWidth="1"/>
    <col min="7940" max="7940" width="14.140625" style="7" customWidth="1"/>
    <col min="7941" max="8186" width="8.85546875" style="7" customWidth="1"/>
    <col min="8187" max="8190" width="8.85546875" style="7"/>
    <col min="8191" max="8191" width="3.7109375" style="7" customWidth="1"/>
    <col min="8192" max="8192" width="58.7109375" style="7" customWidth="1"/>
    <col min="8193" max="8193" width="5.42578125" style="7" bestFit="1" customWidth="1"/>
    <col min="8194" max="8194" width="12.42578125" style="7" bestFit="1" customWidth="1"/>
    <col min="8195" max="8195" width="19.7109375" style="7" bestFit="1" customWidth="1"/>
    <col min="8196" max="8196" width="14.140625" style="7" customWidth="1"/>
    <col min="8197" max="8442" width="8.85546875" style="7" customWidth="1"/>
    <col min="8443" max="8446" width="8.85546875" style="7"/>
    <col min="8447" max="8447" width="3.7109375" style="7" customWidth="1"/>
    <col min="8448" max="8448" width="58.7109375" style="7" customWidth="1"/>
    <col min="8449" max="8449" width="5.42578125" style="7" bestFit="1" customWidth="1"/>
    <col min="8450" max="8450" width="12.42578125" style="7" bestFit="1" customWidth="1"/>
    <col min="8451" max="8451" width="19.7109375" style="7" bestFit="1" customWidth="1"/>
    <col min="8452" max="8452" width="14.140625" style="7" customWidth="1"/>
    <col min="8453" max="8698" width="8.85546875" style="7" customWidth="1"/>
    <col min="8699" max="8702" width="8.85546875" style="7"/>
    <col min="8703" max="8703" width="3.7109375" style="7" customWidth="1"/>
    <col min="8704" max="8704" width="58.7109375" style="7" customWidth="1"/>
    <col min="8705" max="8705" width="5.42578125" style="7" bestFit="1" customWidth="1"/>
    <col min="8706" max="8706" width="12.42578125" style="7" bestFit="1" customWidth="1"/>
    <col min="8707" max="8707" width="19.7109375" style="7" bestFit="1" customWidth="1"/>
    <col min="8708" max="8708" width="14.140625" style="7" customWidth="1"/>
    <col min="8709" max="8954" width="8.85546875" style="7" customWidth="1"/>
    <col min="8955" max="8958" width="8.85546875" style="7"/>
    <col min="8959" max="8959" width="3.7109375" style="7" customWidth="1"/>
    <col min="8960" max="8960" width="58.7109375" style="7" customWidth="1"/>
    <col min="8961" max="8961" width="5.42578125" style="7" bestFit="1" customWidth="1"/>
    <col min="8962" max="8962" width="12.42578125" style="7" bestFit="1" customWidth="1"/>
    <col min="8963" max="8963" width="19.7109375" style="7" bestFit="1" customWidth="1"/>
    <col min="8964" max="8964" width="14.140625" style="7" customWidth="1"/>
    <col min="8965" max="9210" width="8.85546875" style="7" customWidth="1"/>
    <col min="9211" max="9214" width="8.85546875" style="7"/>
    <col min="9215" max="9215" width="3.7109375" style="7" customWidth="1"/>
    <col min="9216" max="9216" width="58.7109375" style="7" customWidth="1"/>
    <col min="9217" max="9217" width="5.42578125" style="7" bestFit="1" customWidth="1"/>
    <col min="9218" max="9218" width="12.42578125" style="7" bestFit="1" customWidth="1"/>
    <col min="9219" max="9219" width="19.7109375" style="7" bestFit="1" customWidth="1"/>
    <col min="9220" max="9220" width="14.140625" style="7" customWidth="1"/>
    <col min="9221" max="9466" width="8.85546875" style="7" customWidth="1"/>
    <col min="9467" max="9470" width="8.85546875" style="7"/>
    <col min="9471" max="9471" width="3.7109375" style="7" customWidth="1"/>
    <col min="9472" max="9472" width="58.7109375" style="7" customWidth="1"/>
    <col min="9473" max="9473" width="5.42578125" style="7" bestFit="1" customWidth="1"/>
    <col min="9474" max="9474" width="12.42578125" style="7" bestFit="1" customWidth="1"/>
    <col min="9475" max="9475" width="19.7109375" style="7" bestFit="1" customWidth="1"/>
    <col min="9476" max="9476" width="14.140625" style="7" customWidth="1"/>
    <col min="9477" max="9722" width="8.85546875" style="7" customWidth="1"/>
    <col min="9723" max="9726" width="8.85546875" style="7"/>
    <col min="9727" max="9727" width="3.7109375" style="7" customWidth="1"/>
    <col min="9728" max="9728" width="58.7109375" style="7" customWidth="1"/>
    <col min="9729" max="9729" width="5.42578125" style="7" bestFit="1" customWidth="1"/>
    <col min="9730" max="9730" width="12.42578125" style="7" bestFit="1" customWidth="1"/>
    <col min="9731" max="9731" width="19.7109375" style="7" bestFit="1" customWidth="1"/>
    <col min="9732" max="9732" width="14.140625" style="7" customWidth="1"/>
    <col min="9733" max="9978" width="8.85546875" style="7" customWidth="1"/>
    <col min="9979" max="9982" width="8.85546875" style="7"/>
    <col min="9983" max="9983" width="3.7109375" style="7" customWidth="1"/>
    <col min="9984" max="9984" width="58.7109375" style="7" customWidth="1"/>
    <col min="9985" max="9985" width="5.42578125" style="7" bestFit="1" customWidth="1"/>
    <col min="9986" max="9986" width="12.42578125" style="7" bestFit="1" customWidth="1"/>
    <col min="9987" max="9987" width="19.7109375" style="7" bestFit="1" customWidth="1"/>
    <col min="9988" max="9988" width="14.140625" style="7" customWidth="1"/>
    <col min="9989" max="10234" width="8.85546875" style="7" customWidth="1"/>
    <col min="10235" max="10238" width="8.85546875" style="7"/>
    <col min="10239" max="10239" width="3.7109375" style="7" customWidth="1"/>
    <col min="10240" max="10240" width="58.7109375" style="7" customWidth="1"/>
    <col min="10241" max="10241" width="5.42578125" style="7" bestFit="1" customWidth="1"/>
    <col min="10242" max="10242" width="12.42578125" style="7" bestFit="1" customWidth="1"/>
    <col min="10243" max="10243" width="19.7109375" style="7" bestFit="1" customWidth="1"/>
    <col min="10244" max="10244" width="14.140625" style="7" customWidth="1"/>
    <col min="10245" max="10490" width="8.85546875" style="7" customWidth="1"/>
    <col min="10491" max="10494" width="8.85546875" style="7"/>
    <col min="10495" max="10495" width="3.7109375" style="7" customWidth="1"/>
    <col min="10496" max="10496" width="58.7109375" style="7" customWidth="1"/>
    <col min="10497" max="10497" width="5.42578125" style="7" bestFit="1" customWidth="1"/>
    <col min="10498" max="10498" width="12.42578125" style="7" bestFit="1" customWidth="1"/>
    <col min="10499" max="10499" width="19.7109375" style="7" bestFit="1" customWidth="1"/>
    <col min="10500" max="10500" width="14.140625" style="7" customWidth="1"/>
    <col min="10501" max="10746" width="8.85546875" style="7" customWidth="1"/>
    <col min="10747" max="10750" width="8.85546875" style="7"/>
    <col min="10751" max="10751" width="3.7109375" style="7" customWidth="1"/>
    <col min="10752" max="10752" width="58.7109375" style="7" customWidth="1"/>
    <col min="10753" max="10753" width="5.42578125" style="7" bestFit="1" customWidth="1"/>
    <col min="10754" max="10754" width="12.42578125" style="7" bestFit="1" customWidth="1"/>
    <col min="10755" max="10755" width="19.7109375" style="7" bestFit="1" customWidth="1"/>
    <col min="10756" max="10756" width="14.140625" style="7" customWidth="1"/>
    <col min="10757" max="11002" width="8.85546875" style="7" customWidth="1"/>
    <col min="11003" max="11006" width="8.85546875" style="7"/>
    <col min="11007" max="11007" width="3.7109375" style="7" customWidth="1"/>
    <col min="11008" max="11008" width="58.7109375" style="7" customWidth="1"/>
    <col min="11009" max="11009" width="5.42578125" style="7" bestFit="1" customWidth="1"/>
    <col min="11010" max="11010" width="12.42578125" style="7" bestFit="1" customWidth="1"/>
    <col min="11011" max="11011" width="19.7109375" style="7" bestFit="1" customWidth="1"/>
    <col min="11012" max="11012" width="14.140625" style="7" customWidth="1"/>
    <col min="11013" max="11258" width="8.85546875" style="7" customWidth="1"/>
    <col min="11259" max="11262" width="8.85546875" style="7"/>
    <col min="11263" max="11263" width="3.7109375" style="7" customWidth="1"/>
    <col min="11264" max="11264" width="58.7109375" style="7" customWidth="1"/>
    <col min="11265" max="11265" width="5.42578125" style="7" bestFit="1" customWidth="1"/>
    <col min="11266" max="11266" width="12.42578125" style="7" bestFit="1" customWidth="1"/>
    <col min="11267" max="11267" width="19.7109375" style="7" bestFit="1" customWidth="1"/>
    <col min="11268" max="11268" width="14.140625" style="7" customWidth="1"/>
    <col min="11269" max="11514" width="8.85546875" style="7" customWidth="1"/>
    <col min="11515" max="11518" width="8.85546875" style="7"/>
    <col min="11519" max="11519" width="3.7109375" style="7" customWidth="1"/>
    <col min="11520" max="11520" width="58.7109375" style="7" customWidth="1"/>
    <col min="11521" max="11521" width="5.42578125" style="7" bestFit="1" customWidth="1"/>
    <col min="11522" max="11522" width="12.42578125" style="7" bestFit="1" customWidth="1"/>
    <col min="11523" max="11523" width="19.7109375" style="7" bestFit="1" customWidth="1"/>
    <col min="11524" max="11524" width="14.140625" style="7" customWidth="1"/>
    <col min="11525" max="11770" width="8.85546875" style="7" customWidth="1"/>
    <col min="11771" max="11774" width="8.85546875" style="7"/>
    <col min="11775" max="11775" width="3.7109375" style="7" customWidth="1"/>
    <col min="11776" max="11776" width="58.7109375" style="7" customWidth="1"/>
    <col min="11777" max="11777" width="5.42578125" style="7" bestFit="1" customWidth="1"/>
    <col min="11778" max="11778" width="12.42578125" style="7" bestFit="1" customWidth="1"/>
    <col min="11779" max="11779" width="19.7109375" style="7" bestFit="1" customWidth="1"/>
    <col min="11780" max="11780" width="14.140625" style="7" customWidth="1"/>
    <col min="11781" max="12026" width="8.85546875" style="7" customWidth="1"/>
    <col min="12027" max="12030" width="8.85546875" style="7"/>
    <col min="12031" max="12031" width="3.7109375" style="7" customWidth="1"/>
    <col min="12032" max="12032" width="58.7109375" style="7" customWidth="1"/>
    <col min="12033" max="12033" width="5.42578125" style="7" bestFit="1" customWidth="1"/>
    <col min="12034" max="12034" width="12.42578125" style="7" bestFit="1" customWidth="1"/>
    <col min="12035" max="12035" width="19.7109375" style="7" bestFit="1" customWidth="1"/>
    <col min="12036" max="12036" width="14.140625" style="7" customWidth="1"/>
    <col min="12037" max="12282" width="8.85546875" style="7" customWidth="1"/>
    <col min="12283" max="12286" width="8.85546875" style="7"/>
    <col min="12287" max="12287" width="3.7109375" style="7" customWidth="1"/>
    <col min="12288" max="12288" width="58.7109375" style="7" customWidth="1"/>
    <col min="12289" max="12289" width="5.42578125" style="7" bestFit="1" customWidth="1"/>
    <col min="12290" max="12290" width="12.42578125" style="7" bestFit="1" customWidth="1"/>
    <col min="12291" max="12291" width="19.7109375" style="7" bestFit="1" customWidth="1"/>
    <col min="12292" max="12292" width="14.140625" style="7" customWidth="1"/>
    <col min="12293" max="12538" width="8.85546875" style="7" customWidth="1"/>
    <col min="12539" max="12542" width="8.85546875" style="7"/>
    <col min="12543" max="12543" width="3.7109375" style="7" customWidth="1"/>
    <col min="12544" max="12544" width="58.7109375" style="7" customWidth="1"/>
    <col min="12545" max="12545" width="5.42578125" style="7" bestFit="1" customWidth="1"/>
    <col min="12546" max="12546" width="12.42578125" style="7" bestFit="1" customWidth="1"/>
    <col min="12547" max="12547" width="19.7109375" style="7" bestFit="1" customWidth="1"/>
    <col min="12548" max="12548" width="14.140625" style="7" customWidth="1"/>
    <col min="12549" max="12794" width="8.85546875" style="7" customWidth="1"/>
    <col min="12795" max="12798" width="8.85546875" style="7"/>
    <col min="12799" max="12799" width="3.7109375" style="7" customWidth="1"/>
    <col min="12800" max="12800" width="58.7109375" style="7" customWidth="1"/>
    <col min="12801" max="12801" width="5.42578125" style="7" bestFit="1" customWidth="1"/>
    <col min="12802" max="12802" width="12.42578125" style="7" bestFit="1" customWidth="1"/>
    <col min="12803" max="12803" width="19.7109375" style="7" bestFit="1" customWidth="1"/>
    <col min="12804" max="12804" width="14.140625" style="7" customWidth="1"/>
    <col min="12805" max="13050" width="8.85546875" style="7" customWidth="1"/>
    <col min="13051" max="13054" width="8.85546875" style="7"/>
    <col min="13055" max="13055" width="3.7109375" style="7" customWidth="1"/>
    <col min="13056" max="13056" width="58.7109375" style="7" customWidth="1"/>
    <col min="13057" max="13057" width="5.42578125" style="7" bestFit="1" customWidth="1"/>
    <col min="13058" max="13058" width="12.42578125" style="7" bestFit="1" customWidth="1"/>
    <col min="13059" max="13059" width="19.7109375" style="7" bestFit="1" customWidth="1"/>
    <col min="13060" max="13060" width="14.140625" style="7" customWidth="1"/>
    <col min="13061" max="13306" width="8.85546875" style="7" customWidth="1"/>
    <col min="13307" max="13310" width="8.85546875" style="7"/>
    <col min="13311" max="13311" width="3.7109375" style="7" customWidth="1"/>
    <col min="13312" max="13312" width="58.7109375" style="7" customWidth="1"/>
    <col min="13313" max="13313" width="5.42578125" style="7" bestFit="1" customWidth="1"/>
    <col min="13314" max="13314" width="12.42578125" style="7" bestFit="1" customWidth="1"/>
    <col min="13315" max="13315" width="19.7109375" style="7" bestFit="1" customWidth="1"/>
    <col min="13316" max="13316" width="14.140625" style="7" customWidth="1"/>
    <col min="13317" max="13562" width="8.85546875" style="7" customWidth="1"/>
    <col min="13563" max="13566" width="8.85546875" style="7"/>
    <col min="13567" max="13567" width="3.7109375" style="7" customWidth="1"/>
    <col min="13568" max="13568" width="58.7109375" style="7" customWidth="1"/>
    <col min="13569" max="13569" width="5.42578125" style="7" bestFit="1" customWidth="1"/>
    <col min="13570" max="13570" width="12.42578125" style="7" bestFit="1" customWidth="1"/>
    <col min="13571" max="13571" width="19.7109375" style="7" bestFit="1" customWidth="1"/>
    <col min="13572" max="13572" width="14.140625" style="7" customWidth="1"/>
    <col min="13573" max="13818" width="8.85546875" style="7" customWidth="1"/>
    <col min="13819" max="13822" width="8.85546875" style="7"/>
    <col min="13823" max="13823" width="3.7109375" style="7" customWidth="1"/>
    <col min="13824" max="13824" width="58.7109375" style="7" customWidth="1"/>
    <col min="13825" max="13825" width="5.42578125" style="7" bestFit="1" customWidth="1"/>
    <col min="13826" max="13826" width="12.42578125" style="7" bestFit="1" customWidth="1"/>
    <col min="13827" max="13827" width="19.7109375" style="7" bestFit="1" customWidth="1"/>
    <col min="13828" max="13828" width="14.140625" style="7" customWidth="1"/>
    <col min="13829" max="14074" width="8.85546875" style="7" customWidth="1"/>
    <col min="14075" max="14078" width="8.85546875" style="7"/>
    <col min="14079" max="14079" width="3.7109375" style="7" customWidth="1"/>
    <col min="14080" max="14080" width="58.7109375" style="7" customWidth="1"/>
    <col min="14081" max="14081" width="5.42578125" style="7" bestFit="1" customWidth="1"/>
    <col min="14082" max="14082" width="12.42578125" style="7" bestFit="1" customWidth="1"/>
    <col min="14083" max="14083" width="19.7109375" style="7" bestFit="1" customWidth="1"/>
    <col min="14084" max="14084" width="14.140625" style="7" customWidth="1"/>
    <col min="14085" max="14330" width="8.85546875" style="7" customWidth="1"/>
    <col min="14331" max="14334" width="8.85546875" style="7"/>
    <col min="14335" max="14335" width="3.7109375" style="7" customWidth="1"/>
    <col min="14336" max="14336" width="58.7109375" style="7" customWidth="1"/>
    <col min="14337" max="14337" width="5.42578125" style="7" bestFit="1" customWidth="1"/>
    <col min="14338" max="14338" width="12.42578125" style="7" bestFit="1" customWidth="1"/>
    <col min="14339" max="14339" width="19.7109375" style="7" bestFit="1" customWidth="1"/>
    <col min="14340" max="14340" width="14.140625" style="7" customWidth="1"/>
    <col min="14341" max="14586" width="8.85546875" style="7" customWidth="1"/>
    <col min="14587" max="14590" width="8.85546875" style="7"/>
    <col min="14591" max="14591" width="3.7109375" style="7" customWidth="1"/>
    <col min="14592" max="14592" width="58.7109375" style="7" customWidth="1"/>
    <col min="14593" max="14593" width="5.42578125" style="7" bestFit="1" customWidth="1"/>
    <col min="14594" max="14594" width="12.42578125" style="7" bestFit="1" customWidth="1"/>
    <col min="14595" max="14595" width="19.7109375" style="7" bestFit="1" customWidth="1"/>
    <col min="14596" max="14596" width="14.140625" style="7" customWidth="1"/>
    <col min="14597" max="14842" width="8.85546875" style="7" customWidth="1"/>
    <col min="14843" max="14846" width="8.85546875" style="7"/>
    <col min="14847" max="14847" width="3.7109375" style="7" customWidth="1"/>
    <col min="14848" max="14848" width="58.7109375" style="7" customWidth="1"/>
    <col min="14849" max="14849" width="5.42578125" style="7" bestFit="1" customWidth="1"/>
    <col min="14850" max="14850" width="12.42578125" style="7" bestFit="1" customWidth="1"/>
    <col min="14851" max="14851" width="19.7109375" style="7" bestFit="1" customWidth="1"/>
    <col min="14852" max="14852" width="14.140625" style="7" customWidth="1"/>
    <col min="14853" max="15098" width="8.85546875" style="7" customWidth="1"/>
    <col min="15099" max="15102" width="8.85546875" style="7"/>
    <col min="15103" max="15103" width="3.7109375" style="7" customWidth="1"/>
    <col min="15104" max="15104" width="58.7109375" style="7" customWidth="1"/>
    <col min="15105" max="15105" width="5.42578125" style="7" bestFit="1" customWidth="1"/>
    <col min="15106" max="15106" width="12.42578125" style="7" bestFit="1" customWidth="1"/>
    <col min="15107" max="15107" width="19.7109375" style="7" bestFit="1" customWidth="1"/>
    <col min="15108" max="15108" width="14.140625" style="7" customWidth="1"/>
    <col min="15109" max="15354" width="8.85546875" style="7" customWidth="1"/>
    <col min="15355" max="15358" width="8.85546875" style="7"/>
    <col min="15359" max="15359" width="3.7109375" style="7" customWidth="1"/>
    <col min="15360" max="15360" width="58.7109375" style="7" customWidth="1"/>
    <col min="15361" max="15361" width="5.42578125" style="7" bestFit="1" customWidth="1"/>
    <col min="15362" max="15362" width="12.42578125" style="7" bestFit="1" customWidth="1"/>
    <col min="15363" max="15363" width="19.7109375" style="7" bestFit="1" customWidth="1"/>
    <col min="15364" max="15364" width="14.140625" style="7" customWidth="1"/>
    <col min="15365" max="15610" width="8.85546875" style="7" customWidth="1"/>
    <col min="15611" max="15614" width="8.85546875" style="7"/>
    <col min="15615" max="15615" width="3.7109375" style="7" customWidth="1"/>
    <col min="15616" max="15616" width="58.7109375" style="7" customWidth="1"/>
    <col min="15617" max="15617" width="5.42578125" style="7" bestFit="1" customWidth="1"/>
    <col min="15618" max="15618" width="12.42578125" style="7" bestFit="1" customWidth="1"/>
    <col min="15619" max="15619" width="19.7109375" style="7" bestFit="1" customWidth="1"/>
    <col min="15620" max="15620" width="14.140625" style="7" customWidth="1"/>
    <col min="15621" max="15866" width="8.85546875" style="7" customWidth="1"/>
    <col min="15867" max="15870" width="8.85546875" style="7"/>
    <col min="15871" max="15871" width="3.7109375" style="7" customWidth="1"/>
    <col min="15872" max="15872" width="58.7109375" style="7" customWidth="1"/>
    <col min="15873" max="15873" width="5.42578125" style="7" bestFit="1" customWidth="1"/>
    <col min="15874" max="15874" width="12.42578125" style="7" bestFit="1" customWidth="1"/>
    <col min="15875" max="15875" width="19.7109375" style="7" bestFit="1" customWidth="1"/>
    <col min="15876" max="15876" width="14.140625" style="7" customWidth="1"/>
    <col min="15877" max="16122" width="8.85546875" style="7" customWidth="1"/>
    <col min="16123" max="16126" width="8.85546875" style="7"/>
    <col min="16127" max="16127" width="3.7109375" style="7" customWidth="1"/>
    <col min="16128" max="16128" width="58.7109375" style="7" customWidth="1"/>
    <col min="16129" max="16129" width="5.42578125" style="7" bestFit="1" customWidth="1"/>
    <col min="16130" max="16130" width="12.42578125" style="7" bestFit="1" customWidth="1"/>
    <col min="16131" max="16131" width="19.7109375" style="7" bestFit="1" customWidth="1"/>
    <col min="16132" max="16132" width="14.140625" style="7" customWidth="1"/>
    <col min="16133" max="16378" width="8.85546875" style="7" customWidth="1"/>
    <col min="16379" max="16384" width="8.85546875" style="7"/>
  </cols>
  <sheetData>
    <row r="1" spans="2:250" ht="17.25" thickBot="1" x14ac:dyDescent="0.35">
      <c r="B1" s="1" t="s">
        <v>0</v>
      </c>
      <c r="C1" s="2"/>
      <c r="D1" s="2"/>
      <c r="E1" s="3"/>
      <c r="F1" s="4"/>
      <c r="G1" s="5" t="s">
        <v>1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</row>
    <row r="2" spans="2:250" x14ac:dyDescent="0.3">
      <c r="B2" s="1" t="s">
        <v>2</v>
      </c>
      <c r="C2" s="2"/>
      <c r="D2" s="2"/>
      <c r="E2" s="3"/>
      <c r="F2" s="4"/>
      <c r="G2" s="8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</row>
    <row r="3" spans="2:250" ht="17.25" thickBot="1" x14ac:dyDescent="0.35">
      <c r="B3" s="9"/>
      <c r="C3" s="9"/>
      <c r="D3" s="9"/>
      <c r="G3" s="8" t="s">
        <v>20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</row>
    <row r="4" spans="2:250" ht="18" thickTop="1" thickBot="1" x14ac:dyDescent="0.35">
      <c r="B4" s="52" t="s">
        <v>3</v>
      </c>
      <c r="C4" s="53" t="s">
        <v>4</v>
      </c>
      <c r="D4" s="53" t="s">
        <v>5</v>
      </c>
      <c r="E4" s="54" t="s">
        <v>6</v>
      </c>
      <c r="F4" s="55" t="s">
        <v>7</v>
      </c>
      <c r="G4" s="51" t="s">
        <v>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</row>
    <row r="5" spans="2:250" ht="18" thickTop="1" thickBot="1" x14ac:dyDescent="0.35">
      <c r="B5" s="52"/>
      <c r="C5" s="53"/>
      <c r="D5" s="53"/>
      <c r="E5" s="54"/>
      <c r="F5" s="56"/>
      <c r="G5" s="51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</row>
    <row r="6" spans="2:250" ht="17.25" thickTop="1" x14ac:dyDescent="0.3">
      <c r="B6" s="12"/>
      <c r="C6" s="13"/>
      <c r="D6" s="14"/>
      <c r="E6" s="15"/>
      <c r="F6" s="16"/>
      <c r="G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</row>
    <row r="7" spans="2:250" x14ac:dyDescent="0.3">
      <c r="B7" s="18" t="s">
        <v>9</v>
      </c>
      <c r="C7" s="19" t="s">
        <v>21</v>
      </c>
      <c r="D7" s="20"/>
      <c r="E7" s="21"/>
      <c r="F7" s="22"/>
      <c r="G7" s="23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</row>
    <row r="8" spans="2:250" x14ac:dyDescent="0.3">
      <c r="B8" s="24">
        <v>1</v>
      </c>
      <c r="C8" s="25" t="s">
        <v>22</v>
      </c>
      <c r="D8" s="20" t="s">
        <v>25</v>
      </c>
      <c r="E8" s="21">
        <v>20</v>
      </c>
      <c r="F8" s="22"/>
      <c r="G8" s="23">
        <f>E8*F8</f>
        <v>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</row>
    <row r="9" spans="2:250" x14ac:dyDescent="0.3">
      <c r="B9" s="24">
        <v>2</v>
      </c>
      <c r="C9" s="26" t="s">
        <v>23</v>
      </c>
      <c r="D9" s="20" t="s">
        <v>26</v>
      </c>
      <c r="E9" s="21">
        <v>40</v>
      </c>
      <c r="F9" s="22"/>
      <c r="G9" s="23">
        <f>E9*F9</f>
        <v>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</row>
    <row r="10" spans="2:250" ht="49.5" x14ac:dyDescent="0.3">
      <c r="B10" s="24">
        <v>3</v>
      </c>
      <c r="C10" s="25" t="s">
        <v>24</v>
      </c>
      <c r="D10" s="20" t="s">
        <v>25</v>
      </c>
      <c r="E10" s="21">
        <v>35</v>
      </c>
      <c r="F10" s="22"/>
      <c r="G10" s="23">
        <f>E10*F10</f>
        <v>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</row>
    <row r="11" spans="2:250" x14ac:dyDescent="0.3">
      <c r="B11" s="18"/>
      <c r="C11" s="19"/>
      <c r="D11" s="20"/>
      <c r="E11" s="21"/>
      <c r="F11" s="27" t="s">
        <v>11</v>
      </c>
      <c r="G11" s="28">
        <f>SUM(G8:G10)</f>
        <v>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</row>
    <row r="12" spans="2:250" x14ac:dyDescent="0.3">
      <c r="B12" s="18"/>
      <c r="C12" s="19"/>
      <c r="D12" s="20"/>
      <c r="E12" s="21"/>
      <c r="F12" s="22"/>
      <c r="G12" s="2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</row>
    <row r="13" spans="2:250" x14ac:dyDescent="0.3">
      <c r="B13" s="18" t="s">
        <v>12</v>
      </c>
      <c r="C13" s="19" t="s">
        <v>27</v>
      </c>
      <c r="D13" s="20"/>
      <c r="E13" s="21"/>
      <c r="F13" s="22"/>
      <c r="G13" s="2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</row>
    <row r="14" spans="2:250" x14ac:dyDescent="0.3">
      <c r="B14" s="24">
        <v>1</v>
      </c>
      <c r="C14" s="25" t="s">
        <v>28</v>
      </c>
      <c r="D14" s="20" t="s">
        <v>10</v>
      </c>
      <c r="E14" s="21">
        <v>1</v>
      </c>
      <c r="F14" s="22"/>
      <c r="G14" s="23">
        <f t="shared" ref="G14:G15" si="0">E14*F14</f>
        <v>0</v>
      </c>
      <c r="H14" s="7"/>
      <c r="I14" s="7"/>
      <c r="J14" s="29"/>
      <c r="K14" s="29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</row>
    <row r="15" spans="2:250" x14ac:dyDescent="0.3">
      <c r="B15" s="24">
        <v>2</v>
      </c>
      <c r="C15" s="25" t="s">
        <v>29</v>
      </c>
      <c r="D15" s="20" t="s">
        <v>25</v>
      </c>
      <c r="E15" s="21">
        <v>35</v>
      </c>
      <c r="F15" s="22"/>
      <c r="G15" s="23">
        <f t="shared" si="0"/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</row>
    <row r="16" spans="2:250" x14ac:dyDescent="0.3">
      <c r="B16" s="24"/>
      <c r="C16" s="25" t="s">
        <v>30</v>
      </c>
      <c r="D16" s="20"/>
      <c r="E16" s="21"/>
      <c r="F16" s="22"/>
      <c r="G16" s="23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</row>
    <row r="17" spans="2:250" x14ac:dyDescent="0.3">
      <c r="B17" s="24">
        <v>3</v>
      </c>
      <c r="C17" s="25" t="s">
        <v>31</v>
      </c>
      <c r="D17" s="20" t="s">
        <v>25</v>
      </c>
      <c r="E17" s="21">
        <v>35</v>
      </c>
      <c r="F17" s="22"/>
      <c r="G17" s="23">
        <f t="shared" ref="G17:G19" si="1">E17*F17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</row>
    <row r="18" spans="2:250" x14ac:dyDescent="0.3">
      <c r="B18" s="24">
        <v>4</v>
      </c>
      <c r="C18" s="25" t="s">
        <v>32</v>
      </c>
      <c r="D18" s="20" t="s">
        <v>25</v>
      </c>
      <c r="E18" s="21">
        <v>35</v>
      </c>
      <c r="F18" s="22"/>
      <c r="G18" s="23">
        <f t="shared" si="1"/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</row>
    <row r="19" spans="2:250" ht="17.25" customHeight="1" x14ac:dyDescent="0.3">
      <c r="B19" s="24">
        <v>5</v>
      </c>
      <c r="C19" s="25" t="s">
        <v>33</v>
      </c>
      <c r="D19" s="20" t="s">
        <v>10</v>
      </c>
      <c r="E19" s="21">
        <v>1</v>
      </c>
      <c r="F19" s="22"/>
      <c r="G19" s="23">
        <f t="shared" si="1"/>
        <v>0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</row>
    <row r="20" spans="2:250" x14ac:dyDescent="0.3">
      <c r="B20" s="31"/>
      <c r="C20" s="32"/>
      <c r="D20" s="20"/>
      <c r="E20" s="21"/>
      <c r="F20" s="27" t="s">
        <v>13</v>
      </c>
      <c r="G20" s="28">
        <f>SUM(G14:G19)</f>
        <v>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</row>
    <row r="21" spans="2:250" ht="17.25" thickBot="1" x14ac:dyDescent="0.35">
      <c r="B21" s="30"/>
      <c r="C21" s="26"/>
      <c r="D21" s="20"/>
      <c r="E21" s="21"/>
      <c r="F21" s="22"/>
      <c r="G21" s="23"/>
      <c r="H21" s="7"/>
    </row>
    <row r="22" spans="2:250" ht="17.25" thickTop="1" x14ac:dyDescent="0.3">
      <c r="B22" s="12"/>
      <c r="C22" s="33"/>
      <c r="D22" s="34"/>
      <c r="E22" s="15"/>
      <c r="F22" s="35"/>
      <c r="G22" s="1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</row>
    <row r="23" spans="2:250" x14ac:dyDescent="0.3">
      <c r="B23" s="24"/>
      <c r="C23" s="36"/>
      <c r="D23" s="37"/>
      <c r="E23" s="21"/>
      <c r="F23" s="38" t="s">
        <v>14</v>
      </c>
      <c r="G23" s="28">
        <f>G11+G20</f>
        <v>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</row>
    <row r="24" spans="2:250" x14ac:dyDescent="0.3">
      <c r="B24" s="30"/>
      <c r="C24" s="36"/>
      <c r="D24" s="37"/>
      <c r="E24" s="21"/>
      <c r="F24" s="39" t="s">
        <v>15</v>
      </c>
      <c r="G24" s="23">
        <f>G23/0.975-G23</f>
        <v>0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</row>
    <row r="25" spans="2:250" x14ac:dyDescent="0.3">
      <c r="B25" s="30"/>
      <c r="C25" s="36"/>
      <c r="D25" s="37"/>
      <c r="E25" s="21"/>
      <c r="F25" s="38" t="s">
        <v>16</v>
      </c>
      <c r="G25" s="28">
        <f>SUM(G23:G24)</f>
        <v>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</row>
    <row r="26" spans="2:250" ht="17.25" thickBot="1" x14ac:dyDescent="0.35">
      <c r="B26" s="40"/>
      <c r="C26" s="41"/>
      <c r="D26" s="42"/>
      <c r="E26" s="43"/>
      <c r="F26" s="44"/>
      <c r="G26" s="45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</row>
    <row r="27" spans="2:250" ht="17.25" thickTop="1" x14ac:dyDescent="0.3"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</row>
    <row r="28" spans="2:250" x14ac:dyDescent="0.3"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</row>
    <row r="29" spans="2:250" x14ac:dyDescent="0.3">
      <c r="B29" s="46" t="s">
        <v>17</v>
      </c>
      <c r="C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</row>
    <row r="31" spans="2:250" x14ac:dyDescent="0.3">
      <c r="B31" s="48"/>
    </row>
    <row r="34" spans="2:250" x14ac:dyDescent="0.3">
      <c r="B34" s="49" t="s">
        <v>18</v>
      </c>
      <c r="C34" s="7"/>
      <c r="D34" s="7"/>
      <c r="E34" s="7"/>
      <c r="F34" s="50"/>
      <c r="G34" s="50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</row>
    <row r="35" spans="2:250" x14ac:dyDescent="0.3">
      <c r="B35" s="47" t="s">
        <v>19</v>
      </c>
      <c r="C35" s="7"/>
      <c r="D35" s="7"/>
      <c r="E35" s="7"/>
      <c r="F35" s="50"/>
      <c r="G35" s="50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</row>
  </sheetData>
  <mergeCells count="6">
    <mergeCell ref="G4:G5"/>
    <mergeCell ref="B4:B5"/>
    <mergeCell ref="C4:C5"/>
    <mergeCell ref="D4:D5"/>
    <mergeCell ref="E4:E5"/>
    <mergeCell ref="F4:F5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 SR</dc:creator>
  <cp:lastModifiedBy>Yasmin SR</cp:lastModifiedBy>
  <dcterms:created xsi:type="dcterms:W3CDTF">2020-02-05T07:12:47Z</dcterms:created>
  <dcterms:modified xsi:type="dcterms:W3CDTF">2020-02-24T07:46:15Z</dcterms:modified>
</cp:coreProperties>
</file>