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RAB OE (2)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/>
  <c r="D14"/>
  <c r="D13"/>
  <c r="F13" l="1"/>
  <c r="F12"/>
  <c r="F16" s="1"/>
  <c r="F17" l="1"/>
  <c r="F19" s="1"/>
  <c r="F20" s="1"/>
</calcChain>
</file>

<file path=xl/sharedStrings.xml><?xml version="1.0" encoding="utf-8"?>
<sst xmlns="http://schemas.openxmlformats.org/spreadsheetml/2006/main" count="30" uniqueCount="27">
  <si>
    <t>PROYEK         : CITRAGRAND CIBUBUR CBD</t>
  </si>
  <si>
    <t>No</t>
  </si>
  <si>
    <t>Pekerjaan</t>
  </si>
  <si>
    <t>Unit</t>
  </si>
  <si>
    <t>Volume</t>
  </si>
  <si>
    <t xml:space="preserve">Har-Sat </t>
  </si>
  <si>
    <t>Total</t>
  </si>
  <si>
    <t>I.</t>
  </si>
  <si>
    <t>Pekerjaan Persiapan</t>
  </si>
  <si>
    <t>Mob Demob Alat</t>
  </si>
  <si>
    <t>ls</t>
  </si>
  <si>
    <t>Kemanan Proyek</t>
  </si>
  <si>
    <t>II</t>
  </si>
  <si>
    <t>Cut &amp; Fill</t>
  </si>
  <si>
    <t>Cut Fill (Tanah dalam)</t>
  </si>
  <si>
    <r>
      <t>m</t>
    </r>
    <r>
      <rPr>
        <vertAlign val="superscript"/>
        <sz val="11"/>
        <color theme="1"/>
        <rFont val="Arial Narrow"/>
        <family val="2"/>
      </rPr>
      <t>3</t>
    </r>
  </si>
  <si>
    <r>
      <t>m</t>
    </r>
    <r>
      <rPr>
        <vertAlign val="superscript"/>
        <sz val="11"/>
        <color theme="1"/>
        <rFont val="Arial Narrow"/>
        <family val="2"/>
      </rPr>
      <t>2</t>
    </r>
  </si>
  <si>
    <t>Sub-TOTAL</t>
  </si>
  <si>
    <t>PPN 10%</t>
  </si>
  <si>
    <t>TOTAL</t>
  </si>
  <si>
    <t>PEMBULATAN</t>
  </si>
  <si>
    <t xml:space="preserve"> </t>
  </si>
  <si>
    <t xml:space="preserve">RAB CUT &amp; FILL </t>
  </si>
  <si>
    <t>include</t>
  </si>
  <si>
    <t>PEKERJAAN : CUT &amp; FILL JALAN AKSES MENUJU BLOK C (TAHAP 2)</t>
  </si>
  <si>
    <t>Cut Fill (Mounding)</t>
  </si>
  <si>
    <t>Perapihan Mounding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</si>
</sst>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_(* #,##0.00_);_(* \(#,##0.00\);_(* &quot;-&quot;_);_(@_)"/>
    <numFmt numFmtId="168" formatCode="_(* #,##0.000_);_(* \(#,##0.000\);_(* &quot;-&quot;_);_(@_)"/>
    <numFmt numFmtId="169" formatCode="_-* #,##0_-;\-* #,##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vertAlign val="superscript"/>
      <sz val="11"/>
      <color theme="1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60">
    <xf numFmtId="0" fontId="0" fillId="0" borderId="0" xfId="0"/>
    <xf numFmtId="0" fontId="2" fillId="0" borderId="0" xfId="3" applyFont="1"/>
    <xf numFmtId="0" fontId="3" fillId="0" borderId="0" xfId="3" applyFo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166" fontId="4" fillId="0" borderId="0" xfId="1" applyNumberFormat="1" applyFont="1" applyFill="1" applyAlignment="1">
      <alignment horizontal="center"/>
    </xf>
    <xf numFmtId="165" fontId="4" fillId="0" borderId="0" xfId="1" applyFont="1" applyFill="1"/>
    <xf numFmtId="164" fontId="4" fillId="0" borderId="0" xfId="2" applyFont="1" applyFill="1" applyAlignment="1">
      <alignment horizontal="right"/>
    </xf>
    <xf numFmtId="0" fontId="0" fillId="0" borderId="0" xfId="0" applyFill="1"/>
    <xf numFmtId="0" fontId="5" fillId="0" borderId="1" xfId="0" applyFont="1" applyFill="1" applyBorder="1" applyAlignment="1">
      <alignment horizontal="center" vertical="center"/>
    </xf>
    <xf numFmtId="166" fontId="5" fillId="0" borderId="1" xfId="1" applyNumberFormat="1" applyFont="1" applyFill="1" applyBorder="1" applyAlignment="1">
      <alignment horizontal="center" vertical="center"/>
    </xf>
    <xf numFmtId="165" fontId="5" fillId="0" borderId="1" xfId="1" applyFont="1" applyFill="1" applyBorder="1" applyAlignment="1">
      <alignment horizontal="center" vertical="center"/>
    </xf>
    <xf numFmtId="164" fontId="5" fillId="0" borderId="2" xfId="2" applyFont="1" applyFill="1" applyBorder="1" applyAlignment="1">
      <alignment horizontal="center" vertical="center"/>
    </xf>
    <xf numFmtId="0" fontId="2" fillId="0" borderId="3" xfId="3" applyFont="1" applyBorder="1" applyAlignment="1">
      <alignment horizontal="center"/>
    </xf>
    <xf numFmtId="0" fontId="2" fillId="0" borderId="4" xfId="3" applyFont="1" applyBorder="1"/>
    <xf numFmtId="0" fontId="3" fillId="0" borderId="4" xfId="3" applyFont="1" applyBorder="1" applyAlignment="1">
      <alignment horizontal="center"/>
    </xf>
    <xf numFmtId="167" fontId="3" fillId="0" borderId="4" xfId="2" applyNumberFormat="1" applyFont="1" applyBorder="1" applyAlignment="1">
      <alignment horizontal="right" vertical="center"/>
    </xf>
    <xf numFmtId="41" fontId="3" fillId="0" borderId="5" xfId="2" applyNumberFormat="1" applyFont="1" applyBorder="1" applyAlignment="1">
      <alignment horizontal="right" vertical="center"/>
    </xf>
    <xf numFmtId="41" fontId="3" fillId="0" borderId="4" xfId="2" applyNumberFormat="1" applyFont="1" applyBorder="1"/>
    <xf numFmtId="0" fontId="3" fillId="0" borderId="6" xfId="3" applyFont="1" applyBorder="1" applyAlignment="1">
      <alignment horizontal="right"/>
    </xf>
    <xf numFmtId="3" fontId="3" fillId="0" borderId="7" xfId="3" applyNumberFormat="1" applyFont="1" applyBorder="1" applyAlignment="1">
      <alignment horizontal="left"/>
    </xf>
    <xf numFmtId="0" fontId="3" fillId="0" borderId="7" xfId="3" applyFont="1" applyBorder="1" applyAlignment="1">
      <alignment horizontal="center"/>
    </xf>
    <xf numFmtId="168" fontId="3" fillId="0" borderId="7" xfId="2" applyNumberFormat="1" applyFont="1" applyBorder="1" applyAlignment="1">
      <alignment horizontal="right" vertical="center"/>
    </xf>
    <xf numFmtId="41" fontId="3" fillId="0" borderId="8" xfId="2" applyNumberFormat="1" applyFont="1" applyBorder="1" applyAlignment="1">
      <alignment horizontal="right" vertical="center"/>
    </xf>
    <xf numFmtId="41" fontId="3" fillId="0" borderId="7" xfId="2" applyNumberFormat="1" applyFont="1" applyBorder="1"/>
    <xf numFmtId="0" fontId="3" fillId="0" borderId="9" xfId="3" applyFont="1" applyBorder="1" applyAlignment="1">
      <alignment horizontal="right"/>
    </xf>
    <xf numFmtId="3" fontId="3" fillId="0" borderId="10" xfId="3" applyNumberFormat="1" applyFont="1" applyBorder="1" applyAlignment="1">
      <alignment horizontal="left"/>
    </xf>
    <xf numFmtId="0" fontId="2" fillId="0" borderId="9" xfId="3" applyFont="1" applyBorder="1" applyAlignment="1">
      <alignment horizontal="center"/>
    </xf>
    <xf numFmtId="3" fontId="2" fillId="0" borderId="10" xfId="3" applyNumberFormat="1" applyFont="1" applyBorder="1" applyAlignment="1">
      <alignment horizontal="left"/>
    </xf>
    <xf numFmtId="0" fontId="2" fillId="0" borderId="7" xfId="3" applyFont="1" applyBorder="1" applyAlignment="1">
      <alignment horizontal="center"/>
    </xf>
    <xf numFmtId="168" fontId="2" fillId="0" borderId="7" xfId="2" applyNumberFormat="1" applyFont="1" applyBorder="1" applyAlignment="1">
      <alignment horizontal="center" vertical="center"/>
    </xf>
    <xf numFmtId="41" fontId="2" fillId="0" borderId="8" xfId="2" applyNumberFormat="1" applyFont="1" applyBorder="1" applyAlignment="1">
      <alignment horizontal="center" vertical="center"/>
    </xf>
    <xf numFmtId="41" fontId="2" fillId="0" borderId="7" xfId="2" applyNumberFormat="1" applyFont="1" applyBorder="1" applyAlignment="1">
      <alignment horizontal="center"/>
    </xf>
    <xf numFmtId="0" fontId="3" fillId="0" borderId="10" xfId="3" applyFont="1" applyBorder="1" applyAlignment="1">
      <alignment horizontal="center"/>
    </xf>
    <xf numFmtId="164" fontId="3" fillId="0" borderId="7" xfId="2" applyFont="1" applyBorder="1" applyAlignment="1">
      <alignment horizontal="right" vertical="center"/>
    </xf>
    <xf numFmtId="41" fontId="3" fillId="0" borderId="7" xfId="2" applyNumberFormat="1" applyFont="1" applyBorder="1" applyAlignment="1">
      <alignment vertical="center"/>
    </xf>
    <xf numFmtId="41" fontId="3" fillId="0" borderId="7" xfId="2" applyNumberFormat="1" applyFont="1" applyBorder="1" applyAlignment="1">
      <alignment horizontal="right" vertical="center"/>
    </xf>
    <xf numFmtId="0" fontId="4" fillId="0" borderId="10" xfId="0" applyFont="1" applyFill="1" applyBorder="1" applyAlignment="1">
      <alignment horizontal="center" vertical="center"/>
    </xf>
    <xf numFmtId="164" fontId="5" fillId="0" borderId="10" xfId="2" applyFont="1" applyFill="1" applyBorder="1"/>
    <xf numFmtId="166" fontId="4" fillId="0" borderId="10" xfId="1" applyNumberFormat="1" applyFont="1" applyFill="1" applyBorder="1" applyAlignment="1">
      <alignment horizontal="center"/>
    </xf>
    <xf numFmtId="164" fontId="5" fillId="0" borderId="11" xfId="2" applyFont="1" applyFill="1" applyBorder="1"/>
    <xf numFmtId="164" fontId="5" fillId="0" borderId="7" xfId="2" applyFont="1" applyFill="1" applyBorder="1"/>
    <xf numFmtId="0" fontId="4" fillId="0" borderId="12" xfId="0" applyFont="1" applyFill="1" applyBorder="1" applyAlignment="1">
      <alignment horizontal="center" vertical="center"/>
    </xf>
    <xf numFmtId="0" fontId="4" fillId="0" borderId="12" xfId="0" applyFont="1" applyFill="1" applyBorder="1"/>
    <xf numFmtId="166" fontId="4" fillId="0" borderId="12" xfId="1" applyNumberFormat="1" applyFont="1" applyFill="1" applyBorder="1" applyAlignment="1">
      <alignment horizontal="center"/>
    </xf>
    <xf numFmtId="165" fontId="4" fillId="0" borderId="12" xfId="1" applyFont="1" applyFill="1" applyBorder="1"/>
    <xf numFmtId="164" fontId="4" fillId="0" borderId="12" xfId="2" applyFont="1" applyFill="1" applyBorder="1"/>
    <xf numFmtId="0" fontId="0" fillId="0" borderId="12" xfId="0" applyFill="1" applyBorder="1"/>
    <xf numFmtId="0" fontId="7" fillId="0" borderId="0" xfId="0" applyFont="1" applyFill="1" applyAlignment="1">
      <alignment horizontal="center" vertical="center"/>
    </xf>
    <xf numFmtId="0" fontId="7" fillId="0" borderId="0" xfId="0" applyFont="1" applyFill="1"/>
    <xf numFmtId="164" fontId="7" fillId="0" borderId="0" xfId="2" applyFont="1" applyFill="1"/>
    <xf numFmtId="41" fontId="0" fillId="0" borderId="0" xfId="0" applyNumberFormat="1"/>
    <xf numFmtId="169" fontId="0" fillId="0" borderId="0" xfId="1" applyNumberFormat="1" applyFont="1"/>
    <xf numFmtId="169" fontId="0" fillId="0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13" xfId="3" applyFont="1" applyBorder="1" applyAlignment="1">
      <alignment horizontal="right"/>
    </xf>
    <xf numFmtId="41" fontId="3" fillId="0" borderId="10" xfId="2" applyNumberFormat="1" applyFont="1" applyBorder="1" applyAlignment="1">
      <alignment horizontal="right" vertical="center"/>
    </xf>
    <xf numFmtId="41" fontId="3" fillId="0" borderId="14" xfId="2" applyNumberFormat="1" applyFont="1" applyBorder="1" applyAlignment="1">
      <alignment horizontal="right" vertical="center"/>
    </xf>
    <xf numFmtId="41" fontId="3" fillId="0" borderId="15" xfId="2" applyNumberFormat="1" applyFont="1" applyBorder="1"/>
  </cellXfs>
  <cellStyles count="4">
    <cellStyle name="Comma" xfId="1" builtinId="3"/>
    <cellStyle name="Comma [0]" xfId="2" builtinId="6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E12" sqref="E12:E14"/>
    </sheetView>
  </sheetViews>
  <sheetFormatPr defaultRowHeight="15"/>
  <cols>
    <col min="1" max="1" width="5.85546875" customWidth="1"/>
    <col min="2" max="2" width="19.140625" bestFit="1" customWidth="1"/>
    <col min="3" max="3" width="7.140625" customWidth="1"/>
    <col min="4" max="4" width="17.140625" customWidth="1"/>
    <col min="5" max="5" width="16.28515625" bestFit="1" customWidth="1"/>
    <col min="6" max="6" width="16.5703125" bestFit="1" customWidth="1"/>
    <col min="7" max="7" width="11.5703125" bestFit="1" customWidth="1"/>
    <col min="9" max="9" width="9.140625" style="54"/>
    <col min="10" max="10" width="9.5703125" style="52" bestFit="1" customWidth="1"/>
  </cols>
  <sheetData>
    <row r="1" spans="1:10" ht="16.5">
      <c r="A1" s="1" t="s">
        <v>22</v>
      </c>
      <c r="B1" s="1"/>
      <c r="C1" s="1"/>
      <c r="D1" s="1"/>
      <c r="E1" s="1"/>
      <c r="F1" s="2"/>
    </row>
    <row r="2" spans="1:10" ht="16.5">
      <c r="A2" s="1" t="s">
        <v>24</v>
      </c>
      <c r="B2" s="1"/>
      <c r="C2" s="1"/>
      <c r="D2" s="1"/>
      <c r="E2" s="1"/>
      <c r="F2" s="2"/>
    </row>
    <row r="3" spans="1:10" ht="16.5">
      <c r="A3" s="1" t="s">
        <v>0</v>
      </c>
      <c r="B3" s="1"/>
      <c r="C3" s="1"/>
      <c r="D3" s="1"/>
      <c r="E3" s="1"/>
      <c r="F3" s="2"/>
    </row>
    <row r="4" spans="1:10" ht="16.5">
      <c r="A4" s="1"/>
      <c r="B4" s="1"/>
      <c r="C4" s="1"/>
      <c r="D4" s="1"/>
      <c r="E4" s="1"/>
      <c r="F4" s="2"/>
    </row>
    <row r="5" spans="1:10" s="8" customFormat="1" ht="15.75">
      <c r="A5" s="3"/>
      <c r="B5" s="4"/>
      <c r="C5" s="5"/>
      <c r="D5" s="6"/>
      <c r="E5" s="7"/>
      <c r="I5" s="55"/>
      <c r="J5" s="53"/>
    </row>
    <row r="6" spans="1:10" s="8" customFormat="1" ht="15.75">
      <c r="A6" s="9" t="s">
        <v>1</v>
      </c>
      <c r="B6" s="9" t="s">
        <v>2</v>
      </c>
      <c r="C6" s="10" t="s">
        <v>3</v>
      </c>
      <c r="D6" s="11" t="s">
        <v>4</v>
      </c>
      <c r="E6" s="12" t="s">
        <v>5</v>
      </c>
      <c r="F6" s="12" t="s">
        <v>6</v>
      </c>
      <c r="I6" s="55"/>
      <c r="J6" s="53"/>
    </row>
    <row r="7" spans="1:10" ht="16.5">
      <c r="A7" s="13" t="s">
        <v>7</v>
      </c>
      <c r="B7" s="14" t="s">
        <v>8</v>
      </c>
      <c r="C7" s="15"/>
      <c r="D7" s="16"/>
      <c r="E7" s="17"/>
      <c r="F7" s="18"/>
    </row>
    <row r="8" spans="1:10" ht="16.5">
      <c r="A8" s="19">
        <v>1</v>
      </c>
      <c r="B8" s="20" t="s">
        <v>9</v>
      </c>
      <c r="C8" s="21" t="s">
        <v>10</v>
      </c>
      <c r="D8" s="22">
        <v>1</v>
      </c>
      <c r="E8" s="23" t="s">
        <v>23</v>
      </c>
      <c r="F8" s="24">
        <v>0</v>
      </c>
    </row>
    <row r="9" spans="1:10" ht="16.5">
      <c r="A9" s="25">
        <v>2</v>
      </c>
      <c r="B9" s="26" t="s">
        <v>11</v>
      </c>
      <c r="C9" s="21" t="s">
        <v>10</v>
      </c>
      <c r="D9" s="22">
        <v>1</v>
      </c>
      <c r="E9" s="23" t="s">
        <v>23</v>
      </c>
      <c r="F9" s="24">
        <v>0</v>
      </c>
    </row>
    <row r="10" spans="1:10" ht="16.5">
      <c r="A10" s="25"/>
      <c r="B10" s="26"/>
      <c r="C10" s="21"/>
      <c r="D10" s="22"/>
      <c r="E10" s="23"/>
      <c r="F10" s="24"/>
    </row>
    <row r="11" spans="1:10" ht="16.5">
      <c r="A11" s="27" t="s">
        <v>12</v>
      </c>
      <c r="B11" s="28" t="s">
        <v>13</v>
      </c>
      <c r="C11" s="29"/>
      <c r="D11" s="30"/>
      <c r="E11" s="31"/>
      <c r="F11" s="32"/>
    </row>
    <row r="12" spans="1:10" ht="18">
      <c r="A12" s="25">
        <v>1</v>
      </c>
      <c r="B12" s="26" t="s">
        <v>14</v>
      </c>
      <c r="C12" s="33" t="s">
        <v>15</v>
      </c>
      <c r="D12" s="34">
        <v>5118</v>
      </c>
      <c r="E12" s="23"/>
      <c r="F12" s="35">
        <f t="shared" ref="F12:F14" si="0">D12*E12</f>
        <v>0</v>
      </c>
    </row>
    <row r="13" spans="1:10" ht="18">
      <c r="A13" s="25">
        <v>2</v>
      </c>
      <c r="B13" s="26" t="s">
        <v>25</v>
      </c>
      <c r="C13" s="33" t="s">
        <v>15</v>
      </c>
      <c r="D13" s="36">
        <f>(113.219+151.423)*4.3*2</f>
        <v>2275.9211999999998</v>
      </c>
      <c r="E13" s="23"/>
      <c r="F13" s="24">
        <f t="shared" si="0"/>
        <v>0</v>
      </c>
    </row>
    <row r="14" spans="1:10" ht="18">
      <c r="A14" s="25">
        <v>3</v>
      </c>
      <c r="B14" s="26" t="s">
        <v>26</v>
      </c>
      <c r="C14" s="33" t="s">
        <v>16</v>
      </c>
      <c r="D14" s="36">
        <f>(113.219+151.423)*6.2494</f>
        <v>1653.8537147999998</v>
      </c>
      <c r="E14" s="23"/>
      <c r="F14" s="24">
        <f t="shared" si="0"/>
        <v>0</v>
      </c>
    </row>
    <row r="15" spans="1:10" ht="17.25" thickBot="1">
      <c r="A15" s="56"/>
      <c r="B15" s="26"/>
      <c r="C15" s="33"/>
      <c r="D15" s="57"/>
      <c r="E15" s="58"/>
      <c r="F15" s="59"/>
    </row>
    <row r="16" spans="1:10" ht="15.75">
      <c r="A16" s="37"/>
      <c r="B16" s="38"/>
      <c r="C16" s="39"/>
      <c r="D16" s="38"/>
      <c r="E16" s="38" t="s">
        <v>17</v>
      </c>
      <c r="F16" s="40">
        <f>SUM(F8:F15)</f>
        <v>0</v>
      </c>
    </row>
    <row r="17" spans="1:10" ht="15.75">
      <c r="A17" s="37"/>
      <c r="B17" s="38"/>
      <c r="C17" s="39"/>
      <c r="D17" s="38"/>
      <c r="E17" s="38" t="s">
        <v>18</v>
      </c>
      <c r="F17" s="41">
        <f>F16*0.1</f>
        <v>0</v>
      </c>
    </row>
    <row r="18" spans="1:10" ht="15.75">
      <c r="A18" s="37"/>
      <c r="B18" s="38"/>
      <c r="C18" s="39"/>
      <c r="D18" s="38"/>
      <c r="E18" s="38"/>
      <c r="F18" s="41"/>
    </row>
    <row r="19" spans="1:10" ht="15.75">
      <c r="A19" s="37"/>
      <c r="B19" s="38"/>
      <c r="C19" s="39"/>
      <c r="D19" s="38"/>
      <c r="E19" s="38" t="s">
        <v>19</v>
      </c>
      <c r="F19" s="41">
        <f>F16+F17</f>
        <v>0</v>
      </c>
    </row>
    <row r="20" spans="1:10" ht="15.75">
      <c r="A20" s="37"/>
      <c r="B20" s="38"/>
      <c r="C20" s="39"/>
      <c r="D20" s="38"/>
      <c r="E20" s="38" t="s">
        <v>20</v>
      </c>
      <c r="F20" s="41">
        <f>ROUNDDOWN(F19,-3)</f>
        <v>0</v>
      </c>
    </row>
    <row r="21" spans="1:10" ht="15.75">
      <c r="A21" s="42"/>
      <c r="B21" s="43"/>
      <c r="C21" s="44"/>
      <c r="D21" s="45"/>
      <c r="E21" s="46"/>
      <c r="F21" s="47"/>
    </row>
    <row r="24" spans="1:10" s="8" customFormat="1">
      <c r="A24" s="48"/>
      <c r="B24" s="49"/>
      <c r="D24" s="48"/>
      <c r="E24" s="50"/>
      <c r="F24" s="49"/>
      <c r="G24" s="50"/>
      <c r="H24" s="49"/>
      <c r="I24" s="55"/>
      <c r="J24" s="53"/>
    </row>
    <row r="29" spans="1:10">
      <c r="F29" s="51"/>
    </row>
    <row r="30" spans="1:10">
      <c r="F30" s="51"/>
    </row>
    <row r="50" spans="6:6">
      <c r="F5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RAB OE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TOSHIBA</cp:lastModifiedBy>
  <dcterms:created xsi:type="dcterms:W3CDTF">2020-02-21T04:14:14Z</dcterms:created>
  <dcterms:modified xsi:type="dcterms:W3CDTF">2020-02-25T03:46:15Z</dcterms:modified>
</cp:coreProperties>
</file>