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na\File Construction CitraIndah City\Project Pembangunan Cluster CitraIndah City\CLUSTER RE\BUKIT SAKURA\Housing\RAB Include Kerja Tambah Kurang\"/>
    </mc:Choice>
  </mc:AlternateContent>
  <bookViews>
    <workbookView xWindow="0" yWindow="0" windowWidth="20490" windowHeight="7755"/>
  </bookViews>
  <sheets>
    <sheet name="SKR2 (39-120)" sheetId="1" r:id="rId1"/>
  </sheets>
  <definedNames>
    <definedName name="_xlnm._FilterDatabase" localSheetId="0" hidden="1">'SKR2 (39-120)'!$A$13:$L$171</definedName>
    <definedName name="_xlnm.Print_Area" localSheetId="0">'SKR2 (39-120)'!$A$1:$G$181</definedName>
    <definedName name="_xlnm.Print_Titles" localSheetId="0">'SKR2 (39-120)'!$1:$14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1" i="1" l="1"/>
  <c r="F330" i="1"/>
  <c r="F328" i="1"/>
  <c r="F327" i="1"/>
  <c r="F329" i="1" s="1"/>
  <c r="D62" i="1"/>
</calcChain>
</file>

<file path=xl/sharedStrings.xml><?xml version="1.0" encoding="utf-8"?>
<sst xmlns="http://schemas.openxmlformats.org/spreadsheetml/2006/main" count="318" uniqueCount="194">
  <si>
    <t>RENCANA ANGGARAN BIAYA</t>
  </si>
  <si>
    <t>PEKERJAAN     : PEMBANGUNAN RUMAH</t>
  </si>
  <si>
    <t>TYPE RUMAH   : SAKURA 2 - 39/120 (8x15)</t>
  </si>
  <si>
    <t>LOKASI             : BUKIT SAKURA - CITRA INDAH CITY</t>
  </si>
  <si>
    <t>NO</t>
  </si>
  <si>
    <t>JENIS PEKERJAAN</t>
  </si>
  <si>
    <t>SAT</t>
  </si>
  <si>
    <t>VOL</t>
  </si>
  <si>
    <t>HARSAT</t>
  </si>
  <si>
    <t>JUMLAH</t>
  </si>
  <si>
    <t>BOBOT (%)</t>
  </si>
  <si>
    <t>I</t>
  </si>
  <si>
    <t>PEKERJAAN PERSIAPAN</t>
  </si>
  <si>
    <t>Pos Kerja / Gudang</t>
  </si>
  <si>
    <t>Ls</t>
  </si>
  <si>
    <t>Bouwplank</t>
  </si>
  <si>
    <t>m'</t>
  </si>
  <si>
    <t>Air Kerja</t>
  </si>
  <si>
    <t>Sub Total I</t>
  </si>
  <si>
    <t>II</t>
  </si>
  <si>
    <t>PEKERJAAN TANAH</t>
  </si>
  <si>
    <t>Galian Pondasi</t>
  </si>
  <si>
    <t>m3</t>
  </si>
  <si>
    <t>Galian Carport</t>
  </si>
  <si>
    <t>Urugan Pasir Pondasi, t = 5 cm</t>
  </si>
  <si>
    <t>Urugan Pasir Lantai, t = 5 cm</t>
  </si>
  <si>
    <t>Urugan Pasir Carport, t = 5 cm</t>
  </si>
  <si>
    <t>Urugan Tanah Kembali</t>
  </si>
  <si>
    <t>Pemadatan Tanah Lantai</t>
  </si>
  <si>
    <t>m2</t>
  </si>
  <si>
    <t>Sub Total II</t>
  </si>
  <si>
    <t>III</t>
  </si>
  <si>
    <t>PEKERJAAN PONDASI</t>
  </si>
  <si>
    <t>Pondasi Batu Kali</t>
  </si>
  <si>
    <t>Beton Sloof 13/20 ( 1 : 2 : 3 )</t>
  </si>
  <si>
    <t>Pondasi Rollag Bata</t>
  </si>
  <si>
    <t>Sub Total III</t>
  </si>
  <si>
    <t>IV</t>
  </si>
  <si>
    <t>PEKERJAAN DINDING DAN BETON</t>
  </si>
  <si>
    <t>Pasangan Bata 1:2</t>
  </si>
  <si>
    <t>Pasangan Bata 1:5</t>
  </si>
  <si>
    <t>Plester Aci 1:2</t>
  </si>
  <si>
    <t>Plester Aci 1:5</t>
  </si>
  <si>
    <t>Kolom beton struktur, kolom pedestal dan kolom praktis</t>
  </si>
  <si>
    <t>Ring balok dan sofi-sofi</t>
  </si>
  <si>
    <t>Dak dan kanopi/topi beton t.15 cm</t>
  </si>
  <si>
    <t>Meja dapur beton</t>
  </si>
  <si>
    <t>Finish Screed dan Waterproofing untuk dak canopi beton dan dak talang beton</t>
  </si>
  <si>
    <t>Batu marmer 60x120 ex. Valentino Gress</t>
  </si>
  <si>
    <t>Sub Total IV</t>
  </si>
  <si>
    <t>V</t>
  </si>
  <si>
    <t>PEKERJAAN LANTAI KERAMIK</t>
  </si>
  <si>
    <t>Floor bawah keramik ; t = 40mm</t>
  </si>
  <si>
    <t>Keramik lantai ruang utama 60x60 ex. Sandimas</t>
  </si>
  <si>
    <t>Keramik lantai teras depan 40x40 ex. Milan</t>
  </si>
  <si>
    <t>Keramik lantai teras belakang 40x40 ex. Milan</t>
  </si>
  <si>
    <t>Keramik lantai KM 60x60 ex. Habitat Gress</t>
  </si>
  <si>
    <t>Keramik dinding KM 60x60 ex. Habitat Gress ; t = 2,7 m</t>
  </si>
  <si>
    <t>Granit meja dapur 60x60 ex. Sandimas</t>
  </si>
  <si>
    <t>Keramik dinding meja dapur 20x60 ex. Habitat</t>
  </si>
  <si>
    <t>Plint keramik</t>
  </si>
  <si>
    <t>Koral sikat</t>
  </si>
  <si>
    <t>Keramik Lantai Carpot Penggani Koral Sikat, uk 60x60 ex. Habitat Gress (Petra Bianco)</t>
  </si>
  <si>
    <t>Rabat beton, t = 5 cm + Finishing</t>
  </si>
  <si>
    <t>Keramik Lantai Carpot Penggani Rabat Beton, uk 60x60 ex. Valentino Gress (Paradiso Brown)</t>
  </si>
  <si>
    <t>Tali air rabat beton</t>
  </si>
  <si>
    <t>Tali Air Rabat Beton, 30x3mm</t>
  </si>
  <si>
    <t>Steping stone</t>
  </si>
  <si>
    <t>bh</t>
  </si>
  <si>
    <t>Sub Total V</t>
  </si>
  <si>
    <t>VI</t>
  </si>
  <si>
    <t>PEKERJAAN PINTU DAN JENDELA</t>
  </si>
  <si>
    <t>Type PU (kusen allumunium pintu utama) Ex. YKK Fility</t>
  </si>
  <si>
    <t>unit</t>
  </si>
  <si>
    <t>Type PJ (kusen allumunium pintu &amp; jendela dapur)  Ex. YKK Fility</t>
  </si>
  <si>
    <t>Type P1 (kusen allumunium kamar tidur)  Ex. YKK Fility</t>
  </si>
  <si>
    <t>Type P2 (kusen allumunium pintu KM/WC)  Ex. YKK Fility</t>
  </si>
  <si>
    <t>Type PD (kusen pintu &amp; jendela alumunium belakang)  Ex. YKK Fility</t>
  </si>
  <si>
    <t>Type J1 (kusen dan daun jendela ruang utama &amp; ruang tidur belakang)  Ex. YKK Fility</t>
  </si>
  <si>
    <t>Type J2 (kusen dan daun jendela ruang tidur depan)  Ex. YKK Fility</t>
  </si>
  <si>
    <t>Type J3 (kusen dan kaca polos 8 mm + list penguat, diatas pintu utama)  Ex. YKK Fility</t>
  </si>
  <si>
    <t>Type PU (kusen allumunium pintu utama) Ex.Alexindo</t>
  </si>
  <si>
    <t>Type PJ (kusen allumunium pintu &amp; jendela dapur)  Ex.Alexindo</t>
  </si>
  <si>
    <t>Type P1 (kusen allumunium kamar tidur)  Ex.Alexindo</t>
  </si>
  <si>
    <t>Type P2 (kusen allumunium pintu KM/WC)  Ex.Alexindo</t>
  </si>
  <si>
    <t>Type PD (kusen pintu &amp; jendela alumunium belakang)  Ex.Alexindo</t>
  </si>
  <si>
    <t>Type J1 (kusen dan daun jendela ruang utama &amp; ruang tidur belakang)  Ex.Alexindo</t>
  </si>
  <si>
    <t>Type J2 (kusen dan daun jendela ruang tidur depan)  Ex.Alexindo</t>
  </si>
  <si>
    <t>Type J3 (kusen dan kaca polos 8 mm + list penguat, diatas pintu utama)  Ex.Alexindo</t>
  </si>
  <si>
    <t>Daun pintu PU (daun pintu utama, engineering door panel solid) ex. Abe Kogyo + instalasi</t>
  </si>
  <si>
    <t>Daun pintu P1 (daun pintu kamar tidur, engineering door honeycomb) ex. Abe Kogyo + instalasi</t>
  </si>
  <si>
    <t>Daun pintu P2 (daun pintu km/wc, engineering door melaminto) ex. Abe Kogyo + instalasi</t>
  </si>
  <si>
    <t>Daun pintu PJ (daun pintu dapur, engineering door honeycomb) ex. Abe Kogyo + instalasi</t>
  </si>
  <si>
    <t>Kunci pintu utama ex SOLID</t>
  </si>
  <si>
    <t>Kunci pintu lain ex SOLID</t>
  </si>
  <si>
    <t>Kunci KM/WC ex SOLID</t>
  </si>
  <si>
    <t>set</t>
  </si>
  <si>
    <t>Sub Total VI</t>
  </si>
  <si>
    <t>VII</t>
  </si>
  <si>
    <t>PEKERJAAN ATAP</t>
  </si>
  <si>
    <t>Kuda-kuda baja ringan t.0.75 ex Galvalum</t>
  </si>
  <si>
    <t>Genteng badan ex. Monier</t>
  </si>
  <si>
    <t>Genteng Nok ex. Monier</t>
  </si>
  <si>
    <t>m1</t>
  </si>
  <si>
    <t>Genteng nok ujung ex. Monier</t>
  </si>
  <si>
    <t>Lisplank GRC tebal 8mm, Lebar 20 cm</t>
  </si>
  <si>
    <t>Ban-banan penutup genteng</t>
  </si>
  <si>
    <t>Water Proofing untuk Ban-banan penutup genteng</t>
  </si>
  <si>
    <t>Sub Total VII</t>
  </si>
  <si>
    <t>VIII</t>
  </si>
  <si>
    <t>PEKERJAAN LANGIT-LANGIT (PLAFOND)</t>
  </si>
  <si>
    <t>Plafond gypsum 9mm + Metal Furing Ex. Jayaboard</t>
  </si>
  <si>
    <t>Plafond calsiboard 4,5mm</t>
  </si>
  <si>
    <t>List plafond Gypsum</t>
  </si>
  <si>
    <t>List plafond kayu 62.53</t>
  </si>
  <si>
    <t>Manhole</t>
  </si>
  <si>
    <t>Sub Total VIII</t>
  </si>
  <si>
    <t>IX</t>
  </si>
  <si>
    <t>PEKERJAAN SANITAIR + SALURAN</t>
  </si>
  <si>
    <t>Closet monoblok type CW 660 J/SW 660 J ex TOTO (Komplit)</t>
  </si>
  <si>
    <t>Shower set + Kran Cabang Shower ex  (Air Biasa) Ex. ONDA</t>
  </si>
  <si>
    <t>Jet Washer dan Stop Kran ex ONDA</t>
  </si>
  <si>
    <t>Kran Carport dan kran belakang ex. ONDA</t>
  </si>
  <si>
    <t>Floor drain (Stainles) ex. Lokal Kualitas Bagus</t>
  </si>
  <si>
    <t>Kran Kitchenzink ex.ONDA</t>
  </si>
  <si>
    <t>Kitchenzink  ex. Royal</t>
  </si>
  <si>
    <t>Septictank + Rembesan (Septictank Sesuai Gambar Kerja)</t>
  </si>
  <si>
    <t>Unit</t>
  </si>
  <si>
    <t>Instalasi air bersih  dia - 1/2" ex. Westpex</t>
  </si>
  <si>
    <t>Instalasi air bersih  dia - 3/4" ex. Westpex</t>
  </si>
  <si>
    <t>Saluran air kotor PVC-D dia-4" ex. Wavin</t>
  </si>
  <si>
    <t>Saluran pipa hawa untuk septictank PVC-D dia 1" ex. UNILON</t>
  </si>
  <si>
    <t>Bak kontrol</t>
  </si>
  <si>
    <t>Sub Total IX</t>
  </si>
  <si>
    <t>X</t>
  </si>
  <si>
    <t>PEKERJAAN CAT</t>
  </si>
  <si>
    <t>Cat dinding luar ex Propan Exterior</t>
  </si>
  <si>
    <t>Cat dinding dalam ex Propan Interior</t>
  </si>
  <si>
    <t>Cat plafond ex Propan</t>
  </si>
  <si>
    <t>Cat lisplank ex Glotex putih</t>
  </si>
  <si>
    <t>Cat list plafond ex Decolith putih</t>
  </si>
  <si>
    <t>Cat genteng nok</t>
  </si>
  <si>
    <t>Sub Total X</t>
  </si>
  <si>
    <t>XI</t>
  </si>
  <si>
    <t>PEKERJAAN LISTRIK</t>
  </si>
  <si>
    <t>Titik lampu (Down Light 6") + saklar ex. clipsal + Instalasi</t>
  </si>
  <si>
    <t>ttk</t>
  </si>
  <si>
    <t>Instalasi lampu taman (kabel NYY 2x2,5mm)</t>
  </si>
  <si>
    <t>Stop kontak ex Clipsal + Instalasi</t>
  </si>
  <si>
    <t>Stop kontak AC ex Clipsal + Instalasi dan pipa pembuangan</t>
  </si>
  <si>
    <t>Panel box (8 group) + MCB (6 group) ex. Schneider + Instalasi</t>
  </si>
  <si>
    <t>Lot</t>
  </si>
  <si>
    <t>Sparing SR / Parabola / Telepon</t>
  </si>
  <si>
    <t>Stop kontak telepon ex. Clipsal + Instalasi</t>
  </si>
  <si>
    <t>Stop kontak TV / Parabola ex. Clipsal + Instalasi</t>
  </si>
  <si>
    <t>Duradus Telepon</t>
  </si>
  <si>
    <t>lot</t>
  </si>
  <si>
    <t>Sub Total XI</t>
  </si>
  <si>
    <t>XII</t>
  </si>
  <si>
    <t>PEKERJAAN PAGAR DEPAN PENAHAN TANAH DEPAN, SAMPING KIRI DAN KANAN</t>
  </si>
  <si>
    <t>Galian tanah pondasi</t>
  </si>
  <si>
    <t>Urugan pasir pondasi t.5cm</t>
  </si>
  <si>
    <t>Urugan tanah kembali</t>
  </si>
  <si>
    <t>Pondasi batu kali</t>
  </si>
  <si>
    <t>Pondasi rollag bata pembatas kavling tampak depan dan pembatas carport</t>
  </si>
  <si>
    <t>Beton sloof 12/15 (1 : 2 : 3)</t>
  </si>
  <si>
    <t>Ring balok 11/11 (1 : 2 : 3)</t>
  </si>
  <si>
    <t>Kolom praktis 11/11 (1:2:3)</t>
  </si>
  <si>
    <t>Pasangan bata merah 1:5</t>
  </si>
  <si>
    <t>Plester + aci 1:5</t>
  </si>
  <si>
    <t>Cat dinding pagar / cat luar ex. Propan</t>
  </si>
  <si>
    <t>Sub Total XII</t>
  </si>
  <si>
    <t>XIII</t>
  </si>
  <si>
    <t>PEKERJAAN PAGAR BELAKANG &amp; BELAKANG SAMPING KIRI &amp; KANAN</t>
  </si>
  <si>
    <t>Plester + Aci 1:5</t>
  </si>
  <si>
    <t>Sub Total XIII</t>
  </si>
  <si>
    <t>XIV</t>
  </si>
  <si>
    <t>PEKERJAAN LAIN-LAIN</t>
  </si>
  <si>
    <t xml:space="preserve">Bak meteran air bersih </t>
  </si>
  <si>
    <t>Pembersihan</t>
  </si>
  <si>
    <t>Keamanan</t>
  </si>
  <si>
    <t>Plester aci skoneng beton canopy depan &amp; belakang + finish dak exposed</t>
  </si>
  <si>
    <t>Opening kusen pintu &amp; kusen jendela depan,belakang</t>
  </si>
  <si>
    <t>lbg</t>
  </si>
  <si>
    <t>Sub Total XIV</t>
  </si>
  <si>
    <t>Total I</t>
  </si>
  <si>
    <t>Fee Kontraktor 10%</t>
  </si>
  <si>
    <t>Total II</t>
  </si>
  <si>
    <t>Dibulatkan</t>
  </si>
  <si>
    <t>PPN 10%</t>
  </si>
  <si>
    <t>Total III</t>
  </si>
  <si>
    <t>Harga satuan Rp/39 m2 (incl VAT)</t>
  </si>
  <si>
    <t>Harga satuan Rp/39 m2 (excl VAT)</t>
  </si>
  <si>
    <t>(excl VAT Pembulatan)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</si>
</sst>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_(&quot;Rp&quot;* #,##0_);_(&quot;Rp&quot;* \(#,##0\);_(&quot;Rp&quot;* &quot;-&quot;_);_(@_)"/>
    <numFmt numFmtId="166" formatCode="[$-409]d\-mmm\-yy;@"/>
    <numFmt numFmtId="167" formatCode="_(* #,##0.0_);_(* \(#,##0.0\);_(* &quot;-&quot;?_);_(@_)"/>
    <numFmt numFmtId="168" formatCode="_([$Rp-421]* #,##0_);_([$Rp-421]* \(#,##0\);_([$Rp-421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64" fontId="4" fillId="0" borderId="0" xfId="1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vertical="center"/>
    </xf>
    <xf numFmtId="166" fontId="6" fillId="0" borderId="0" xfId="0" applyNumberFormat="1" applyFont="1" applyFill="1" applyBorder="1" applyAlignment="1">
      <alignment vertical="center"/>
    </xf>
    <xf numFmtId="166" fontId="4" fillId="0" borderId="0" xfId="2" applyNumberFormat="1" applyFont="1" applyFill="1" applyAlignment="1">
      <alignment vertical="center"/>
    </xf>
    <xf numFmtId="164" fontId="4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164" fontId="3" fillId="0" borderId="0" xfId="1" applyNumberFormat="1" applyFont="1" applyFill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2" fontId="3" fillId="0" borderId="8" xfId="0" applyNumberFormat="1" applyFont="1" applyFill="1" applyBorder="1" applyAlignment="1">
      <alignment horizontal="right" vertical="center"/>
    </xf>
    <xf numFmtId="165" fontId="3" fillId="0" borderId="8" xfId="0" applyNumberFormat="1" applyFont="1" applyFill="1" applyBorder="1" applyAlignment="1">
      <alignment vertical="center"/>
    </xf>
    <xf numFmtId="10" fontId="4" fillId="0" borderId="9" xfId="2" applyNumberFormat="1" applyFont="1" applyFill="1" applyBorder="1" applyAlignment="1">
      <alignment vertical="center"/>
    </xf>
    <xf numFmtId="0" fontId="5" fillId="0" borderId="8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165" fontId="5" fillId="0" borderId="10" xfId="0" applyNumberFormat="1" applyFont="1" applyFill="1" applyBorder="1" applyAlignment="1">
      <alignment vertical="center"/>
    </xf>
    <xf numFmtId="10" fontId="5" fillId="0" borderId="11" xfId="2" applyNumberFormat="1" applyFont="1" applyFill="1" applyBorder="1" applyAlignment="1">
      <alignment vertical="center"/>
    </xf>
    <xf numFmtId="0" fontId="3" fillId="0" borderId="8" xfId="0" applyFont="1" applyFill="1" applyBorder="1" applyAlignment="1">
      <alignment vertical="center" wrapText="1"/>
    </xf>
    <xf numFmtId="165" fontId="3" fillId="0" borderId="12" xfId="0" applyNumberFormat="1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5" fillId="0" borderId="14" xfId="0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right" vertical="center"/>
    </xf>
    <xf numFmtId="165" fontId="3" fillId="0" borderId="14" xfId="0" applyNumberFormat="1" applyFont="1" applyFill="1" applyBorder="1" applyAlignment="1">
      <alignment vertical="center"/>
    </xf>
    <xf numFmtId="165" fontId="5" fillId="0" borderId="15" xfId="0" applyNumberFormat="1" applyFont="1" applyFill="1" applyBorder="1" applyAlignment="1">
      <alignment vertical="center"/>
    </xf>
    <xf numFmtId="10" fontId="5" fillId="0" borderId="16" xfId="2" applyNumberFormat="1" applyFont="1" applyFill="1" applyBorder="1" applyAlignment="1">
      <alignment vertical="center"/>
    </xf>
    <xf numFmtId="9" fontId="4" fillId="0" borderId="0" xfId="0" applyNumberFormat="1" applyFont="1" applyFill="1" applyAlignment="1">
      <alignment vertical="center"/>
    </xf>
    <xf numFmtId="43" fontId="4" fillId="0" borderId="0" xfId="0" applyNumberFormat="1" applyFont="1" applyFill="1" applyAlignment="1">
      <alignment vertical="center"/>
    </xf>
    <xf numFmtId="167" fontId="4" fillId="0" borderId="0" xfId="0" applyNumberFormat="1" applyFont="1" applyFill="1" applyAlignment="1">
      <alignment vertical="center"/>
    </xf>
    <xf numFmtId="164" fontId="7" fillId="0" borderId="0" xfId="1" applyNumberFormat="1" applyFont="1" applyFill="1" applyAlignment="1">
      <alignment vertical="center"/>
    </xf>
    <xf numFmtId="0" fontId="3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165" fontId="3" fillId="0" borderId="5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5" fillId="0" borderId="18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right" vertical="center"/>
    </xf>
    <xf numFmtId="165" fontId="5" fillId="0" borderId="18" xfId="0" applyNumberFormat="1" applyFont="1" applyFill="1" applyBorder="1" applyAlignment="1">
      <alignment vertical="center"/>
    </xf>
    <xf numFmtId="10" fontId="7" fillId="0" borderId="9" xfId="2" applyNumberFormat="1" applyFont="1" applyFill="1" applyBorder="1" applyAlignment="1">
      <alignment vertical="center"/>
    </xf>
    <xf numFmtId="0" fontId="5" fillId="0" borderId="19" xfId="0" applyFont="1" applyFill="1" applyBorder="1" applyAlignment="1">
      <alignment horizontal="right" vertical="center"/>
    </xf>
    <xf numFmtId="165" fontId="5" fillId="0" borderId="19" xfId="0" applyNumberFormat="1" applyFont="1" applyFill="1" applyBorder="1" applyAlignment="1">
      <alignment horizontal="center" vertical="center"/>
    </xf>
    <xf numFmtId="165" fontId="5" fillId="0" borderId="19" xfId="0" applyNumberFormat="1" applyFont="1" applyFill="1" applyBorder="1" applyAlignment="1">
      <alignment vertical="center"/>
    </xf>
    <xf numFmtId="168" fontId="5" fillId="0" borderId="19" xfId="0" applyNumberFormat="1" applyFont="1" applyFill="1" applyBorder="1" applyAlignment="1">
      <alignment vertical="center"/>
    </xf>
    <xf numFmtId="0" fontId="6" fillId="0" borderId="20" xfId="0" applyFont="1" applyFill="1" applyBorder="1" applyAlignment="1">
      <alignment vertical="center"/>
    </xf>
    <xf numFmtId="0" fontId="5" fillId="0" borderId="21" xfId="0" applyFont="1" applyFill="1" applyBorder="1" applyAlignment="1">
      <alignment horizontal="right" vertical="center"/>
    </xf>
    <xf numFmtId="0" fontId="6" fillId="0" borderId="22" xfId="0" applyFont="1" applyFill="1" applyBorder="1" applyAlignment="1">
      <alignment vertical="center"/>
    </xf>
    <xf numFmtId="165" fontId="5" fillId="0" borderId="21" xfId="0" applyNumberFormat="1" applyFont="1" applyFill="1" applyBorder="1" applyAlignment="1">
      <alignment vertical="center"/>
    </xf>
    <xf numFmtId="0" fontId="4" fillId="0" borderId="24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horizontal="right" vertical="center"/>
    </xf>
    <xf numFmtId="164" fontId="5" fillId="0" borderId="0" xfId="1" applyNumberFormat="1" applyFont="1" applyFill="1" applyAlignment="1">
      <alignment vertical="center"/>
    </xf>
    <xf numFmtId="0" fontId="4" fillId="0" borderId="0" xfId="0" quotePrefix="1" applyFont="1" applyFill="1" applyAlignment="1">
      <alignment vertical="center"/>
    </xf>
    <xf numFmtId="0" fontId="5" fillId="0" borderId="23" xfId="0" applyFont="1" applyFill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L331"/>
  <sheetViews>
    <sheetView tabSelected="1" view="pageBreakPreview" topLeftCell="A4" zoomScale="85" zoomScaleNormal="90" zoomScaleSheetLayoutView="85" workbookViewId="0">
      <selection activeCell="D4" sqref="D4"/>
    </sheetView>
  </sheetViews>
  <sheetFormatPr defaultRowHeight="15" x14ac:dyDescent="0.25"/>
  <cols>
    <col min="1" max="1" width="3.85546875" style="71" customWidth="1"/>
    <col min="2" max="2" width="64.7109375" style="71" customWidth="1"/>
    <col min="3" max="3" width="6.140625" style="71" customWidth="1"/>
    <col min="4" max="4" width="7.140625" style="71" bestFit="1" customWidth="1"/>
    <col min="5" max="5" width="14.85546875" style="71" bestFit="1" customWidth="1"/>
    <col min="6" max="6" width="17" style="71" customWidth="1"/>
    <col min="7" max="7" width="12.85546875" style="3" customWidth="1"/>
    <col min="8" max="8" width="14.28515625" style="4" bestFit="1" customWidth="1"/>
    <col min="9" max="9" width="15" style="3" bestFit="1" customWidth="1"/>
    <col min="10" max="10" width="9.28515625" style="3" bestFit="1" customWidth="1"/>
    <col min="11" max="11" width="14.85546875" style="4" customWidth="1"/>
    <col min="12" max="12" width="10.5703125" style="3" bestFit="1" customWidth="1"/>
    <col min="13" max="16384" width="9.140625" style="3"/>
  </cols>
  <sheetData>
    <row r="7" spans="1:11" ht="20.25" x14ac:dyDescent="0.25">
      <c r="A7" s="1" t="s">
        <v>0</v>
      </c>
      <c r="B7" s="2"/>
      <c r="C7" s="2"/>
      <c r="D7" s="2"/>
      <c r="E7" s="2"/>
      <c r="F7" s="2"/>
    </row>
    <row r="8" spans="1:11" x14ac:dyDescent="0.25">
      <c r="A8" s="2"/>
      <c r="B8" s="2"/>
      <c r="C8" s="2"/>
      <c r="D8" s="2"/>
      <c r="E8" s="2"/>
      <c r="F8" s="2"/>
    </row>
    <row r="9" spans="1:11" hidden="1" x14ac:dyDescent="0.25">
      <c r="A9" s="5" t="s">
        <v>1</v>
      </c>
      <c r="B9" s="2"/>
      <c r="C9" s="2"/>
      <c r="D9" s="2"/>
      <c r="E9" s="2"/>
      <c r="F9" s="2"/>
      <c r="J9" s="4"/>
    </row>
    <row r="10" spans="1:11" x14ac:dyDescent="0.25">
      <c r="A10" s="5" t="s">
        <v>2</v>
      </c>
      <c r="B10" s="2"/>
      <c r="C10" s="2"/>
      <c r="D10" s="2"/>
      <c r="E10" s="2"/>
      <c r="F10" s="2"/>
    </row>
    <row r="11" spans="1:11" x14ac:dyDescent="0.25">
      <c r="A11" s="5" t="s">
        <v>3</v>
      </c>
      <c r="B11" s="2"/>
      <c r="C11" s="2"/>
      <c r="D11" s="2"/>
      <c r="E11" s="2"/>
      <c r="F11" s="2"/>
      <c r="I11" s="6"/>
    </row>
    <row r="12" spans="1:11" ht="15.75" thickBot="1" x14ac:dyDescent="0.3">
      <c r="A12" s="2"/>
      <c r="B12" s="2"/>
      <c r="C12" s="2"/>
      <c r="D12" s="2"/>
      <c r="E12" s="2"/>
      <c r="F12" s="7"/>
      <c r="G12" s="8"/>
      <c r="I12" s="9"/>
      <c r="J12" s="9"/>
    </row>
    <row r="13" spans="1:11" s="2" customFormat="1" ht="12.75" customHeight="1" x14ac:dyDescent="0.25">
      <c r="A13" s="10" t="s">
        <v>4</v>
      </c>
      <c r="B13" s="11" t="s">
        <v>5</v>
      </c>
      <c r="C13" s="11" t="s">
        <v>6</v>
      </c>
      <c r="D13" s="11" t="s">
        <v>7</v>
      </c>
      <c r="E13" s="12" t="s">
        <v>8</v>
      </c>
      <c r="F13" s="11" t="s">
        <v>9</v>
      </c>
      <c r="G13" s="13" t="s">
        <v>10</v>
      </c>
      <c r="H13" s="14"/>
      <c r="K13" s="14"/>
    </row>
    <row r="14" spans="1:11" s="2" customFormat="1" ht="12.75" x14ac:dyDescent="0.25">
      <c r="A14" s="15"/>
      <c r="B14" s="16"/>
      <c r="C14" s="16"/>
      <c r="D14" s="16"/>
      <c r="E14" s="17"/>
      <c r="F14" s="16"/>
      <c r="G14" s="18"/>
      <c r="H14" s="14"/>
      <c r="J14" s="19"/>
      <c r="K14" s="14"/>
    </row>
    <row r="15" spans="1:11" ht="6" customHeight="1" x14ac:dyDescent="0.25">
      <c r="A15" s="20"/>
      <c r="B15" s="21"/>
      <c r="C15" s="21"/>
      <c r="D15" s="21"/>
      <c r="E15" s="22"/>
      <c r="F15" s="21"/>
      <c r="G15" s="23"/>
    </row>
    <row r="16" spans="1:11" x14ac:dyDescent="0.25">
      <c r="A16" s="24" t="s">
        <v>11</v>
      </c>
      <c r="B16" s="25" t="s">
        <v>12</v>
      </c>
      <c r="C16" s="26"/>
      <c r="D16" s="27"/>
      <c r="E16" s="27"/>
      <c r="F16" s="27"/>
      <c r="G16" s="23"/>
    </row>
    <row r="17" spans="1:7" x14ac:dyDescent="0.25">
      <c r="A17" s="28">
        <v>1</v>
      </c>
      <c r="B17" s="27" t="s">
        <v>13</v>
      </c>
      <c r="C17" s="26" t="s">
        <v>14</v>
      </c>
      <c r="D17" s="29">
        <v>1</v>
      </c>
      <c r="E17" s="30"/>
      <c r="F17" s="30"/>
      <c r="G17" s="31"/>
    </row>
    <row r="18" spans="1:7" x14ac:dyDescent="0.25">
      <c r="A18" s="28">
        <v>2</v>
      </c>
      <c r="B18" s="27" t="s">
        <v>15</v>
      </c>
      <c r="C18" s="26" t="s">
        <v>16</v>
      </c>
      <c r="D18" s="29">
        <v>39</v>
      </c>
      <c r="E18" s="30"/>
      <c r="F18" s="30"/>
      <c r="G18" s="31"/>
    </row>
    <row r="19" spans="1:7" x14ac:dyDescent="0.25">
      <c r="A19" s="28">
        <v>3</v>
      </c>
      <c r="B19" s="27" t="s">
        <v>17</v>
      </c>
      <c r="C19" s="26" t="s">
        <v>14</v>
      </c>
      <c r="D19" s="29">
        <v>1</v>
      </c>
      <c r="E19" s="30"/>
      <c r="F19" s="30"/>
      <c r="G19" s="31"/>
    </row>
    <row r="20" spans="1:7" x14ac:dyDescent="0.25">
      <c r="A20" s="28"/>
      <c r="B20" s="32" t="s">
        <v>18</v>
      </c>
      <c r="C20" s="26"/>
      <c r="D20" s="33"/>
      <c r="E20" s="30"/>
      <c r="F20" s="34"/>
      <c r="G20" s="35"/>
    </row>
    <row r="21" spans="1:7" x14ac:dyDescent="0.25">
      <c r="A21" s="24" t="s">
        <v>19</v>
      </c>
      <c r="B21" s="25" t="s">
        <v>20</v>
      </c>
      <c r="C21" s="26"/>
      <c r="D21" s="33"/>
      <c r="E21" s="30"/>
      <c r="F21" s="30"/>
      <c r="G21" s="23"/>
    </row>
    <row r="22" spans="1:7" x14ac:dyDescent="0.25">
      <c r="A22" s="28">
        <v>1</v>
      </c>
      <c r="B22" s="27" t="s">
        <v>21</v>
      </c>
      <c r="C22" s="26" t="s">
        <v>22</v>
      </c>
      <c r="D22" s="29">
        <v>12.38</v>
      </c>
      <c r="E22" s="30"/>
      <c r="F22" s="30"/>
      <c r="G22" s="31"/>
    </row>
    <row r="23" spans="1:7" x14ac:dyDescent="0.25">
      <c r="A23" s="28">
        <v>2</v>
      </c>
      <c r="B23" s="27" t="s">
        <v>23</v>
      </c>
      <c r="C23" s="26" t="s">
        <v>22</v>
      </c>
      <c r="D23" s="29">
        <v>4.97</v>
      </c>
      <c r="E23" s="30"/>
      <c r="F23" s="30"/>
      <c r="G23" s="31"/>
    </row>
    <row r="24" spans="1:7" x14ac:dyDescent="0.25">
      <c r="A24" s="28">
        <v>3</v>
      </c>
      <c r="B24" s="27" t="s">
        <v>24</v>
      </c>
      <c r="C24" s="26" t="s">
        <v>22</v>
      </c>
      <c r="D24" s="29">
        <v>1.02</v>
      </c>
      <c r="E24" s="30"/>
      <c r="F24" s="30"/>
      <c r="G24" s="31"/>
    </row>
    <row r="25" spans="1:7" x14ac:dyDescent="0.25">
      <c r="A25" s="28">
        <v>4</v>
      </c>
      <c r="B25" s="27" t="s">
        <v>25</v>
      </c>
      <c r="C25" s="26" t="s">
        <v>22</v>
      </c>
      <c r="D25" s="29">
        <v>1.85</v>
      </c>
      <c r="E25" s="30"/>
      <c r="F25" s="30"/>
      <c r="G25" s="31"/>
    </row>
    <row r="26" spans="1:7" x14ac:dyDescent="0.25">
      <c r="A26" s="28">
        <v>5</v>
      </c>
      <c r="B26" s="27" t="s">
        <v>26</v>
      </c>
      <c r="C26" s="26" t="s">
        <v>22</v>
      </c>
      <c r="D26" s="29">
        <v>1.24</v>
      </c>
      <c r="E26" s="30"/>
      <c r="F26" s="30"/>
      <c r="G26" s="31"/>
    </row>
    <row r="27" spans="1:7" x14ac:dyDescent="0.25">
      <c r="A27" s="28">
        <v>6</v>
      </c>
      <c r="B27" s="27" t="s">
        <v>27</v>
      </c>
      <c r="C27" s="26" t="s">
        <v>22</v>
      </c>
      <c r="D27" s="29">
        <v>2.93</v>
      </c>
      <c r="E27" s="30"/>
      <c r="F27" s="30"/>
      <c r="G27" s="31"/>
    </row>
    <row r="28" spans="1:7" x14ac:dyDescent="0.25">
      <c r="A28" s="28">
        <v>7</v>
      </c>
      <c r="B28" s="27" t="s">
        <v>28</v>
      </c>
      <c r="C28" s="26" t="s">
        <v>29</v>
      </c>
      <c r="D28" s="29">
        <v>36.94</v>
      </c>
      <c r="E28" s="30"/>
      <c r="F28" s="30"/>
      <c r="G28" s="31"/>
    </row>
    <row r="29" spans="1:7" x14ac:dyDescent="0.25">
      <c r="A29" s="28"/>
      <c r="B29" s="32" t="s">
        <v>30</v>
      </c>
      <c r="C29" s="26"/>
      <c r="D29" s="33"/>
      <c r="E29" s="30"/>
      <c r="F29" s="34"/>
      <c r="G29" s="35"/>
    </row>
    <row r="30" spans="1:7" x14ac:dyDescent="0.25">
      <c r="A30" s="24" t="s">
        <v>31</v>
      </c>
      <c r="B30" s="25" t="s">
        <v>32</v>
      </c>
      <c r="C30" s="26"/>
      <c r="D30" s="29"/>
      <c r="E30" s="30"/>
      <c r="F30" s="30"/>
      <c r="G30" s="23"/>
    </row>
    <row r="31" spans="1:7" x14ac:dyDescent="0.25">
      <c r="A31" s="28">
        <v>1</v>
      </c>
      <c r="B31" s="27" t="s">
        <v>33</v>
      </c>
      <c r="C31" s="26" t="s">
        <v>22</v>
      </c>
      <c r="D31" s="29">
        <v>7.37</v>
      </c>
      <c r="E31" s="30"/>
      <c r="F31" s="30"/>
      <c r="G31" s="31"/>
    </row>
    <row r="32" spans="1:7" x14ac:dyDescent="0.25">
      <c r="A32" s="28">
        <v>2</v>
      </c>
      <c r="B32" s="27" t="s">
        <v>34</v>
      </c>
      <c r="C32" s="26" t="s">
        <v>22</v>
      </c>
      <c r="D32" s="29">
        <v>1.06</v>
      </c>
      <c r="E32" s="30"/>
      <c r="F32" s="30"/>
      <c r="G32" s="31"/>
    </row>
    <row r="33" spans="1:7" x14ac:dyDescent="0.25">
      <c r="A33" s="28">
        <v>3</v>
      </c>
      <c r="B33" s="27" t="s">
        <v>35</v>
      </c>
      <c r="C33" s="26" t="s">
        <v>22</v>
      </c>
      <c r="D33" s="29">
        <v>0.37</v>
      </c>
      <c r="E33" s="30"/>
      <c r="F33" s="30"/>
      <c r="G33" s="31"/>
    </row>
    <row r="34" spans="1:7" x14ac:dyDescent="0.25">
      <c r="A34" s="28"/>
      <c r="B34" s="32" t="s">
        <v>36</v>
      </c>
      <c r="C34" s="26"/>
      <c r="D34" s="33"/>
      <c r="E34" s="30"/>
      <c r="F34" s="34"/>
      <c r="G34" s="35"/>
    </row>
    <row r="35" spans="1:7" x14ac:dyDescent="0.25">
      <c r="A35" s="24" t="s">
        <v>37</v>
      </c>
      <c r="B35" s="25" t="s">
        <v>38</v>
      </c>
      <c r="C35" s="26"/>
      <c r="D35" s="33"/>
      <c r="E35" s="30"/>
      <c r="F35" s="30"/>
      <c r="G35" s="23"/>
    </row>
    <row r="36" spans="1:7" x14ac:dyDescent="0.25">
      <c r="A36" s="28">
        <v>1</v>
      </c>
      <c r="B36" s="27" t="s">
        <v>39</v>
      </c>
      <c r="C36" s="26" t="s">
        <v>29</v>
      </c>
      <c r="D36" s="29">
        <v>30.01</v>
      </c>
      <c r="E36" s="30"/>
      <c r="F36" s="30"/>
      <c r="G36" s="31"/>
    </row>
    <row r="37" spans="1:7" x14ac:dyDescent="0.25">
      <c r="A37" s="28">
        <v>2</v>
      </c>
      <c r="B37" s="27" t="s">
        <v>40</v>
      </c>
      <c r="C37" s="26" t="s">
        <v>29</v>
      </c>
      <c r="D37" s="29">
        <v>155.34</v>
      </c>
      <c r="E37" s="30"/>
      <c r="F37" s="30"/>
      <c r="G37" s="31"/>
    </row>
    <row r="38" spans="1:7" x14ac:dyDescent="0.25">
      <c r="A38" s="28">
        <v>3</v>
      </c>
      <c r="B38" s="27" t="s">
        <v>41</v>
      </c>
      <c r="C38" s="26" t="s">
        <v>29</v>
      </c>
      <c r="D38" s="29">
        <v>38.81</v>
      </c>
      <c r="E38" s="30"/>
      <c r="F38" s="30"/>
      <c r="G38" s="31"/>
    </row>
    <row r="39" spans="1:7" x14ac:dyDescent="0.25">
      <c r="A39" s="28">
        <v>4</v>
      </c>
      <c r="B39" s="27" t="s">
        <v>42</v>
      </c>
      <c r="C39" s="26" t="s">
        <v>29</v>
      </c>
      <c r="D39" s="29">
        <v>188.67</v>
      </c>
      <c r="E39" s="30"/>
      <c r="F39" s="30"/>
      <c r="G39" s="31"/>
    </row>
    <row r="40" spans="1:7" x14ac:dyDescent="0.25">
      <c r="A40" s="28">
        <v>5</v>
      </c>
      <c r="B40" s="27" t="s">
        <v>43</v>
      </c>
      <c r="C40" s="26" t="s">
        <v>22</v>
      </c>
      <c r="D40" s="29">
        <v>1.79</v>
      </c>
      <c r="E40" s="30"/>
      <c r="F40" s="30"/>
      <c r="G40" s="31"/>
    </row>
    <row r="41" spans="1:7" x14ac:dyDescent="0.25">
      <c r="A41" s="28">
        <v>6</v>
      </c>
      <c r="B41" s="27" t="s">
        <v>44</v>
      </c>
      <c r="C41" s="26" t="s">
        <v>22</v>
      </c>
      <c r="D41" s="29">
        <v>1.55</v>
      </c>
      <c r="E41" s="30"/>
      <c r="F41" s="30"/>
      <c r="G41" s="31"/>
    </row>
    <row r="42" spans="1:7" x14ac:dyDescent="0.25">
      <c r="A42" s="28">
        <v>7</v>
      </c>
      <c r="B42" s="27" t="s">
        <v>45</v>
      </c>
      <c r="C42" s="26" t="s">
        <v>22</v>
      </c>
      <c r="D42" s="29">
        <v>1.22</v>
      </c>
      <c r="E42" s="30"/>
      <c r="F42" s="30"/>
      <c r="G42" s="31"/>
    </row>
    <row r="43" spans="1:7" x14ac:dyDescent="0.25">
      <c r="A43" s="28">
        <v>8</v>
      </c>
      <c r="B43" s="27" t="s">
        <v>46</v>
      </c>
      <c r="C43" s="26" t="s">
        <v>22</v>
      </c>
      <c r="D43" s="29">
        <v>0.08</v>
      </c>
      <c r="E43" s="30"/>
      <c r="F43" s="30"/>
      <c r="G43" s="31"/>
    </row>
    <row r="44" spans="1:7" x14ac:dyDescent="0.25">
      <c r="A44" s="28">
        <v>9</v>
      </c>
      <c r="B44" s="27" t="s">
        <v>47</v>
      </c>
      <c r="C44" s="26" t="s">
        <v>29</v>
      </c>
      <c r="D44" s="29">
        <v>10.17</v>
      </c>
      <c r="E44" s="30"/>
      <c r="F44" s="30"/>
      <c r="G44" s="31"/>
    </row>
    <row r="45" spans="1:7" x14ac:dyDescent="0.25">
      <c r="A45" s="28">
        <v>10</v>
      </c>
      <c r="B45" s="27" t="s">
        <v>48</v>
      </c>
      <c r="C45" s="26" t="s">
        <v>29</v>
      </c>
      <c r="D45" s="29">
        <v>3.62</v>
      </c>
      <c r="E45" s="30"/>
      <c r="F45" s="30"/>
      <c r="G45" s="31"/>
    </row>
    <row r="46" spans="1:7" x14ac:dyDescent="0.25">
      <c r="A46" s="28"/>
      <c r="B46" s="32" t="s">
        <v>49</v>
      </c>
      <c r="C46" s="26"/>
      <c r="D46" s="29"/>
      <c r="E46" s="30"/>
      <c r="F46" s="34"/>
      <c r="G46" s="35"/>
    </row>
    <row r="47" spans="1:7" x14ac:dyDescent="0.25">
      <c r="A47" s="24" t="s">
        <v>50</v>
      </c>
      <c r="B47" s="25" t="s">
        <v>51</v>
      </c>
      <c r="C47" s="26"/>
      <c r="D47" s="29"/>
      <c r="E47" s="30"/>
      <c r="F47" s="30"/>
      <c r="G47" s="23"/>
    </row>
    <row r="48" spans="1:7" x14ac:dyDescent="0.25">
      <c r="A48" s="28">
        <v>1</v>
      </c>
      <c r="B48" s="27" t="s">
        <v>52</v>
      </c>
      <c r="C48" s="26" t="s">
        <v>29</v>
      </c>
      <c r="D48" s="29">
        <v>36.94</v>
      </c>
      <c r="E48" s="30"/>
      <c r="F48" s="30"/>
      <c r="G48" s="31"/>
    </row>
    <row r="49" spans="1:10" x14ac:dyDescent="0.25">
      <c r="A49" s="28">
        <v>2</v>
      </c>
      <c r="B49" s="27" t="s">
        <v>53</v>
      </c>
      <c r="C49" s="26" t="s">
        <v>29</v>
      </c>
      <c r="D49" s="29">
        <v>32.65</v>
      </c>
      <c r="E49" s="30"/>
      <c r="F49" s="30"/>
      <c r="G49" s="31"/>
    </row>
    <row r="50" spans="1:10" x14ac:dyDescent="0.25">
      <c r="A50" s="28">
        <v>3</v>
      </c>
      <c r="B50" s="27" t="s">
        <v>54</v>
      </c>
      <c r="C50" s="26" t="s">
        <v>29</v>
      </c>
      <c r="D50" s="29">
        <v>1.38</v>
      </c>
      <c r="E50" s="30"/>
      <c r="F50" s="30"/>
      <c r="G50" s="31"/>
    </row>
    <row r="51" spans="1:10" x14ac:dyDescent="0.25">
      <c r="A51" s="28">
        <v>4</v>
      </c>
      <c r="B51" s="27" t="s">
        <v>55</v>
      </c>
      <c r="C51" s="26" t="s">
        <v>29</v>
      </c>
      <c r="D51" s="29">
        <v>2.21</v>
      </c>
      <c r="E51" s="30"/>
      <c r="F51" s="30"/>
      <c r="G51" s="31"/>
    </row>
    <row r="52" spans="1:10" x14ac:dyDescent="0.25">
      <c r="A52" s="28">
        <v>5</v>
      </c>
      <c r="B52" s="27" t="s">
        <v>56</v>
      </c>
      <c r="C52" s="26" t="s">
        <v>29</v>
      </c>
      <c r="D52" s="29">
        <v>2.42</v>
      </c>
      <c r="E52" s="30"/>
      <c r="F52" s="30"/>
      <c r="G52" s="31"/>
    </row>
    <row r="53" spans="1:10" x14ac:dyDescent="0.25">
      <c r="A53" s="28">
        <v>6</v>
      </c>
      <c r="B53" s="27" t="s">
        <v>57</v>
      </c>
      <c r="C53" s="26" t="s">
        <v>29</v>
      </c>
      <c r="D53" s="29">
        <v>16.53</v>
      </c>
      <c r="E53" s="30"/>
      <c r="F53" s="30"/>
      <c r="G53" s="31"/>
    </row>
    <row r="54" spans="1:10" x14ac:dyDescent="0.25">
      <c r="A54" s="28">
        <v>7</v>
      </c>
      <c r="B54" s="27" t="s">
        <v>58</v>
      </c>
      <c r="C54" s="26" t="s">
        <v>29</v>
      </c>
      <c r="D54" s="29">
        <v>1.08</v>
      </c>
      <c r="E54" s="30"/>
      <c r="F54" s="30"/>
      <c r="G54" s="31"/>
    </row>
    <row r="55" spans="1:10" x14ac:dyDescent="0.25">
      <c r="A55" s="28">
        <v>8</v>
      </c>
      <c r="B55" s="27" t="s">
        <v>59</v>
      </c>
      <c r="C55" s="26" t="s">
        <v>29</v>
      </c>
      <c r="D55" s="29">
        <v>2.12</v>
      </c>
      <c r="E55" s="30"/>
      <c r="F55" s="30"/>
      <c r="G55" s="31"/>
    </row>
    <row r="56" spans="1:10" x14ac:dyDescent="0.25">
      <c r="A56" s="28">
        <v>9</v>
      </c>
      <c r="B56" s="27" t="s">
        <v>60</v>
      </c>
      <c r="C56" s="26" t="s">
        <v>16</v>
      </c>
      <c r="D56" s="29">
        <v>32.64</v>
      </c>
      <c r="E56" s="30"/>
      <c r="F56" s="30"/>
      <c r="G56" s="31"/>
    </row>
    <row r="57" spans="1:10" x14ac:dyDescent="0.25">
      <c r="A57" s="28">
        <v>10</v>
      </c>
      <c r="B57" s="27" t="s">
        <v>61</v>
      </c>
      <c r="C57" s="26" t="s">
        <v>29</v>
      </c>
      <c r="D57" s="29">
        <v>0</v>
      </c>
      <c r="E57" s="30"/>
      <c r="F57" s="30"/>
      <c r="G57" s="31"/>
    </row>
    <row r="58" spans="1:10" ht="25.5" x14ac:dyDescent="0.25">
      <c r="A58" s="28">
        <v>11</v>
      </c>
      <c r="B58" s="36" t="s">
        <v>62</v>
      </c>
      <c r="C58" s="26" t="s">
        <v>29</v>
      </c>
      <c r="D58" s="29">
        <v>2.5099999999999998</v>
      </c>
      <c r="E58" s="30"/>
      <c r="F58" s="37"/>
      <c r="G58" s="31"/>
      <c r="J58" s="4"/>
    </row>
    <row r="59" spans="1:10" x14ac:dyDescent="0.25">
      <c r="A59" s="28">
        <v>12</v>
      </c>
      <c r="B59" s="27" t="s">
        <v>63</v>
      </c>
      <c r="C59" s="26" t="s">
        <v>29</v>
      </c>
      <c r="D59" s="29">
        <v>0</v>
      </c>
      <c r="E59" s="30"/>
      <c r="F59" s="30"/>
      <c r="G59" s="31"/>
    </row>
    <row r="60" spans="1:10" ht="25.5" x14ac:dyDescent="0.25">
      <c r="A60" s="28">
        <v>13</v>
      </c>
      <c r="B60" s="36" t="s">
        <v>64</v>
      </c>
      <c r="C60" s="26" t="s">
        <v>29</v>
      </c>
      <c r="D60" s="29">
        <v>18.21</v>
      </c>
      <c r="E60" s="30"/>
      <c r="F60" s="37"/>
      <c r="G60" s="31"/>
      <c r="J60" s="4"/>
    </row>
    <row r="61" spans="1:10" x14ac:dyDescent="0.25">
      <c r="A61" s="28">
        <v>14</v>
      </c>
      <c r="B61" s="27" t="s">
        <v>65</v>
      </c>
      <c r="C61" s="26" t="s">
        <v>16</v>
      </c>
      <c r="D61" s="29">
        <v>0</v>
      </c>
      <c r="E61" s="30"/>
      <c r="F61" s="30"/>
      <c r="G61" s="31"/>
    </row>
    <row r="62" spans="1:10" x14ac:dyDescent="0.25">
      <c r="A62" s="28">
        <v>15</v>
      </c>
      <c r="B62" s="27" t="s">
        <v>66</v>
      </c>
      <c r="C62" s="26" t="s">
        <v>16</v>
      </c>
      <c r="D62" s="29">
        <f>(5*2)+(4.775*6)+2.65</f>
        <v>41.300000000000004</v>
      </c>
      <c r="E62" s="30"/>
      <c r="F62" s="37"/>
      <c r="G62" s="31"/>
      <c r="J62" s="4"/>
    </row>
    <row r="63" spans="1:10" x14ac:dyDescent="0.25">
      <c r="A63" s="28">
        <v>16</v>
      </c>
      <c r="B63" s="27" t="s">
        <v>67</v>
      </c>
      <c r="C63" s="26" t="s">
        <v>68</v>
      </c>
      <c r="D63" s="29">
        <v>3</v>
      </c>
      <c r="E63" s="30"/>
      <c r="F63" s="30"/>
      <c r="G63" s="31"/>
    </row>
    <row r="64" spans="1:10" ht="15.75" thickBot="1" x14ac:dyDescent="0.3">
      <c r="A64" s="38"/>
      <c r="B64" s="39" t="s">
        <v>69</v>
      </c>
      <c r="C64" s="40"/>
      <c r="D64" s="41"/>
      <c r="E64" s="42"/>
      <c r="F64" s="43"/>
      <c r="G64" s="44"/>
    </row>
    <row r="65" spans="1:12" x14ac:dyDescent="0.25">
      <c r="A65" s="24" t="s">
        <v>70</v>
      </c>
      <c r="B65" s="25" t="s">
        <v>71</v>
      </c>
      <c r="C65" s="26"/>
      <c r="D65" s="29"/>
      <c r="E65" s="30"/>
      <c r="F65" s="30"/>
      <c r="G65" s="23"/>
      <c r="J65" s="4"/>
    </row>
    <row r="66" spans="1:12" x14ac:dyDescent="0.25">
      <c r="A66" s="28">
        <v>1</v>
      </c>
      <c r="B66" s="27" t="s">
        <v>72</v>
      </c>
      <c r="C66" s="26" t="s">
        <v>73</v>
      </c>
      <c r="D66" s="29">
        <v>0</v>
      </c>
      <c r="E66" s="30"/>
      <c r="F66" s="30"/>
      <c r="G66" s="31"/>
      <c r="I66" s="4"/>
      <c r="J66" s="4"/>
    </row>
    <row r="67" spans="1:12" x14ac:dyDescent="0.25">
      <c r="A67" s="28">
        <v>2</v>
      </c>
      <c r="B67" s="27" t="s">
        <v>74</v>
      </c>
      <c r="C67" s="26" t="s">
        <v>73</v>
      </c>
      <c r="D67" s="29">
        <v>0</v>
      </c>
      <c r="E67" s="30"/>
      <c r="F67" s="30"/>
      <c r="G67" s="31"/>
      <c r="I67" s="6"/>
      <c r="J67" s="4"/>
    </row>
    <row r="68" spans="1:12" x14ac:dyDescent="0.25">
      <c r="A68" s="28">
        <v>3</v>
      </c>
      <c r="B68" s="27" t="s">
        <v>75</v>
      </c>
      <c r="C68" s="26" t="s">
        <v>73</v>
      </c>
      <c r="D68" s="29">
        <v>0</v>
      </c>
      <c r="E68" s="30"/>
      <c r="F68" s="30"/>
      <c r="G68" s="31"/>
      <c r="J68" s="4"/>
    </row>
    <row r="69" spans="1:12" x14ac:dyDescent="0.25">
      <c r="A69" s="28">
        <v>4</v>
      </c>
      <c r="B69" s="27" t="s">
        <v>76</v>
      </c>
      <c r="C69" s="26" t="s">
        <v>73</v>
      </c>
      <c r="D69" s="29">
        <v>0</v>
      </c>
      <c r="E69" s="30"/>
      <c r="F69" s="30"/>
      <c r="G69" s="31"/>
      <c r="J69" s="4"/>
    </row>
    <row r="70" spans="1:12" x14ac:dyDescent="0.25">
      <c r="A70" s="28">
        <v>5</v>
      </c>
      <c r="B70" s="36" t="s">
        <v>77</v>
      </c>
      <c r="C70" s="26" t="s">
        <v>73</v>
      </c>
      <c r="D70" s="29">
        <v>0</v>
      </c>
      <c r="E70" s="30"/>
      <c r="F70" s="30"/>
      <c r="G70" s="31"/>
      <c r="J70" s="4"/>
    </row>
    <row r="71" spans="1:12" ht="25.5" x14ac:dyDescent="0.25">
      <c r="A71" s="28">
        <v>6</v>
      </c>
      <c r="B71" s="36" t="s">
        <v>78</v>
      </c>
      <c r="C71" s="26" t="s">
        <v>73</v>
      </c>
      <c r="D71" s="29">
        <v>0</v>
      </c>
      <c r="E71" s="30"/>
      <c r="F71" s="30"/>
      <c r="G71" s="31"/>
      <c r="J71" s="4"/>
    </row>
    <row r="72" spans="1:12" x14ac:dyDescent="0.25">
      <c r="A72" s="28">
        <v>7</v>
      </c>
      <c r="B72" s="36" t="s">
        <v>79</v>
      </c>
      <c r="C72" s="26" t="s">
        <v>73</v>
      </c>
      <c r="D72" s="29">
        <v>0</v>
      </c>
      <c r="E72" s="30"/>
      <c r="F72" s="30"/>
      <c r="G72" s="31"/>
      <c r="J72" s="4"/>
    </row>
    <row r="73" spans="1:12" ht="25.5" customHeight="1" x14ac:dyDescent="0.25">
      <c r="A73" s="28">
        <v>8</v>
      </c>
      <c r="B73" s="36" t="s">
        <v>80</v>
      </c>
      <c r="C73" s="26" t="s">
        <v>73</v>
      </c>
      <c r="D73" s="29">
        <v>0</v>
      </c>
      <c r="E73" s="30"/>
      <c r="F73" s="30"/>
      <c r="G73" s="31"/>
      <c r="J73" s="4"/>
      <c r="L73" s="45"/>
    </row>
    <row r="74" spans="1:12" x14ac:dyDescent="0.25">
      <c r="A74" s="28">
        <v>9</v>
      </c>
      <c r="B74" s="36" t="s">
        <v>81</v>
      </c>
      <c r="C74" s="26" t="s">
        <v>73</v>
      </c>
      <c r="D74" s="29">
        <v>1</v>
      </c>
      <c r="E74" s="30"/>
      <c r="F74" s="30"/>
      <c r="G74" s="31"/>
      <c r="I74" s="6"/>
      <c r="J74" s="4"/>
      <c r="L74" s="9"/>
    </row>
    <row r="75" spans="1:12" x14ac:dyDescent="0.25">
      <c r="A75" s="28">
        <v>10</v>
      </c>
      <c r="B75" s="36" t="s">
        <v>82</v>
      </c>
      <c r="C75" s="26" t="s">
        <v>73</v>
      </c>
      <c r="D75" s="29">
        <v>1</v>
      </c>
      <c r="E75" s="30"/>
      <c r="F75" s="30"/>
      <c r="G75" s="31"/>
      <c r="I75" s="46"/>
      <c r="J75" s="4"/>
      <c r="L75" s="9"/>
    </row>
    <row r="76" spans="1:12" x14ac:dyDescent="0.25">
      <c r="A76" s="28">
        <v>11</v>
      </c>
      <c r="B76" s="36" t="s">
        <v>83</v>
      </c>
      <c r="C76" s="26" t="s">
        <v>73</v>
      </c>
      <c r="D76" s="29">
        <v>2</v>
      </c>
      <c r="E76" s="30"/>
      <c r="F76" s="30"/>
      <c r="G76" s="31"/>
      <c r="I76" s="47"/>
      <c r="J76" s="48"/>
      <c r="L76" s="9"/>
    </row>
    <row r="77" spans="1:12" x14ac:dyDescent="0.25">
      <c r="A77" s="28">
        <v>12</v>
      </c>
      <c r="B77" s="36" t="s">
        <v>84</v>
      </c>
      <c r="C77" s="26" t="s">
        <v>73</v>
      </c>
      <c r="D77" s="29">
        <v>1</v>
      </c>
      <c r="E77" s="30"/>
      <c r="F77" s="30"/>
      <c r="G77" s="31"/>
      <c r="J77" s="4"/>
      <c r="L77" s="9"/>
    </row>
    <row r="78" spans="1:12" x14ac:dyDescent="0.25">
      <c r="A78" s="28">
        <v>13</v>
      </c>
      <c r="B78" s="36" t="s">
        <v>85</v>
      </c>
      <c r="C78" s="26" t="s">
        <v>73</v>
      </c>
      <c r="D78" s="29">
        <v>1</v>
      </c>
      <c r="E78" s="30"/>
      <c r="F78" s="30"/>
      <c r="G78" s="31"/>
      <c r="J78" s="4"/>
      <c r="L78" s="9"/>
    </row>
    <row r="79" spans="1:12" ht="25.5" customHeight="1" x14ac:dyDescent="0.25">
      <c r="A79" s="28">
        <v>14</v>
      </c>
      <c r="B79" s="36" t="s">
        <v>86</v>
      </c>
      <c r="C79" s="26" t="s">
        <v>73</v>
      </c>
      <c r="D79" s="29">
        <v>2</v>
      </c>
      <c r="E79" s="30"/>
      <c r="F79" s="30"/>
      <c r="G79" s="31"/>
      <c r="J79" s="4"/>
      <c r="L79" s="9"/>
    </row>
    <row r="80" spans="1:12" x14ac:dyDescent="0.25">
      <c r="A80" s="28">
        <v>15</v>
      </c>
      <c r="B80" s="36" t="s">
        <v>87</v>
      </c>
      <c r="C80" s="26" t="s">
        <v>73</v>
      </c>
      <c r="D80" s="29">
        <v>1</v>
      </c>
      <c r="E80" s="30"/>
      <c r="F80" s="30"/>
      <c r="G80" s="31"/>
      <c r="J80" s="4"/>
      <c r="L80" s="9"/>
    </row>
    <row r="81" spans="1:12" ht="25.5" customHeight="1" x14ac:dyDescent="0.25">
      <c r="A81" s="28">
        <v>16</v>
      </c>
      <c r="B81" s="36" t="s">
        <v>88</v>
      </c>
      <c r="C81" s="26" t="s">
        <v>73</v>
      </c>
      <c r="D81" s="29">
        <v>1</v>
      </c>
      <c r="E81" s="30"/>
      <c r="F81" s="30"/>
      <c r="G81" s="31"/>
      <c r="J81" s="4"/>
      <c r="L81" s="9"/>
    </row>
    <row r="82" spans="1:12" ht="25.5" x14ac:dyDescent="0.25">
      <c r="A82" s="28">
        <v>17</v>
      </c>
      <c r="B82" s="36" t="s">
        <v>89</v>
      </c>
      <c r="C82" s="26" t="s">
        <v>68</v>
      </c>
      <c r="D82" s="29">
        <v>1</v>
      </c>
      <c r="E82" s="30"/>
      <c r="F82" s="30"/>
      <c r="G82" s="31"/>
      <c r="J82" s="9"/>
    </row>
    <row r="83" spans="1:12" ht="25.5" x14ac:dyDescent="0.25">
      <c r="A83" s="28">
        <v>18</v>
      </c>
      <c r="B83" s="36" t="s">
        <v>90</v>
      </c>
      <c r="C83" s="26" t="s">
        <v>68</v>
      </c>
      <c r="D83" s="29">
        <v>2</v>
      </c>
      <c r="E83" s="30"/>
      <c r="F83" s="30"/>
      <c r="G83" s="31"/>
    </row>
    <row r="84" spans="1:12" ht="25.5" x14ac:dyDescent="0.25">
      <c r="A84" s="28">
        <v>19</v>
      </c>
      <c r="B84" s="36" t="s">
        <v>91</v>
      </c>
      <c r="C84" s="26" t="s">
        <v>68</v>
      </c>
      <c r="D84" s="29">
        <v>1</v>
      </c>
      <c r="E84" s="30"/>
      <c r="F84" s="30"/>
      <c r="G84" s="31"/>
    </row>
    <row r="85" spans="1:12" ht="25.5" x14ac:dyDescent="0.25">
      <c r="A85" s="28">
        <v>20</v>
      </c>
      <c r="B85" s="36" t="s">
        <v>92</v>
      </c>
      <c r="C85" s="26" t="s">
        <v>68</v>
      </c>
      <c r="D85" s="29">
        <v>1</v>
      </c>
      <c r="E85" s="30"/>
      <c r="F85" s="30"/>
      <c r="G85" s="31"/>
    </row>
    <row r="86" spans="1:12" x14ac:dyDescent="0.25">
      <c r="A86" s="28">
        <v>21</v>
      </c>
      <c r="B86" s="27" t="s">
        <v>93</v>
      </c>
      <c r="C86" s="26" t="s">
        <v>68</v>
      </c>
      <c r="D86" s="29">
        <v>1</v>
      </c>
      <c r="E86" s="30"/>
      <c r="F86" s="30"/>
      <c r="G86" s="31"/>
    </row>
    <row r="87" spans="1:12" x14ac:dyDescent="0.25">
      <c r="A87" s="28">
        <v>22</v>
      </c>
      <c r="B87" s="27" t="s">
        <v>94</v>
      </c>
      <c r="C87" s="26" t="s">
        <v>68</v>
      </c>
      <c r="D87" s="29">
        <v>4</v>
      </c>
      <c r="E87" s="30"/>
      <c r="F87" s="30"/>
      <c r="G87" s="31"/>
    </row>
    <row r="88" spans="1:12" x14ac:dyDescent="0.25">
      <c r="A88" s="28">
        <v>23</v>
      </c>
      <c r="B88" s="27" t="s">
        <v>95</v>
      </c>
      <c r="C88" s="26" t="s">
        <v>96</v>
      </c>
      <c r="D88" s="29">
        <v>1</v>
      </c>
      <c r="E88" s="30"/>
      <c r="F88" s="30"/>
      <c r="G88" s="31"/>
    </row>
    <row r="89" spans="1:12" x14ac:dyDescent="0.25">
      <c r="A89" s="28"/>
      <c r="B89" s="32" t="s">
        <v>97</v>
      </c>
      <c r="C89" s="26"/>
      <c r="D89" s="29"/>
      <c r="E89" s="30"/>
      <c r="F89" s="34"/>
      <c r="G89" s="35"/>
    </row>
    <row r="90" spans="1:12" x14ac:dyDescent="0.25">
      <c r="A90" s="24" t="s">
        <v>98</v>
      </c>
      <c r="B90" s="25" t="s">
        <v>99</v>
      </c>
      <c r="C90" s="26"/>
      <c r="D90" s="29"/>
      <c r="E90" s="30"/>
      <c r="F90" s="30"/>
      <c r="G90" s="23"/>
    </row>
    <row r="91" spans="1:12" x14ac:dyDescent="0.25">
      <c r="A91" s="28">
        <v>1</v>
      </c>
      <c r="B91" s="27" t="s">
        <v>100</v>
      </c>
      <c r="C91" s="26" t="s">
        <v>29</v>
      </c>
      <c r="D91" s="29">
        <v>58.64</v>
      </c>
      <c r="E91" s="30"/>
      <c r="F91" s="30"/>
      <c r="G91" s="31"/>
    </row>
    <row r="92" spans="1:12" x14ac:dyDescent="0.25">
      <c r="A92" s="28">
        <v>2</v>
      </c>
      <c r="B92" s="27" t="s">
        <v>101</v>
      </c>
      <c r="C92" s="26" t="s">
        <v>29</v>
      </c>
      <c r="D92" s="29">
        <v>58.64</v>
      </c>
      <c r="E92" s="30"/>
      <c r="F92" s="30"/>
      <c r="G92" s="31"/>
    </row>
    <row r="93" spans="1:12" x14ac:dyDescent="0.25">
      <c r="A93" s="28">
        <v>3</v>
      </c>
      <c r="B93" s="27" t="s">
        <v>102</v>
      </c>
      <c r="C93" s="26" t="s">
        <v>103</v>
      </c>
      <c r="D93" s="29">
        <v>8.3000000000000007</v>
      </c>
      <c r="E93" s="30"/>
      <c r="F93" s="30"/>
      <c r="G93" s="31"/>
    </row>
    <row r="94" spans="1:12" x14ac:dyDescent="0.25">
      <c r="A94" s="28">
        <v>4</v>
      </c>
      <c r="B94" s="27" t="s">
        <v>104</v>
      </c>
      <c r="C94" s="26" t="s">
        <v>68</v>
      </c>
      <c r="D94" s="29">
        <v>2</v>
      </c>
      <c r="E94" s="30"/>
      <c r="F94" s="30"/>
      <c r="G94" s="31"/>
    </row>
    <row r="95" spans="1:12" x14ac:dyDescent="0.25">
      <c r="A95" s="28">
        <v>5</v>
      </c>
      <c r="B95" s="27" t="s">
        <v>105</v>
      </c>
      <c r="C95" s="26" t="s">
        <v>103</v>
      </c>
      <c r="D95" s="29">
        <v>30.04</v>
      </c>
      <c r="E95" s="30"/>
      <c r="F95" s="30"/>
      <c r="G95" s="31"/>
    </row>
    <row r="96" spans="1:12" x14ac:dyDescent="0.25">
      <c r="A96" s="28">
        <v>6</v>
      </c>
      <c r="B96" s="27" t="s">
        <v>106</v>
      </c>
      <c r="C96" s="26" t="s">
        <v>103</v>
      </c>
      <c r="D96" s="29">
        <v>24.8</v>
      </c>
      <c r="E96" s="30"/>
      <c r="F96" s="30"/>
      <c r="G96" s="31"/>
    </row>
    <row r="97" spans="1:7" x14ac:dyDescent="0.25">
      <c r="A97" s="28">
        <v>7</v>
      </c>
      <c r="B97" s="27" t="s">
        <v>107</v>
      </c>
      <c r="C97" s="26" t="s">
        <v>29</v>
      </c>
      <c r="D97" s="29">
        <v>4.96</v>
      </c>
      <c r="E97" s="30"/>
      <c r="F97" s="30"/>
      <c r="G97" s="31"/>
    </row>
    <row r="98" spans="1:7" x14ac:dyDescent="0.25">
      <c r="A98" s="28"/>
      <c r="B98" s="32" t="s">
        <v>108</v>
      </c>
      <c r="C98" s="26"/>
      <c r="D98" s="29"/>
      <c r="E98" s="30"/>
      <c r="F98" s="34"/>
      <c r="G98" s="35"/>
    </row>
    <row r="99" spans="1:7" x14ac:dyDescent="0.25">
      <c r="A99" s="24" t="s">
        <v>109</v>
      </c>
      <c r="B99" s="25" t="s">
        <v>110</v>
      </c>
      <c r="C99" s="26"/>
      <c r="D99" s="29"/>
      <c r="E99" s="30"/>
      <c r="F99" s="30"/>
      <c r="G99" s="23"/>
    </row>
    <row r="100" spans="1:7" x14ac:dyDescent="0.25">
      <c r="A100" s="28">
        <v>1</v>
      </c>
      <c r="B100" s="27" t="s">
        <v>111</v>
      </c>
      <c r="C100" s="26" t="s">
        <v>29</v>
      </c>
      <c r="D100" s="29">
        <v>32.65</v>
      </c>
      <c r="E100" s="30"/>
      <c r="F100" s="30"/>
      <c r="G100" s="31"/>
    </row>
    <row r="101" spans="1:7" x14ac:dyDescent="0.25">
      <c r="A101" s="28">
        <v>2</v>
      </c>
      <c r="B101" s="27" t="s">
        <v>112</v>
      </c>
      <c r="C101" s="26" t="s">
        <v>29</v>
      </c>
      <c r="D101" s="29">
        <v>20.93</v>
      </c>
      <c r="E101" s="30"/>
      <c r="F101" s="30"/>
      <c r="G101" s="31"/>
    </row>
    <row r="102" spans="1:7" x14ac:dyDescent="0.25">
      <c r="A102" s="28">
        <v>3</v>
      </c>
      <c r="B102" s="27" t="s">
        <v>113</v>
      </c>
      <c r="C102" s="26" t="s">
        <v>103</v>
      </c>
      <c r="D102" s="29">
        <v>46.78</v>
      </c>
      <c r="E102" s="30"/>
      <c r="F102" s="30"/>
      <c r="G102" s="31"/>
    </row>
    <row r="103" spans="1:7" x14ac:dyDescent="0.25">
      <c r="A103" s="28">
        <v>4</v>
      </c>
      <c r="B103" s="27" t="s">
        <v>114</v>
      </c>
      <c r="C103" s="26" t="s">
        <v>103</v>
      </c>
      <c r="D103" s="29">
        <v>55.03</v>
      </c>
      <c r="E103" s="30"/>
      <c r="F103" s="30"/>
      <c r="G103" s="31"/>
    </row>
    <row r="104" spans="1:7" x14ac:dyDescent="0.25">
      <c r="A104" s="28">
        <v>5</v>
      </c>
      <c r="B104" s="27" t="s">
        <v>115</v>
      </c>
      <c r="C104" s="26" t="s">
        <v>68</v>
      </c>
      <c r="D104" s="29">
        <v>1</v>
      </c>
      <c r="E104" s="30"/>
      <c r="F104" s="30"/>
      <c r="G104" s="31"/>
    </row>
    <row r="105" spans="1:7" ht="15.75" thickBot="1" x14ac:dyDescent="0.3">
      <c r="A105" s="38"/>
      <c r="B105" s="39" t="s">
        <v>116</v>
      </c>
      <c r="C105" s="40"/>
      <c r="D105" s="41"/>
      <c r="E105" s="42"/>
      <c r="F105" s="43"/>
      <c r="G105" s="44"/>
    </row>
    <row r="106" spans="1:7" x14ac:dyDescent="0.25">
      <c r="A106" s="24" t="s">
        <v>117</v>
      </c>
      <c r="B106" s="25" t="s">
        <v>118</v>
      </c>
      <c r="C106" s="26"/>
      <c r="D106" s="29"/>
      <c r="E106" s="30"/>
      <c r="F106" s="30"/>
      <c r="G106" s="23"/>
    </row>
    <row r="107" spans="1:7" x14ac:dyDescent="0.25">
      <c r="A107" s="28">
        <v>1</v>
      </c>
      <c r="B107" s="27" t="s">
        <v>119</v>
      </c>
      <c r="C107" s="26" t="s">
        <v>68</v>
      </c>
      <c r="D107" s="29">
        <v>1</v>
      </c>
      <c r="E107" s="30"/>
      <c r="F107" s="30"/>
      <c r="G107" s="31"/>
    </row>
    <row r="108" spans="1:7" x14ac:dyDescent="0.25">
      <c r="A108" s="28">
        <v>2</v>
      </c>
      <c r="B108" s="27" t="s">
        <v>120</v>
      </c>
      <c r="C108" s="26" t="s">
        <v>68</v>
      </c>
      <c r="D108" s="29">
        <v>1</v>
      </c>
      <c r="E108" s="30"/>
      <c r="F108" s="30"/>
      <c r="G108" s="31"/>
    </row>
    <row r="109" spans="1:7" x14ac:dyDescent="0.25">
      <c r="A109" s="28">
        <v>3</v>
      </c>
      <c r="B109" s="27" t="s">
        <v>121</v>
      </c>
      <c r="C109" s="26" t="s">
        <v>68</v>
      </c>
      <c r="D109" s="29">
        <v>1</v>
      </c>
      <c r="E109" s="30"/>
      <c r="F109" s="30"/>
      <c r="G109" s="31"/>
    </row>
    <row r="110" spans="1:7" x14ac:dyDescent="0.25">
      <c r="A110" s="28">
        <v>4</v>
      </c>
      <c r="B110" s="27" t="s">
        <v>122</v>
      </c>
      <c r="C110" s="26" t="s">
        <v>68</v>
      </c>
      <c r="D110" s="29">
        <v>2</v>
      </c>
      <c r="E110" s="30"/>
      <c r="F110" s="30"/>
      <c r="G110" s="31"/>
    </row>
    <row r="111" spans="1:7" x14ac:dyDescent="0.25">
      <c r="A111" s="28">
        <v>5</v>
      </c>
      <c r="B111" s="27" t="s">
        <v>123</v>
      </c>
      <c r="C111" s="26" t="s">
        <v>68</v>
      </c>
      <c r="D111" s="29">
        <v>1</v>
      </c>
      <c r="E111" s="30"/>
      <c r="F111" s="30"/>
      <c r="G111" s="31"/>
    </row>
    <row r="112" spans="1:7" x14ac:dyDescent="0.25">
      <c r="A112" s="28">
        <v>6</v>
      </c>
      <c r="B112" s="27" t="s">
        <v>124</v>
      </c>
      <c r="C112" s="26" t="s">
        <v>68</v>
      </c>
      <c r="D112" s="29">
        <v>1</v>
      </c>
      <c r="E112" s="30"/>
      <c r="F112" s="30"/>
      <c r="G112" s="31"/>
    </row>
    <row r="113" spans="1:7" x14ac:dyDescent="0.25">
      <c r="A113" s="28">
        <v>7</v>
      </c>
      <c r="B113" s="27" t="s">
        <v>125</v>
      </c>
      <c r="C113" s="26" t="s">
        <v>68</v>
      </c>
      <c r="D113" s="29">
        <v>1</v>
      </c>
      <c r="E113" s="30"/>
      <c r="F113" s="30"/>
      <c r="G113" s="31"/>
    </row>
    <row r="114" spans="1:7" x14ac:dyDescent="0.25">
      <c r="A114" s="28">
        <v>8</v>
      </c>
      <c r="B114" s="27" t="s">
        <v>126</v>
      </c>
      <c r="C114" s="26" t="s">
        <v>127</v>
      </c>
      <c r="D114" s="29">
        <v>1</v>
      </c>
      <c r="E114" s="30"/>
      <c r="F114" s="30"/>
      <c r="G114" s="31"/>
    </row>
    <row r="115" spans="1:7" x14ac:dyDescent="0.25">
      <c r="A115" s="28">
        <v>9</v>
      </c>
      <c r="B115" s="27" t="s">
        <v>128</v>
      </c>
      <c r="C115" s="26" t="s">
        <v>103</v>
      </c>
      <c r="D115" s="29">
        <v>6</v>
      </c>
      <c r="E115" s="30"/>
      <c r="F115" s="30"/>
      <c r="G115" s="31"/>
    </row>
    <row r="116" spans="1:7" x14ac:dyDescent="0.25">
      <c r="A116" s="28">
        <v>10</v>
      </c>
      <c r="B116" s="27" t="s">
        <v>129</v>
      </c>
      <c r="C116" s="26" t="s">
        <v>103</v>
      </c>
      <c r="D116" s="29">
        <v>23</v>
      </c>
      <c r="E116" s="30"/>
      <c r="F116" s="30"/>
      <c r="G116" s="31"/>
    </row>
    <row r="117" spans="1:7" x14ac:dyDescent="0.25">
      <c r="A117" s="28">
        <v>11</v>
      </c>
      <c r="B117" s="27" t="s">
        <v>130</v>
      </c>
      <c r="C117" s="26" t="s">
        <v>103</v>
      </c>
      <c r="D117" s="29">
        <v>33</v>
      </c>
      <c r="E117" s="30"/>
      <c r="F117" s="30"/>
      <c r="G117" s="31"/>
    </row>
    <row r="118" spans="1:7" x14ac:dyDescent="0.25">
      <c r="A118" s="28">
        <v>12</v>
      </c>
      <c r="B118" s="27" t="s">
        <v>131</v>
      </c>
      <c r="C118" s="26" t="s">
        <v>103</v>
      </c>
      <c r="D118" s="29">
        <v>8</v>
      </c>
      <c r="E118" s="30"/>
      <c r="F118" s="30"/>
      <c r="G118" s="31"/>
    </row>
    <row r="119" spans="1:7" x14ac:dyDescent="0.25">
      <c r="A119" s="28">
        <v>13</v>
      </c>
      <c r="B119" s="27" t="s">
        <v>132</v>
      </c>
      <c r="C119" s="26" t="s">
        <v>68</v>
      </c>
      <c r="D119" s="29">
        <v>4</v>
      </c>
      <c r="E119" s="30"/>
      <c r="F119" s="30"/>
      <c r="G119" s="31"/>
    </row>
    <row r="120" spans="1:7" x14ac:dyDescent="0.25">
      <c r="A120" s="28"/>
      <c r="B120" s="32" t="s">
        <v>133</v>
      </c>
      <c r="C120" s="26"/>
      <c r="D120" s="29"/>
      <c r="E120" s="30"/>
      <c r="F120" s="34"/>
      <c r="G120" s="35"/>
    </row>
    <row r="121" spans="1:7" x14ac:dyDescent="0.25">
      <c r="A121" s="24" t="s">
        <v>134</v>
      </c>
      <c r="B121" s="25" t="s">
        <v>135</v>
      </c>
      <c r="C121" s="26"/>
      <c r="D121" s="29"/>
      <c r="E121" s="30"/>
      <c r="F121" s="30"/>
      <c r="G121" s="23"/>
    </row>
    <row r="122" spans="1:7" x14ac:dyDescent="0.25">
      <c r="A122" s="28">
        <v>1</v>
      </c>
      <c r="B122" s="27" t="s">
        <v>136</v>
      </c>
      <c r="C122" s="26" t="s">
        <v>29</v>
      </c>
      <c r="D122" s="29">
        <v>82.23</v>
      </c>
      <c r="E122" s="30"/>
      <c r="F122" s="30"/>
      <c r="G122" s="31"/>
    </row>
    <row r="123" spans="1:7" x14ac:dyDescent="0.25">
      <c r="A123" s="28">
        <v>2</v>
      </c>
      <c r="B123" s="27" t="s">
        <v>137</v>
      </c>
      <c r="C123" s="26" t="s">
        <v>29</v>
      </c>
      <c r="D123" s="29">
        <v>128.13999999999999</v>
      </c>
      <c r="E123" s="30"/>
      <c r="F123" s="30"/>
      <c r="G123" s="31"/>
    </row>
    <row r="124" spans="1:7" x14ac:dyDescent="0.25">
      <c r="A124" s="28">
        <v>3</v>
      </c>
      <c r="B124" s="27" t="s">
        <v>138</v>
      </c>
      <c r="C124" s="26" t="s">
        <v>29</v>
      </c>
      <c r="D124" s="29">
        <v>51.3</v>
      </c>
      <c r="E124" s="30"/>
      <c r="F124" s="30"/>
      <c r="G124" s="31"/>
    </row>
    <row r="125" spans="1:7" x14ac:dyDescent="0.25">
      <c r="A125" s="28">
        <v>4</v>
      </c>
      <c r="B125" s="27" t="s">
        <v>139</v>
      </c>
      <c r="C125" s="26" t="s">
        <v>29</v>
      </c>
      <c r="D125" s="29">
        <v>6.41</v>
      </c>
      <c r="E125" s="30"/>
      <c r="F125" s="30"/>
      <c r="G125" s="31"/>
    </row>
    <row r="126" spans="1:7" x14ac:dyDescent="0.25">
      <c r="A126" s="28">
        <v>5</v>
      </c>
      <c r="B126" s="27" t="s">
        <v>140</v>
      </c>
      <c r="C126" s="26" t="s">
        <v>103</v>
      </c>
      <c r="D126" s="29">
        <v>55.03</v>
      </c>
      <c r="E126" s="30"/>
      <c r="F126" s="30"/>
      <c r="G126" s="31"/>
    </row>
    <row r="127" spans="1:7" x14ac:dyDescent="0.25">
      <c r="A127" s="28">
        <v>6</v>
      </c>
      <c r="B127" s="27" t="s">
        <v>141</v>
      </c>
      <c r="C127" s="26" t="s">
        <v>103</v>
      </c>
      <c r="D127" s="29">
        <v>8.3000000000000007</v>
      </c>
      <c r="E127" s="30"/>
      <c r="F127" s="30"/>
      <c r="G127" s="31"/>
    </row>
    <row r="128" spans="1:7" x14ac:dyDescent="0.25">
      <c r="A128" s="28"/>
      <c r="B128" s="32" t="s">
        <v>142</v>
      </c>
      <c r="C128" s="26"/>
      <c r="D128" s="29"/>
      <c r="E128" s="30"/>
      <c r="F128" s="34"/>
      <c r="G128" s="35"/>
    </row>
    <row r="129" spans="1:7" ht="15" customHeight="1" x14ac:dyDescent="0.25">
      <c r="A129" s="24" t="s">
        <v>143</v>
      </c>
      <c r="B129" s="25" t="s">
        <v>144</v>
      </c>
      <c r="C129" s="26"/>
      <c r="D129" s="29"/>
      <c r="E129" s="30"/>
      <c r="F129" s="30"/>
      <c r="G129" s="23"/>
    </row>
    <row r="130" spans="1:7" x14ac:dyDescent="0.25">
      <c r="A130" s="28">
        <v>1</v>
      </c>
      <c r="B130" s="27" t="s">
        <v>145</v>
      </c>
      <c r="C130" s="26" t="s">
        <v>146</v>
      </c>
      <c r="D130" s="29">
        <v>10</v>
      </c>
      <c r="E130" s="30"/>
      <c r="F130" s="30"/>
      <c r="G130" s="31"/>
    </row>
    <row r="131" spans="1:7" x14ac:dyDescent="0.25">
      <c r="A131" s="28">
        <v>2</v>
      </c>
      <c r="B131" s="27" t="s">
        <v>147</v>
      </c>
      <c r="C131" s="26" t="s">
        <v>146</v>
      </c>
      <c r="D131" s="29">
        <v>1</v>
      </c>
      <c r="E131" s="30"/>
      <c r="F131" s="30"/>
      <c r="G131" s="31"/>
    </row>
    <row r="132" spans="1:7" x14ac:dyDescent="0.25">
      <c r="A132" s="28">
        <v>3</v>
      </c>
      <c r="B132" s="27" t="s">
        <v>148</v>
      </c>
      <c r="C132" s="26" t="s">
        <v>146</v>
      </c>
      <c r="D132" s="29">
        <v>14</v>
      </c>
      <c r="E132" s="30"/>
      <c r="F132" s="30"/>
      <c r="G132" s="31"/>
    </row>
    <row r="133" spans="1:7" x14ac:dyDescent="0.25">
      <c r="A133" s="28">
        <v>4</v>
      </c>
      <c r="B133" s="27" t="s">
        <v>149</v>
      </c>
      <c r="C133" s="26" t="s">
        <v>127</v>
      </c>
      <c r="D133" s="29">
        <v>3</v>
      </c>
      <c r="E133" s="30"/>
      <c r="F133" s="30"/>
      <c r="G133" s="31"/>
    </row>
    <row r="134" spans="1:7" x14ac:dyDescent="0.25">
      <c r="A134" s="28">
        <v>5</v>
      </c>
      <c r="B134" s="36" t="s">
        <v>150</v>
      </c>
      <c r="C134" s="26" t="s">
        <v>151</v>
      </c>
      <c r="D134" s="29">
        <v>1</v>
      </c>
      <c r="E134" s="30"/>
      <c r="F134" s="30"/>
      <c r="G134" s="31"/>
    </row>
    <row r="135" spans="1:7" x14ac:dyDescent="0.25">
      <c r="A135" s="28">
        <v>6</v>
      </c>
      <c r="B135" s="27" t="s">
        <v>152</v>
      </c>
      <c r="C135" s="26" t="s">
        <v>151</v>
      </c>
      <c r="D135" s="29">
        <v>1</v>
      </c>
      <c r="E135" s="30"/>
      <c r="F135" s="30"/>
      <c r="G135" s="31"/>
    </row>
    <row r="136" spans="1:7" x14ac:dyDescent="0.25">
      <c r="A136" s="28">
        <v>7</v>
      </c>
      <c r="B136" s="27" t="s">
        <v>153</v>
      </c>
      <c r="C136" s="26" t="s">
        <v>146</v>
      </c>
      <c r="D136" s="29">
        <v>1</v>
      </c>
      <c r="E136" s="30"/>
      <c r="F136" s="30"/>
      <c r="G136" s="31"/>
    </row>
    <row r="137" spans="1:7" x14ac:dyDescent="0.25">
      <c r="A137" s="28">
        <v>8</v>
      </c>
      <c r="B137" s="27" t="s">
        <v>154</v>
      </c>
      <c r="C137" s="26" t="s">
        <v>146</v>
      </c>
      <c r="D137" s="29">
        <v>1</v>
      </c>
      <c r="E137" s="30"/>
      <c r="F137" s="30"/>
      <c r="G137" s="31"/>
    </row>
    <row r="138" spans="1:7" x14ac:dyDescent="0.25">
      <c r="A138" s="28">
        <v>9</v>
      </c>
      <c r="B138" s="27" t="s">
        <v>155</v>
      </c>
      <c r="C138" s="26" t="s">
        <v>156</v>
      </c>
      <c r="D138" s="29">
        <v>1</v>
      </c>
      <c r="E138" s="30"/>
      <c r="F138" s="30"/>
      <c r="G138" s="31"/>
    </row>
    <row r="139" spans="1:7" x14ac:dyDescent="0.25">
      <c r="A139" s="28"/>
      <c r="B139" s="32" t="s">
        <v>157</v>
      </c>
      <c r="C139" s="26"/>
      <c r="D139" s="29"/>
      <c r="E139" s="30"/>
      <c r="F139" s="34"/>
      <c r="G139" s="35"/>
    </row>
    <row r="140" spans="1:7" x14ac:dyDescent="0.25">
      <c r="A140" s="24" t="s">
        <v>158</v>
      </c>
      <c r="B140" s="25" t="s">
        <v>159</v>
      </c>
      <c r="C140" s="26"/>
      <c r="D140" s="29"/>
      <c r="E140" s="30"/>
      <c r="F140" s="30"/>
      <c r="G140" s="23"/>
    </row>
    <row r="141" spans="1:7" x14ac:dyDescent="0.25">
      <c r="A141" s="28">
        <v>1</v>
      </c>
      <c r="B141" s="27" t="s">
        <v>160</v>
      </c>
      <c r="C141" s="26" t="s">
        <v>22</v>
      </c>
      <c r="D141" s="29">
        <v>2.75</v>
      </c>
      <c r="E141" s="30"/>
      <c r="F141" s="30"/>
      <c r="G141" s="31"/>
    </row>
    <row r="142" spans="1:7" x14ac:dyDescent="0.25">
      <c r="A142" s="28">
        <v>2</v>
      </c>
      <c r="B142" s="27" t="s">
        <v>161</v>
      </c>
      <c r="C142" s="26" t="s">
        <v>22</v>
      </c>
      <c r="D142" s="29">
        <v>0.24</v>
      </c>
      <c r="E142" s="30"/>
      <c r="F142" s="30"/>
      <c r="G142" s="31"/>
    </row>
    <row r="143" spans="1:7" x14ac:dyDescent="0.25">
      <c r="A143" s="28">
        <v>3</v>
      </c>
      <c r="B143" s="27" t="s">
        <v>162</v>
      </c>
      <c r="C143" s="26" t="s">
        <v>22</v>
      </c>
      <c r="D143" s="29">
        <v>0.7</v>
      </c>
      <c r="E143" s="30"/>
      <c r="F143" s="30"/>
      <c r="G143" s="31"/>
    </row>
    <row r="144" spans="1:7" x14ac:dyDescent="0.25">
      <c r="A144" s="28">
        <v>4</v>
      </c>
      <c r="B144" s="27" t="s">
        <v>163</v>
      </c>
      <c r="C144" s="26" t="s">
        <v>22</v>
      </c>
      <c r="D144" s="29">
        <v>1.2</v>
      </c>
      <c r="E144" s="30"/>
      <c r="F144" s="30"/>
      <c r="G144" s="31"/>
    </row>
    <row r="145" spans="1:7" x14ac:dyDescent="0.25">
      <c r="A145" s="28">
        <v>5</v>
      </c>
      <c r="B145" s="36" t="s">
        <v>164</v>
      </c>
      <c r="C145" s="26" t="s">
        <v>22</v>
      </c>
      <c r="D145" s="29">
        <v>0.46</v>
      </c>
      <c r="E145" s="30"/>
      <c r="F145" s="30"/>
      <c r="G145" s="31"/>
    </row>
    <row r="146" spans="1:7" x14ac:dyDescent="0.25">
      <c r="A146" s="28">
        <v>6</v>
      </c>
      <c r="B146" s="27" t="s">
        <v>165</v>
      </c>
      <c r="C146" s="26" t="s">
        <v>22</v>
      </c>
      <c r="D146" s="29">
        <v>0.17</v>
      </c>
      <c r="E146" s="30"/>
      <c r="F146" s="30"/>
      <c r="G146" s="31"/>
    </row>
    <row r="147" spans="1:7" x14ac:dyDescent="0.25">
      <c r="A147" s="28">
        <v>7</v>
      </c>
      <c r="B147" s="27" t="s">
        <v>166</v>
      </c>
      <c r="C147" s="26" t="s">
        <v>22</v>
      </c>
      <c r="D147" s="29">
        <v>0.11</v>
      </c>
      <c r="E147" s="30"/>
      <c r="F147" s="30"/>
      <c r="G147" s="31"/>
    </row>
    <row r="148" spans="1:7" x14ac:dyDescent="0.25">
      <c r="A148" s="28">
        <v>8</v>
      </c>
      <c r="B148" s="27" t="s">
        <v>167</v>
      </c>
      <c r="C148" s="26" t="s">
        <v>22</v>
      </c>
      <c r="D148" s="29">
        <v>0.05</v>
      </c>
      <c r="E148" s="30"/>
      <c r="F148" s="30"/>
      <c r="G148" s="31"/>
    </row>
    <row r="149" spans="1:7" x14ac:dyDescent="0.25">
      <c r="A149" s="28">
        <v>9</v>
      </c>
      <c r="B149" s="27" t="s">
        <v>168</v>
      </c>
      <c r="C149" s="26" t="s">
        <v>29</v>
      </c>
      <c r="D149" s="29">
        <v>10.96</v>
      </c>
      <c r="E149" s="30"/>
      <c r="F149" s="30"/>
      <c r="G149" s="31"/>
    </row>
    <row r="150" spans="1:7" x14ac:dyDescent="0.25">
      <c r="A150" s="28">
        <v>10</v>
      </c>
      <c r="B150" s="27" t="s">
        <v>169</v>
      </c>
      <c r="C150" s="26" t="s">
        <v>29</v>
      </c>
      <c r="D150" s="29">
        <v>10.96</v>
      </c>
      <c r="E150" s="30"/>
      <c r="F150" s="30"/>
      <c r="G150" s="31"/>
    </row>
    <row r="151" spans="1:7" x14ac:dyDescent="0.25">
      <c r="A151" s="28">
        <v>11</v>
      </c>
      <c r="B151" s="27" t="s">
        <v>170</v>
      </c>
      <c r="C151" s="26" t="s">
        <v>29</v>
      </c>
      <c r="D151" s="29">
        <v>10.96</v>
      </c>
      <c r="E151" s="30"/>
      <c r="F151" s="30"/>
      <c r="G151" s="31"/>
    </row>
    <row r="152" spans="1:7" ht="15.75" thickBot="1" x14ac:dyDescent="0.3">
      <c r="A152" s="38"/>
      <c r="B152" s="39" t="s">
        <v>171</v>
      </c>
      <c r="C152" s="40"/>
      <c r="D152" s="41"/>
      <c r="E152" s="42"/>
      <c r="F152" s="43"/>
      <c r="G152" s="44"/>
    </row>
    <row r="153" spans="1:7" x14ac:dyDescent="0.25">
      <c r="A153" s="24" t="s">
        <v>172</v>
      </c>
      <c r="B153" s="25" t="s">
        <v>173</v>
      </c>
      <c r="C153" s="26"/>
      <c r="D153" s="29"/>
      <c r="E153" s="30"/>
      <c r="F153" s="30"/>
      <c r="G153" s="23"/>
    </row>
    <row r="154" spans="1:7" x14ac:dyDescent="0.25">
      <c r="A154" s="28">
        <v>1</v>
      </c>
      <c r="B154" s="27" t="s">
        <v>160</v>
      </c>
      <c r="C154" s="26" t="s">
        <v>22</v>
      </c>
      <c r="D154" s="29">
        <v>2.89</v>
      </c>
      <c r="E154" s="30"/>
      <c r="F154" s="30"/>
      <c r="G154" s="31"/>
    </row>
    <row r="155" spans="1:7" x14ac:dyDescent="0.25">
      <c r="A155" s="28">
        <v>2</v>
      </c>
      <c r="B155" s="27" t="s">
        <v>161</v>
      </c>
      <c r="C155" s="26" t="s">
        <v>22</v>
      </c>
      <c r="D155" s="29">
        <v>0.3</v>
      </c>
      <c r="E155" s="30"/>
      <c r="F155" s="30"/>
      <c r="G155" s="31"/>
    </row>
    <row r="156" spans="1:7" x14ac:dyDescent="0.25">
      <c r="A156" s="28">
        <v>3</v>
      </c>
      <c r="B156" s="27" t="s">
        <v>162</v>
      </c>
      <c r="C156" s="26" t="s">
        <v>22</v>
      </c>
      <c r="D156" s="29">
        <v>0.84</v>
      </c>
      <c r="E156" s="30"/>
      <c r="F156" s="30"/>
      <c r="G156" s="31"/>
    </row>
    <row r="157" spans="1:7" x14ac:dyDescent="0.25">
      <c r="A157" s="28">
        <v>4</v>
      </c>
      <c r="B157" s="27" t="s">
        <v>163</v>
      </c>
      <c r="C157" s="26" t="s">
        <v>22</v>
      </c>
      <c r="D157" s="29">
        <v>1.83</v>
      </c>
      <c r="E157" s="30"/>
      <c r="F157" s="30"/>
      <c r="G157" s="31"/>
    </row>
    <row r="158" spans="1:7" x14ac:dyDescent="0.25">
      <c r="A158" s="28">
        <v>5</v>
      </c>
      <c r="B158" s="27" t="s">
        <v>165</v>
      </c>
      <c r="C158" s="26" t="s">
        <v>22</v>
      </c>
      <c r="D158" s="29">
        <v>0.25</v>
      </c>
      <c r="E158" s="30"/>
      <c r="F158" s="30"/>
      <c r="G158" s="31"/>
    </row>
    <row r="159" spans="1:7" x14ac:dyDescent="0.25">
      <c r="A159" s="28">
        <v>6</v>
      </c>
      <c r="B159" s="27" t="s">
        <v>166</v>
      </c>
      <c r="C159" s="26" t="s">
        <v>22</v>
      </c>
      <c r="D159" s="29">
        <v>0.18</v>
      </c>
      <c r="E159" s="30"/>
      <c r="F159" s="30"/>
      <c r="G159" s="31"/>
    </row>
    <row r="160" spans="1:7" x14ac:dyDescent="0.25">
      <c r="A160" s="28">
        <v>7</v>
      </c>
      <c r="B160" s="27" t="s">
        <v>167</v>
      </c>
      <c r="C160" s="26" t="s">
        <v>22</v>
      </c>
      <c r="D160" s="29">
        <v>0.1</v>
      </c>
      <c r="E160" s="30"/>
      <c r="F160" s="30"/>
      <c r="G160" s="31"/>
    </row>
    <row r="161" spans="1:7" x14ac:dyDescent="0.25">
      <c r="A161" s="28">
        <v>8</v>
      </c>
      <c r="B161" s="27" t="s">
        <v>168</v>
      </c>
      <c r="C161" s="26" t="s">
        <v>29</v>
      </c>
      <c r="D161" s="29">
        <v>25.02</v>
      </c>
      <c r="E161" s="30"/>
      <c r="F161" s="30"/>
      <c r="G161" s="31"/>
    </row>
    <row r="162" spans="1:7" x14ac:dyDescent="0.25">
      <c r="A162" s="28">
        <v>9</v>
      </c>
      <c r="B162" s="27" t="s">
        <v>174</v>
      </c>
      <c r="C162" s="26" t="s">
        <v>29</v>
      </c>
      <c r="D162" s="29">
        <v>25.02</v>
      </c>
      <c r="E162" s="30"/>
      <c r="F162" s="30"/>
      <c r="G162" s="31"/>
    </row>
    <row r="163" spans="1:7" x14ac:dyDescent="0.25">
      <c r="A163" s="28">
        <v>10</v>
      </c>
      <c r="B163" s="27" t="s">
        <v>170</v>
      </c>
      <c r="C163" s="26" t="s">
        <v>22</v>
      </c>
      <c r="D163" s="29">
        <v>25.02</v>
      </c>
      <c r="E163" s="30"/>
      <c r="F163" s="30"/>
      <c r="G163" s="31"/>
    </row>
    <row r="164" spans="1:7" x14ac:dyDescent="0.25">
      <c r="A164" s="28"/>
      <c r="B164" s="32" t="s">
        <v>175</v>
      </c>
      <c r="C164" s="26"/>
      <c r="D164" s="29"/>
      <c r="E164" s="30"/>
      <c r="F164" s="34"/>
      <c r="G164" s="35"/>
    </row>
    <row r="165" spans="1:7" x14ac:dyDescent="0.25">
      <c r="A165" s="24" t="s">
        <v>176</v>
      </c>
      <c r="B165" s="25" t="s">
        <v>177</v>
      </c>
      <c r="C165" s="26"/>
      <c r="D165" s="29"/>
      <c r="E165" s="30"/>
      <c r="F165" s="30"/>
      <c r="G165" s="23"/>
    </row>
    <row r="166" spans="1:7" x14ac:dyDescent="0.25">
      <c r="A166" s="28">
        <v>1</v>
      </c>
      <c r="B166" s="27" t="s">
        <v>178</v>
      </c>
      <c r="C166" s="26" t="s">
        <v>68</v>
      </c>
      <c r="D166" s="29">
        <v>1</v>
      </c>
      <c r="E166" s="30"/>
      <c r="F166" s="30"/>
      <c r="G166" s="31"/>
    </row>
    <row r="167" spans="1:7" x14ac:dyDescent="0.25">
      <c r="A167" s="28">
        <v>2</v>
      </c>
      <c r="B167" s="27" t="s">
        <v>179</v>
      </c>
      <c r="C167" s="26" t="s">
        <v>14</v>
      </c>
      <c r="D167" s="29">
        <v>1</v>
      </c>
      <c r="E167" s="30"/>
      <c r="F167" s="30"/>
      <c r="G167" s="31"/>
    </row>
    <row r="168" spans="1:7" x14ac:dyDescent="0.25">
      <c r="A168" s="28">
        <v>3</v>
      </c>
      <c r="B168" s="27" t="s">
        <v>180</v>
      </c>
      <c r="C168" s="26" t="s">
        <v>14</v>
      </c>
      <c r="D168" s="29">
        <v>1</v>
      </c>
      <c r="E168" s="30"/>
      <c r="F168" s="30"/>
      <c r="G168" s="31"/>
    </row>
    <row r="169" spans="1:7" x14ac:dyDescent="0.25">
      <c r="A169" s="28">
        <v>5</v>
      </c>
      <c r="B169" s="36" t="s">
        <v>181</v>
      </c>
      <c r="C169" s="26" t="s">
        <v>29</v>
      </c>
      <c r="D169" s="29">
        <v>10.17</v>
      </c>
      <c r="E169" s="30"/>
      <c r="F169" s="30"/>
      <c r="G169" s="31"/>
    </row>
    <row r="170" spans="1:7" x14ac:dyDescent="0.25">
      <c r="A170" s="28">
        <v>6</v>
      </c>
      <c r="B170" s="27" t="s">
        <v>182</v>
      </c>
      <c r="C170" s="26" t="s">
        <v>183</v>
      </c>
      <c r="D170" s="29">
        <v>9</v>
      </c>
      <c r="E170" s="30"/>
      <c r="F170" s="30"/>
      <c r="G170" s="31"/>
    </row>
    <row r="171" spans="1:7" x14ac:dyDescent="0.25">
      <c r="A171" s="28"/>
      <c r="B171" s="32" t="s">
        <v>184</v>
      </c>
      <c r="C171" s="26"/>
      <c r="D171" s="29"/>
      <c r="E171" s="30"/>
      <c r="F171" s="34"/>
      <c r="G171" s="35"/>
    </row>
    <row r="172" spans="1:7" x14ac:dyDescent="0.25">
      <c r="A172" s="49"/>
      <c r="B172" s="50"/>
      <c r="C172" s="51"/>
      <c r="D172" s="52"/>
      <c r="E172" s="53"/>
      <c r="F172" s="53"/>
      <c r="G172" s="54"/>
    </row>
    <row r="173" spans="1:7" x14ac:dyDescent="0.25">
      <c r="A173" s="55"/>
      <c r="B173" s="56"/>
      <c r="C173" s="57"/>
      <c r="D173" s="58"/>
      <c r="E173" s="59" t="s">
        <v>185</v>
      </c>
      <c r="F173" s="60"/>
      <c r="G173" s="61"/>
    </row>
    <row r="174" spans="1:7" x14ac:dyDescent="0.25">
      <c r="A174" s="55"/>
      <c r="B174" s="62"/>
      <c r="C174" s="57"/>
      <c r="D174" s="58"/>
      <c r="E174" s="59" t="s">
        <v>186</v>
      </c>
      <c r="F174" s="63"/>
      <c r="G174" s="23"/>
    </row>
    <row r="175" spans="1:7" x14ac:dyDescent="0.25">
      <c r="A175" s="55"/>
      <c r="B175" s="62"/>
      <c r="C175" s="57"/>
      <c r="D175" s="58"/>
      <c r="E175" s="59" t="s">
        <v>187</v>
      </c>
      <c r="F175" s="64"/>
      <c r="G175" s="23"/>
    </row>
    <row r="176" spans="1:7" x14ac:dyDescent="0.25">
      <c r="A176" s="55"/>
      <c r="B176" s="62"/>
      <c r="C176" s="57"/>
      <c r="D176" s="58"/>
      <c r="E176" s="59" t="s">
        <v>188</v>
      </c>
      <c r="F176" s="64"/>
      <c r="G176" s="23"/>
    </row>
    <row r="177" spans="1:7" x14ac:dyDescent="0.25">
      <c r="A177" s="55"/>
      <c r="B177" s="62"/>
      <c r="C177" s="58"/>
      <c r="D177" s="58"/>
      <c r="E177" s="59" t="s">
        <v>189</v>
      </c>
      <c r="F177" s="64"/>
      <c r="G177" s="23"/>
    </row>
    <row r="178" spans="1:7" x14ac:dyDescent="0.25">
      <c r="A178" s="55"/>
      <c r="B178" s="62"/>
      <c r="C178" s="58"/>
      <c r="D178" s="58"/>
      <c r="E178" s="59" t="s">
        <v>190</v>
      </c>
      <c r="F178" s="64"/>
      <c r="G178" s="23"/>
    </row>
    <row r="179" spans="1:7" x14ac:dyDescent="0.25">
      <c r="A179" s="55"/>
      <c r="B179" s="62"/>
      <c r="C179" s="58"/>
      <c r="D179" s="58"/>
      <c r="E179" s="59" t="s">
        <v>191</v>
      </c>
      <c r="F179" s="65"/>
      <c r="G179" s="23"/>
    </row>
    <row r="180" spans="1:7" x14ac:dyDescent="0.25">
      <c r="A180" s="55"/>
      <c r="B180" s="62"/>
      <c r="C180" s="58"/>
      <c r="D180" s="58"/>
      <c r="E180" s="59" t="s">
        <v>192</v>
      </c>
      <c r="F180" s="65"/>
      <c r="G180" s="23"/>
    </row>
    <row r="181" spans="1:7" ht="15.75" thickBot="1" x14ac:dyDescent="0.3">
      <c r="A181" s="66"/>
      <c r="B181" s="67"/>
      <c r="C181" s="68"/>
      <c r="D181" s="68"/>
      <c r="E181" s="75" t="s">
        <v>193</v>
      </c>
      <c r="F181" s="69"/>
      <c r="G181" s="70"/>
    </row>
    <row r="183" spans="1:7" x14ac:dyDescent="0.25">
      <c r="E183" s="72"/>
      <c r="F183" s="73"/>
    </row>
    <row r="184" spans="1:7" x14ac:dyDescent="0.25">
      <c r="E184" s="72"/>
      <c r="F184" s="73"/>
    </row>
    <row r="185" spans="1:7" x14ac:dyDescent="0.25">
      <c r="F185" s="19"/>
      <c r="G185" s="74"/>
    </row>
    <row r="306" spans="4:4" x14ac:dyDescent="0.25">
      <c r="D306" s="71">
        <v>0.8</v>
      </c>
    </row>
    <row r="308" spans="4:4" x14ac:dyDescent="0.25">
      <c r="D308" s="71">
        <v>0.8</v>
      </c>
    </row>
    <row r="310" spans="4:4" x14ac:dyDescent="0.25">
      <c r="D310" s="71">
        <v>0.8</v>
      </c>
    </row>
    <row r="327" spans="6:6" x14ac:dyDescent="0.25">
      <c r="F327" s="71">
        <f>D306+0.1</f>
        <v>0.9</v>
      </c>
    </row>
    <row r="328" spans="6:6" x14ac:dyDescent="0.25">
      <c r="F328" s="71">
        <f>D308+0.1</f>
        <v>0.9</v>
      </c>
    </row>
    <row r="329" spans="6:6" x14ac:dyDescent="0.25">
      <c r="F329" s="71">
        <f>F327+F328+D310+E309</f>
        <v>2.6</v>
      </c>
    </row>
    <row r="330" spans="6:6" x14ac:dyDescent="0.25">
      <c r="F330" s="71">
        <f>E309+E309+D313+D312</f>
        <v>0</v>
      </c>
    </row>
    <row r="331" spans="6:6" x14ac:dyDescent="0.25">
      <c r="F331" s="71">
        <f>D315+E309</f>
        <v>0</v>
      </c>
    </row>
  </sheetData>
  <mergeCells count="7">
    <mergeCell ref="G13:G14"/>
    <mergeCell ref="A13:A14"/>
    <mergeCell ref="B13:B14"/>
    <mergeCell ref="C13:C14"/>
    <mergeCell ref="D13:D14"/>
    <mergeCell ref="E13:E14"/>
    <mergeCell ref="F13:F14"/>
  </mergeCells>
  <pageMargins left="0.7" right="0.7" top="0.75" bottom="0.75" header="0.3" footer="0.3"/>
  <pageSetup paperSize="9" scale="69" fitToHeight="0" orientation="portrait" r:id="rId1"/>
  <rowBreaks count="3" manualBreakCount="3">
    <brk id="64" max="6" man="1"/>
    <brk id="105" max="6" man="1"/>
    <brk id="152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SKR2 (39-120)</vt:lpstr>
      <vt:lpstr>'SKR2 (39-120)'!Print_Area</vt:lpstr>
      <vt:lpstr>'SKR2 (39-120)'!Print_Titles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meizy</dc:creator>
  <cp:lastModifiedBy>meizy</cp:lastModifiedBy>
  <dcterms:created xsi:type="dcterms:W3CDTF">2020-03-30T03:54:04Z</dcterms:created>
  <dcterms:modified xsi:type="dcterms:W3CDTF">2020-03-30T03:57:59Z</dcterms:modified>
</cp:coreProperties>
</file>