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ando\CITRA INDAH CITY\OE\OE Pagar Batako Kawasan Bukit Teratai\"/>
    </mc:Choice>
  </mc:AlternateContent>
  <bookViews>
    <workbookView xWindow="0" yWindow="0" windowWidth="11955" windowHeight="9420"/>
  </bookViews>
  <sheets>
    <sheet name="oe rev dipakai" sheetId="15" r:id="rId1"/>
  </sheets>
  <definedNames>
    <definedName name="_xlnm.Print_Area" localSheetId="0">'oe rev dipakai'!$A$1:$G$53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4" i="15" l="1"/>
  <c r="A44" i="15"/>
  <c r="A29" i="15"/>
  <c r="A30" i="15" s="1"/>
  <c r="A31" i="15" s="1"/>
  <c r="A32" i="15" s="1"/>
  <c r="A33" i="15" l="1"/>
  <c r="A34" i="15" s="1"/>
  <c r="A35" i="15" s="1"/>
  <c r="A36" i="15" s="1"/>
  <c r="A20" i="15" l="1"/>
  <c r="A21" i="15" s="1"/>
  <c r="A22" i="15" s="1"/>
  <c r="A23" i="15" s="1"/>
  <c r="A24" i="15" s="1"/>
  <c r="A25" i="15" s="1"/>
  <c r="B43" i="15" l="1"/>
  <c r="A43" i="15"/>
</calcChain>
</file>

<file path=xl/sharedStrings.xml><?xml version="1.0" encoding="utf-8"?>
<sst xmlns="http://schemas.openxmlformats.org/spreadsheetml/2006/main" count="67" uniqueCount="47">
  <si>
    <t>RENCANA ANGGARAN BIAYA</t>
  </si>
  <si>
    <t>NO</t>
  </si>
  <si>
    <t>U R A I A N</t>
  </si>
  <si>
    <t>SAT</t>
  </si>
  <si>
    <t>VOLUME</t>
  </si>
  <si>
    <t xml:space="preserve">HARSAT </t>
  </si>
  <si>
    <t>JUMLAH</t>
  </si>
  <si>
    <t xml:space="preserve">A </t>
  </si>
  <si>
    <t>PEKERJAAN PERSIAPAN</t>
  </si>
  <si>
    <t>Bouwplank</t>
  </si>
  <si>
    <t>Direksi Keet</t>
  </si>
  <si>
    <t>Ls</t>
  </si>
  <si>
    <t>Air kerja dan Listrik Kerja</t>
  </si>
  <si>
    <t>Keamanan</t>
  </si>
  <si>
    <t>Sub Total A</t>
  </si>
  <si>
    <t xml:space="preserve"> </t>
  </si>
  <si>
    <t>B</t>
  </si>
  <si>
    <t>Sub Total B</t>
  </si>
  <si>
    <t>R E K A P I T U L A S I</t>
  </si>
  <si>
    <t>Sub total 1</t>
  </si>
  <si>
    <t>Fee Kontraktor</t>
  </si>
  <si>
    <t>Sub total 2</t>
  </si>
  <si>
    <t>DIBULATKAN</t>
  </si>
  <si>
    <t>PPn  10 %</t>
  </si>
  <si>
    <t>TOTAL</t>
  </si>
  <si>
    <t>Sloof uk. 15/15 ( 1:2:3 )</t>
  </si>
  <si>
    <t>Kolom uk. 15/15 ( 1:2:3 )</t>
  </si>
  <si>
    <t>Pasangan batako ( 1:5 )</t>
  </si>
  <si>
    <t>m1</t>
  </si>
  <si>
    <t>m3</t>
  </si>
  <si>
    <t>m2</t>
  </si>
  <si>
    <t>Galian pondasi batu kali</t>
  </si>
  <si>
    <t>Pondasi batu kali</t>
  </si>
  <si>
    <t>KETERANGAN</t>
  </si>
  <si>
    <t>Ring balok uk. 13/13 ( 1:2:3 )</t>
  </si>
  <si>
    <t>C</t>
  </si>
  <si>
    <t>Sub Total C</t>
  </si>
  <si>
    <t>PEKERJAAN PAGAR KAWASAN BLOK CG 01 - CG 02</t>
  </si>
  <si>
    <t>PEKERJAAN PAGAR BELAKANG KAVLING BLOK CG 00</t>
  </si>
  <si>
    <t>PEKERJAAN    :  PAGAR KAWASAN KAVLING BLOK CG 01 - CG 02 &amp; PAGAR BELAKANG KAVLING BLOK CG 00</t>
  </si>
  <si>
    <t>LOKASI            :  BUKIT TERATAI - CITRAINDAH CITY</t>
  </si>
  <si>
    <t>Pasangan batako  ( 1:5 )</t>
  </si>
  <si>
    <t>Urugan tanah kembali (include pemadatan)</t>
  </si>
  <si>
    <t>Ban - banan Kolom ( 1 sisi dalam )</t>
  </si>
  <si>
    <t>Nat batako ( 1 sisi dalam )</t>
  </si>
  <si>
    <t>Plester + acian ( 1 sisi luar )</t>
  </si>
  <si>
    <t>Plester + aci ( 1 sisi luar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</si>
</sst>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* #,##0.000_);_(* \(#,##0.000\);_(* &quot;-&quot;??_);_(@_)"/>
    <numFmt numFmtId="165" formatCode="_(* #,##0_);_(* \(#,##0\);_(* &quot;-&quot;??_);_(@_)"/>
    <numFmt numFmtId="166" formatCode="_(* #,##0.00_);_(* \(#,##0.00\);_(* &quot;-&quot;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i/>
      <u/>
      <sz val="12"/>
      <name val="Arial"/>
      <family val="2"/>
    </font>
    <font>
      <b/>
      <i/>
      <u/>
      <sz val="18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0"/>
      <color rgb="FF0070C0"/>
      <name val="Arial"/>
      <family val="2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</cellStyleXfs>
  <cellXfs count="110">
    <xf numFmtId="0" fontId="0" fillId="0" borderId="0" xfId="0"/>
    <xf numFmtId="0" fontId="3" fillId="0" borderId="0" xfId="0" applyFont="1"/>
    <xf numFmtId="0" fontId="0" fillId="0" borderId="5" xfId="0" applyBorder="1" applyAlignment="1">
      <alignment horizontal="center"/>
    </xf>
    <xf numFmtId="0" fontId="3" fillId="0" borderId="1" xfId="0" applyFont="1" applyBorder="1"/>
    <xf numFmtId="0" fontId="5" fillId="0" borderId="2" xfId="0" applyFont="1" applyBorder="1"/>
    <xf numFmtId="0" fontId="0" fillId="0" borderId="6" xfId="0" applyBorder="1" applyAlignment="1">
      <alignment horizontal="center"/>
    </xf>
    <xf numFmtId="0" fontId="3" fillId="0" borderId="7" xfId="0" applyFont="1" applyBorder="1"/>
    <xf numFmtId="0" fontId="5" fillId="0" borderId="8" xfId="0" applyFont="1" applyBorder="1"/>
    <xf numFmtId="0" fontId="0" fillId="0" borderId="8" xfId="0" applyBorder="1" applyAlignment="1">
      <alignment horizontal="center"/>
    </xf>
    <xf numFmtId="0" fontId="6" fillId="0" borderId="7" xfId="0" applyFont="1" applyBorder="1"/>
    <xf numFmtId="0" fontId="6" fillId="0" borderId="8" xfId="0" applyFont="1" applyBorder="1"/>
    <xf numFmtId="43" fontId="1" fillId="0" borderId="8" xfId="1" applyNumberFormat="1" applyBorder="1"/>
    <xf numFmtId="0" fontId="3" fillId="2" borderId="9" xfId="0" applyFont="1" applyFill="1" applyBorder="1"/>
    <xf numFmtId="0" fontId="0" fillId="0" borderId="7" xfId="0" applyBorder="1"/>
    <xf numFmtId="0" fontId="0" fillId="0" borderId="8" xfId="0" applyBorder="1"/>
    <xf numFmtId="43" fontId="4" fillId="0" borderId="8" xfId="1" applyNumberFormat="1" applyFont="1" applyBorder="1"/>
    <xf numFmtId="0" fontId="8" fillId="0" borderId="6" xfId="0" applyFont="1" applyBorder="1"/>
    <xf numFmtId="0" fontId="0" fillId="0" borderId="10" xfId="0" applyBorder="1"/>
    <xf numFmtId="0" fontId="0" fillId="0" borderId="6" xfId="0" applyBorder="1"/>
    <xf numFmtId="0" fontId="0" fillId="0" borderId="4" xfId="0" applyBorder="1" applyAlignment="1">
      <alignment horizontal="center"/>
    </xf>
    <xf numFmtId="0" fontId="0" fillId="0" borderId="11" xfId="0" applyBorder="1"/>
    <xf numFmtId="0" fontId="9" fillId="0" borderId="0" xfId="0" applyFont="1"/>
    <xf numFmtId="0" fontId="3" fillId="0" borderId="0" xfId="0" applyFont="1" applyBorder="1"/>
    <xf numFmtId="0" fontId="10" fillId="0" borderId="0" xfId="0" applyFont="1"/>
    <xf numFmtId="0" fontId="0" fillId="0" borderId="0" xfId="0" applyBorder="1" applyAlignment="1">
      <alignment horizontal="center"/>
    </xf>
    <xf numFmtId="0" fontId="7" fillId="0" borderId="0" xfId="0" applyFont="1"/>
    <xf numFmtId="0" fontId="12" fillId="0" borderId="0" xfId="0" applyFont="1"/>
    <xf numFmtId="0" fontId="3" fillId="3" borderId="0" xfId="0" applyFont="1" applyFill="1"/>
    <xf numFmtId="0" fontId="13" fillId="3" borderId="0" xfId="0" applyFont="1" applyFill="1"/>
    <xf numFmtId="0" fontId="14" fillId="0" borderId="0" xfId="0" applyFont="1" applyAlignment="1">
      <alignment horizontal="left"/>
    </xf>
    <xf numFmtId="2" fontId="13" fillId="3" borderId="0" xfId="0" applyNumberFormat="1" applyFont="1" applyFill="1"/>
    <xf numFmtId="0" fontId="2" fillId="0" borderId="0" xfId="0" applyFont="1"/>
    <xf numFmtId="164" fontId="12" fillId="0" borderId="2" xfId="1" applyNumberFormat="1" applyFont="1" applyBorder="1"/>
    <xf numFmtId="164" fontId="4" fillId="0" borderId="8" xfId="1" applyNumberFormat="1" applyFont="1" applyBorder="1"/>
    <xf numFmtId="165" fontId="4" fillId="0" borderId="8" xfId="1" applyNumberFormat="1" applyFont="1" applyBorder="1"/>
    <xf numFmtId="164" fontId="4" fillId="0" borderId="6" xfId="1" applyNumberFormat="1" applyFont="1" applyBorder="1"/>
    <xf numFmtId="164" fontId="4" fillId="0" borderId="4" xfId="1" applyNumberFormat="1" applyFont="1" applyBorder="1"/>
    <xf numFmtId="0" fontId="4" fillId="0" borderId="0" xfId="0" applyFont="1"/>
    <xf numFmtId="41" fontId="3" fillId="0" borderId="0" xfId="0" applyNumberFormat="1" applyFont="1"/>
    <xf numFmtId="166" fontId="3" fillId="0" borderId="0" xfId="2" applyNumberFormat="1" applyFont="1"/>
    <xf numFmtId="43" fontId="12" fillId="0" borderId="0" xfId="0" applyNumberFormat="1" applyFont="1"/>
    <xf numFmtId="0" fontId="16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2" fillId="0" borderId="14" xfId="0" applyFont="1" applyBorder="1"/>
    <xf numFmtId="164" fontId="12" fillId="0" borderId="12" xfId="1" applyNumberFormat="1" applyFont="1" applyBorder="1"/>
    <xf numFmtId="0" fontId="0" fillId="0" borderId="16" xfId="0" applyBorder="1"/>
    <xf numFmtId="164" fontId="4" fillId="0" borderId="15" xfId="1" applyNumberFormat="1" applyFont="1" applyBorder="1"/>
    <xf numFmtId="164" fontId="4" fillId="0" borderId="13" xfId="1" applyNumberFormat="1" applyFont="1" applyBorder="1"/>
    <xf numFmtId="0" fontId="0" fillId="0" borderId="0" xfId="0" applyAlignment="1">
      <alignment horizontal="center"/>
    </xf>
    <xf numFmtId="0" fontId="17" fillId="0" borderId="0" xfId="0" applyFont="1"/>
    <xf numFmtId="0" fontId="4" fillId="0" borderId="8" xfId="0" applyFont="1" applyBorder="1"/>
    <xf numFmtId="0" fontId="0" fillId="4" borderId="0" xfId="0" applyFill="1"/>
    <xf numFmtId="0" fontId="3" fillId="0" borderId="0" xfId="0" applyFont="1" applyFill="1"/>
    <xf numFmtId="0" fontId="13" fillId="0" borderId="0" xfId="0" applyFont="1" applyFill="1"/>
    <xf numFmtId="0" fontId="2" fillId="0" borderId="0" xfId="0" applyFont="1" applyFill="1"/>
    <xf numFmtId="0" fontId="12" fillId="0" borderId="0" xfId="0" applyFont="1" applyFill="1"/>
    <xf numFmtId="0" fontId="15" fillId="0" borderId="0" xfId="0" applyFont="1" applyFill="1"/>
    <xf numFmtId="0" fontId="0" fillId="0" borderId="0" xfId="0" applyFill="1"/>
    <xf numFmtId="0" fontId="17" fillId="0" borderId="0" xfId="0" applyFont="1" applyFill="1"/>
    <xf numFmtId="0" fontId="17" fillId="5" borderId="0" xfId="0" applyFont="1" applyFill="1"/>
    <xf numFmtId="0" fontId="12" fillId="5" borderId="0" xfId="0" applyFont="1" applyFill="1"/>
    <xf numFmtId="0" fontId="0" fillId="5" borderId="0" xfId="0" applyFill="1"/>
    <xf numFmtId="0" fontId="14" fillId="0" borderId="0" xfId="0" applyFont="1" applyFill="1" applyAlignment="1">
      <alignment horizontal="left"/>
    </xf>
    <xf numFmtId="2" fontId="13" fillId="0" borderId="0" xfId="0" applyNumberFormat="1" applyFont="1" applyFill="1"/>
    <xf numFmtId="1" fontId="17" fillId="0" borderId="0" xfId="0" applyNumberFormat="1" applyFont="1"/>
    <xf numFmtId="0" fontId="18" fillId="0" borderId="0" xfId="0" applyFont="1" applyAlignment="1">
      <alignment vertical="center"/>
    </xf>
    <xf numFmtId="165" fontId="3" fillId="0" borderId="0" xfId="0" applyNumberFormat="1" applyFont="1"/>
    <xf numFmtId="41" fontId="3" fillId="0" borderId="0" xfId="0" applyNumberFormat="1" applyFont="1" applyBorder="1"/>
    <xf numFmtId="165" fontId="3" fillId="0" borderId="0" xfId="0" applyNumberFormat="1" applyFont="1" applyBorder="1"/>
    <xf numFmtId="15" fontId="12" fillId="0" borderId="0" xfId="0" quotePrefix="1" applyNumberFormat="1" applyFont="1"/>
    <xf numFmtId="164" fontId="4" fillId="0" borderId="0" xfId="1" applyNumberFormat="1" applyFont="1" applyBorder="1"/>
    <xf numFmtId="165" fontId="4" fillId="0" borderId="0" xfId="1" applyNumberFormat="1" applyFont="1" applyBorder="1"/>
    <xf numFmtId="0" fontId="12" fillId="0" borderId="5" xfId="0" applyFont="1" applyBorder="1"/>
    <xf numFmtId="164" fontId="12" fillId="0" borderId="18" xfId="1" applyNumberFormat="1" applyFont="1" applyBorder="1"/>
    <xf numFmtId="165" fontId="3" fillId="0" borderId="19" xfId="0" applyNumberFormat="1" applyFont="1" applyFill="1" applyBorder="1"/>
    <xf numFmtId="164" fontId="4" fillId="0" borderId="17" xfId="1" applyNumberFormat="1" applyFont="1" applyBorder="1"/>
    <xf numFmtId="164" fontId="4" fillId="0" borderId="20" xfId="1" applyNumberFormat="1" applyFont="1" applyBorder="1"/>
    <xf numFmtId="165" fontId="4" fillId="0" borderId="15" xfId="1" applyNumberFormat="1" applyFont="1" applyBorder="1"/>
    <xf numFmtId="165" fontId="3" fillId="0" borderId="15" xfId="0" applyNumberFormat="1" applyFont="1" applyFill="1" applyBorder="1"/>
    <xf numFmtId="43" fontId="0" fillId="0" borderId="0" xfId="1" applyFont="1"/>
    <xf numFmtId="43" fontId="1" fillId="0" borderId="2" xfId="1" applyBorder="1"/>
    <xf numFmtId="43" fontId="6" fillId="0" borderId="8" xfId="1" applyFont="1" applyBorder="1"/>
    <xf numFmtId="43" fontId="6" fillId="0" borderId="8" xfId="1" applyFont="1" applyFill="1" applyBorder="1"/>
    <xf numFmtId="43" fontId="6" fillId="0" borderId="6" xfId="1" applyFont="1" applyFill="1" applyBorder="1"/>
    <xf numFmtId="43" fontId="6" fillId="0" borderId="6" xfId="1" applyFont="1" applyBorder="1"/>
    <xf numFmtId="43" fontId="6" fillId="0" borderId="4" xfId="1" applyFont="1" applyBorder="1"/>
    <xf numFmtId="43" fontId="6" fillId="0" borderId="0" xfId="1" applyFont="1"/>
    <xf numFmtId="43" fontId="3" fillId="0" borderId="0" xfId="1" applyFont="1"/>
    <xf numFmtId="43" fontId="3" fillId="0" borderId="0" xfId="1" applyFont="1" applyBorder="1"/>
    <xf numFmtId="43" fontId="7" fillId="0" borderId="0" xfId="1" applyFont="1"/>
    <xf numFmtId="165" fontId="3" fillId="0" borderId="0" xfId="0" applyNumberFormat="1" applyFont="1" applyFill="1" applyBorder="1"/>
    <xf numFmtId="0" fontId="0" fillId="0" borderId="7" xfId="0" applyFill="1" applyBorder="1"/>
    <xf numFmtId="0" fontId="3" fillId="0" borderId="8" xfId="0" applyFont="1" applyFill="1" applyBorder="1"/>
    <xf numFmtId="0" fontId="0" fillId="0" borderId="8" xfId="0" applyFill="1" applyBorder="1" applyAlignment="1">
      <alignment horizontal="center"/>
    </xf>
    <xf numFmtId="164" fontId="4" fillId="0" borderId="8" xfId="1" applyNumberFormat="1" applyFont="1" applyFill="1" applyBorder="1"/>
    <xf numFmtId="43" fontId="6" fillId="0" borderId="8" xfId="1" applyNumberFormat="1" applyFont="1" applyFill="1" applyBorder="1"/>
    <xf numFmtId="164" fontId="3" fillId="2" borderId="12" xfId="1" applyNumberFormat="1" applyFont="1" applyFill="1" applyBorder="1" applyAlignment="1">
      <alignment horizontal="center" vertical="center"/>
    </xf>
    <xf numFmtId="164" fontId="3" fillId="2" borderId="13" xfId="1" applyNumberFormat="1" applyFont="1" applyFill="1" applyBorder="1" applyAlignment="1">
      <alignment horizontal="center" vertical="center"/>
    </xf>
    <xf numFmtId="164" fontId="3" fillId="2" borderId="18" xfId="1" applyNumberFormat="1" applyFont="1" applyFill="1" applyBorder="1" applyAlignment="1">
      <alignment horizontal="center" vertical="center"/>
    </xf>
    <xf numFmtId="164" fontId="3" fillId="2" borderId="20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43" fontId="3" fillId="2" borderId="2" xfId="1" applyFont="1" applyFill="1" applyBorder="1" applyAlignment="1">
      <alignment horizontal="center" vertical="center"/>
    </xf>
    <xf numFmtId="43" fontId="3" fillId="2" borderId="4" xfId="1" applyFont="1" applyFill="1" applyBorder="1" applyAlignment="1">
      <alignment horizontal="center" vertical="center"/>
    </xf>
    <xf numFmtId="164" fontId="3" fillId="2" borderId="2" xfId="1" applyNumberFormat="1" applyFont="1" applyFill="1" applyBorder="1" applyAlignment="1">
      <alignment horizontal="center" vertical="center"/>
    </xf>
    <xf numFmtId="164" fontId="3" fillId="2" borderId="4" xfId="1" applyNumberFormat="1" applyFont="1" applyFill="1" applyBorder="1" applyAlignment="1">
      <alignment horizontal="center" vertical="center"/>
    </xf>
  </cellXfs>
  <cellStyles count="4">
    <cellStyle name="Comma" xfId="1" builtinId="3"/>
    <cellStyle name="Comma [0]" xfId="2" builtinId="6"/>
    <cellStyle name="Normal" xfId="0" builtinId="0"/>
    <cellStyle name="Normal 10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5"/>
  <sheetViews>
    <sheetView tabSelected="1" view="pageBreakPreview" zoomScale="85" zoomScaleNormal="85" zoomScaleSheetLayoutView="85" workbookViewId="0">
      <selection activeCell="F39" sqref="F39"/>
    </sheetView>
  </sheetViews>
  <sheetFormatPr defaultRowHeight="15" x14ac:dyDescent="0.25"/>
  <cols>
    <col min="1" max="1" width="4" customWidth="1"/>
    <col min="2" max="2" width="52.85546875" customWidth="1"/>
    <col min="3" max="3" width="5.5703125" style="50" customWidth="1"/>
    <col min="4" max="4" width="11.42578125" style="81" customWidth="1"/>
    <col min="5" max="5" width="12.5703125" style="26" customWidth="1"/>
    <col min="6" max="6" width="15.28515625" style="26" bestFit="1" customWidth="1"/>
    <col min="7" max="7" width="17.42578125" style="26" customWidth="1"/>
    <col min="9" max="9" width="31.28515625" customWidth="1"/>
    <col min="10" max="10" width="22.7109375" style="26" bestFit="1" customWidth="1"/>
    <col min="11" max="11" width="9.140625" style="26"/>
    <col min="12" max="12" width="19.5703125" style="26" customWidth="1"/>
    <col min="13" max="14" width="9.140625" style="26"/>
    <col min="16" max="16" width="9.140625" style="26"/>
    <col min="17" max="17" width="27.140625" style="26" bestFit="1" customWidth="1"/>
    <col min="18" max="19" width="9.140625" style="26"/>
  </cols>
  <sheetData>
    <row r="1" spans="1:7" x14ac:dyDescent="0.25">
      <c r="A1" s="1"/>
    </row>
    <row r="2" spans="1:7" ht="18" x14ac:dyDescent="0.25">
      <c r="A2" s="67" t="s">
        <v>0</v>
      </c>
    </row>
    <row r="3" spans="1:7" x14ac:dyDescent="0.25">
      <c r="A3" s="1"/>
    </row>
    <row r="4" spans="1:7" x14ac:dyDescent="0.25">
      <c r="A4" s="1" t="s">
        <v>39</v>
      </c>
    </row>
    <row r="5" spans="1:7" x14ac:dyDescent="0.25">
      <c r="A5" s="1" t="s">
        <v>40</v>
      </c>
    </row>
    <row r="6" spans="1:7" ht="15.75" thickBot="1" x14ac:dyDescent="0.3">
      <c r="F6" s="71"/>
      <c r="G6" s="71"/>
    </row>
    <row r="7" spans="1:7" ht="15.75" thickTop="1" x14ac:dyDescent="0.25">
      <c r="A7" s="102" t="s">
        <v>1</v>
      </c>
      <c r="B7" s="104" t="s">
        <v>2</v>
      </c>
      <c r="C7" s="104" t="s">
        <v>3</v>
      </c>
      <c r="D7" s="106" t="s">
        <v>4</v>
      </c>
      <c r="E7" s="108" t="s">
        <v>5</v>
      </c>
      <c r="F7" s="100" t="s">
        <v>6</v>
      </c>
      <c r="G7" s="98" t="s">
        <v>33</v>
      </c>
    </row>
    <row r="8" spans="1:7" ht="15.75" thickBot="1" x14ac:dyDescent="0.3">
      <c r="A8" s="103"/>
      <c r="B8" s="105"/>
      <c r="C8" s="105"/>
      <c r="D8" s="107"/>
      <c r="E8" s="109"/>
      <c r="F8" s="101"/>
      <c r="G8" s="99"/>
    </row>
    <row r="9" spans="1:7" ht="16.5" thickTop="1" thickBot="1" x14ac:dyDescent="0.3">
      <c r="A9" s="47"/>
      <c r="C9" s="2"/>
      <c r="F9" s="74"/>
      <c r="G9" s="45"/>
    </row>
    <row r="10" spans="1:7" ht="15.75" thickTop="1" x14ac:dyDescent="0.25">
      <c r="A10" s="3"/>
      <c r="B10" s="4"/>
      <c r="C10" s="5"/>
      <c r="D10" s="82"/>
      <c r="E10" s="32"/>
      <c r="F10" s="75"/>
      <c r="G10" s="46"/>
    </row>
    <row r="11" spans="1:7" x14ac:dyDescent="0.25">
      <c r="A11" s="6" t="s">
        <v>7</v>
      </c>
      <c r="B11" s="7" t="s">
        <v>8</v>
      </c>
      <c r="C11" s="8"/>
      <c r="D11" s="83"/>
      <c r="E11" s="33"/>
      <c r="F11" s="72"/>
      <c r="G11" s="48"/>
    </row>
    <row r="12" spans="1:7" x14ac:dyDescent="0.25">
      <c r="A12" s="9">
        <v>1</v>
      </c>
      <c r="B12" s="10" t="s">
        <v>9</v>
      </c>
      <c r="C12" s="8" t="s">
        <v>28</v>
      </c>
      <c r="D12" s="84">
        <v>320.69</v>
      </c>
      <c r="E12" s="34"/>
      <c r="F12" s="73"/>
      <c r="G12" s="79"/>
    </row>
    <row r="13" spans="1:7" x14ac:dyDescent="0.25">
      <c r="A13" s="9">
        <v>2</v>
      </c>
      <c r="B13" s="10" t="s">
        <v>10</v>
      </c>
      <c r="C13" s="8" t="s">
        <v>11</v>
      </c>
      <c r="D13" s="84">
        <v>1</v>
      </c>
      <c r="E13" s="34"/>
      <c r="F13" s="73"/>
      <c r="G13" s="79"/>
    </row>
    <row r="14" spans="1:7" x14ac:dyDescent="0.25">
      <c r="A14" s="9">
        <v>3</v>
      </c>
      <c r="B14" s="10" t="s">
        <v>12</v>
      </c>
      <c r="C14" s="8" t="s">
        <v>11</v>
      </c>
      <c r="D14" s="84">
        <v>1</v>
      </c>
      <c r="E14" s="34"/>
      <c r="F14" s="73"/>
      <c r="G14" s="79"/>
    </row>
    <row r="15" spans="1:7" ht="15.75" thickBot="1" x14ac:dyDescent="0.3">
      <c r="A15" s="9">
        <v>4</v>
      </c>
      <c r="B15" s="10" t="s">
        <v>13</v>
      </c>
      <c r="C15" s="8" t="s">
        <v>11</v>
      </c>
      <c r="D15" s="84">
        <v>1</v>
      </c>
      <c r="E15" s="34"/>
      <c r="F15" s="73"/>
      <c r="G15" s="79"/>
    </row>
    <row r="16" spans="1:7" ht="15.75" thickBot="1" x14ac:dyDescent="0.3">
      <c r="A16" s="6"/>
      <c r="B16" s="12" t="s">
        <v>14</v>
      </c>
      <c r="C16" s="8"/>
      <c r="D16" s="84"/>
      <c r="E16" s="34"/>
      <c r="F16" s="76"/>
      <c r="G16" s="80"/>
    </row>
    <row r="17" spans="1:20" x14ac:dyDescent="0.25">
      <c r="A17" s="6"/>
      <c r="B17" s="7"/>
      <c r="C17" s="8"/>
      <c r="D17" s="84" t="s">
        <v>15</v>
      </c>
      <c r="E17" s="34"/>
      <c r="F17" s="72"/>
      <c r="G17" s="48"/>
    </row>
    <row r="18" spans="1:20" x14ac:dyDescent="0.25">
      <c r="A18" s="6" t="s">
        <v>16</v>
      </c>
      <c r="B18" s="7" t="s">
        <v>37</v>
      </c>
      <c r="C18" s="8"/>
      <c r="D18" s="84"/>
      <c r="E18" s="34"/>
      <c r="F18" s="72"/>
      <c r="G18" s="48"/>
    </row>
    <row r="19" spans="1:20" s="26" customFormat="1" x14ac:dyDescent="0.25">
      <c r="A19" s="13">
        <v>1</v>
      </c>
      <c r="B19" s="14" t="s">
        <v>25</v>
      </c>
      <c r="C19" s="8" t="s">
        <v>29</v>
      </c>
      <c r="D19" s="84">
        <v>7.22</v>
      </c>
      <c r="E19" s="34"/>
      <c r="F19" s="73"/>
      <c r="G19" s="79"/>
      <c r="H19"/>
      <c r="I19"/>
      <c r="O19"/>
      <c r="T19"/>
    </row>
    <row r="20" spans="1:20" s="26" customFormat="1" x14ac:dyDescent="0.25">
      <c r="A20" s="13">
        <f t="shared" ref="A20:A25" si="0">A19+1</f>
        <v>2</v>
      </c>
      <c r="B20" s="14" t="s">
        <v>26</v>
      </c>
      <c r="C20" s="8" t="s">
        <v>29</v>
      </c>
      <c r="D20" s="84">
        <v>3.18</v>
      </c>
      <c r="E20" s="34"/>
      <c r="F20" s="73"/>
      <c r="G20" s="79"/>
      <c r="H20"/>
      <c r="I20"/>
      <c r="O20"/>
      <c r="T20"/>
    </row>
    <row r="21" spans="1:20" s="26" customFormat="1" x14ac:dyDescent="0.25">
      <c r="A21" s="13">
        <f t="shared" si="0"/>
        <v>3</v>
      </c>
      <c r="B21" s="14" t="s">
        <v>34</v>
      </c>
      <c r="C21" s="8" t="s">
        <v>29</v>
      </c>
      <c r="D21" s="84">
        <v>5.42</v>
      </c>
      <c r="E21" s="34"/>
      <c r="F21" s="73"/>
      <c r="G21" s="79"/>
      <c r="H21"/>
      <c r="I21"/>
      <c r="O21"/>
      <c r="T21"/>
    </row>
    <row r="22" spans="1:20" s="26" customFormat="1" x14ac:dyDescent="0.25">
      <c r="A22" s="13">
        <f t="shared" si="0"/>
        <v>4</v>
      </c>
      <c r="B22" s="14" t="s">
        <v>41</v>
      </c>
      <c r="C22" s="8" t="s">
        <v>30</v>
      </c>
      <c r="D22" s="84">
        <v>423.31</v>
      </c>
      <c r="E22" s="34"/>
      <c r="F22" s="73"/>
      <c r="G22" s="79"/>
      <c r="H22"/>
      <c r="I22"/>
      <c r="O22"/>
      <c r="T22"/>
    </row>
    <row r="23" spans="1:20" s="26" customFormat="1" x14ac:dyDescent="0.25">
      <c r="A23" s="13">
        <f t="shared" si="0"/>
        <v>5</v>
      </c>
      <c r="B23" s="52" t="s">
        <v>44</v>
      </c>
      <c r="C23" s="8" t="s">
        <v>28</v>
      </c>
      <c r="D23" s="84">
        <v>320.69000000000005</v>
      </c>
      <c r="E23" s="34"/>
      <c r="F23" s="73"/>
      <c r="G23" s="79"/>
      <c r="H23"/>
      <c r="I23"/>
      <c r="O23"/>
      <c r="T23"/>
    </row>
    <row r="24" spans="1:20" s="26" customFormat="1" x14ac:dyDescent="0.25">
      <c r="A24" s="13">
        <f t="shared" si="0"/>
        <v>6</v>
      </c>
      <c r="B24" s="52" t="s">
        <v>43</v>
      </c>
      <c r="C24" s="8" t="s">
        <v>28</v>
      </c>
      <c r="D24" s="84">
        <v>171.2</v>
      </c>
      <c r="E24" s="34"/>
      <c r="F24" s="73"/>
      <c r="G24" s="79"/>
      <c r="H24"/>
      <c r="I24"/>
      <c r="O24"/>
      <c r="T24"/>
    </row>
    <row r="25" spans="1:20" s="26" customFormat="1" ht="15.75" thickBot="1" x14ac:dyDescent="0.3">
      <c r="A25" s="13">
        <f t="shared" si="0"/>
        <v>7</v>
      </c>
      <c r="B25" s="52" t="s">
        <v>45</v>
      </c>
      <c r="C25" s="8" t="s">
        <v>30</v>
      </c>
      <c r="D25" s="84">
        <v>831.91</v>
      </c>
      <c r="E25" s="34"/>
      <c r="F25" s="73"/>
      <c r="G25" s="79"/>
      <c r="H25"/>
      <c r="I25"/>
      <c r="O25"/>
      <c r="T25"/>
    </row>
    <row r="26" spans="1:20" s="26" customFormat="1" ht="15.75" thickBot="1" x14ac:dyDescent="0.3">
      <c r="A26" s="13"/>
      <c r="B26" s="12" t="s">
        <v>17</v>
      </c>
      <c r="C26" s="5"/>
      <c r="D26" s="85"/>
      <c r="E26" s="35"/>
      <c r="F26" s="76"/>
      <c r="G26" s="80"/>
      <c r="H26"/>
      <c r="I26"/>
      <c r="O26"/>
      <c r="T26"/>
    </row>
    <row r="27" spans="1:20" s="57" customFormat="1" x14ac:dyDescent="0.25">
      <c r="A27" s="93"/>
      <c r="B27" s="94"/>
      <c r="C27" s="95"/>
      <c r="D27" s="84"/>
      <c r="E27" s="96"/>
      <c r="F27" s="92"/>
      <c r="G27" s="80"/>
      <c r="H27" s="59"/>
      <c r="I27" s="59"/>
      <c r="O27" s="59"/>
      <c r="T27" s="59"/>
    </row>
    <row r="28" spans="1:20" x14ac:dyDescent="0.25">
      <c r="A28" s="6" t="s">
        <v>35</v>
      </c>
      <c r="B28" s="7" t="s">
        <v>38</v>
      </c>
      <c r="C28" s="8"/>
      <c r="D28" s="84"/>
      <c r="E28" s="34"/>
      <c r="F28" s="72"/>
      <c r="G28" s="48"/>
    </row>
    <row r="29" spans="1:20" x14ac:dyDescent="0.25">
      <c r="A29" s="13">
        <f>1</f>
        <v>1</v>
      </c>
      <c r="B29" s="14" t="s">
        <v>31</v>
      </c>
      <c r="C29" s="8" t="s">
        <v>29</v>
      </c>
      <c r="D29" s="97">
        <v>80.17</v>
      </c>
      <c r="E29" s="34"/>
      <c r="F29" s="73"/>
      <c r="G29" s="79"/>
    </row>
    <row r="30" spans="1:20" x14ac:dyDescent="0.25">
      <c r="A30" s="13">
        <f>A29+1</f>
        <v>2</v>
      </c>
      <c r="B30" s="14" t="s">
        <v>42</v>
      </c>
      <c r="C30" s="8" t="s">
        <v>29</v>
      </c>
      <c r="D30" s="97">
        <v>16.03</v>
      </c>
      <c r="E30" s="34"/>
      <c r="F30" s="73"/>
      <c r="G30" s="79"/>
    </row>
    <row r="31" spans="1:20" x14ac:dyDescent="0.25">
      <c r="A31" s="13">
        <f t="shared" ref="A31:A32" si="1">A30+1</f>
        <v>3</v>
      </c>
      <c r="B31" s="14" t="s">
        <v>32</v>
      </c>
      <c r="C31" s="8" t="s">
        <v>29</v>
      </c>
      <c r="D31" s="97">
        <v>64.14</v>
      </c>
      <c r="E31" s="34"/>
      <c r="F31" s="73"/>
      <c r="G31" s="79"/>
    </row>
    <row r="32" spans="1:20" s="26" customFormat="1" x14ac:dyDescent="0.25">
      <c r="A32" s="13">
        <f t="shared" si="1"/>
        <v>4</v>
      </c>
      <c r="B32" s="14" t="s">
        <v>25</v>
      </c>
      <c r="C32" s="8" t="s">
        <v>29</v>
      </c>
      <c r="D32" s="97">
        <v>7.22</v>
      </c>
      <c r="E32" s="34"/>
      <c r="F32" s="73"/>
      <c r="G32" s="79"/>
      <c r="H32"/>
      <c r="I32"/>
      <c r="O32"/>
      <c r="T32"/>
    </row>
    <row r="33" spans="1:20" s="26" customFormat="1" x14ac:dyDescent="0.25">
      <c r="A33" s="13">
        <f t="shared" ref="A33:A36" si="2">A32+1</f>
        <v>5</v>
      </c>
      <c r="B33" s="14" t="s">
        <v>26</v>
      </c>
      <c r="C33" s="8" t="s">
        <v>29</v>
      </c>
      <c r="D33" s="97">
        <v>1.25</v>
      </c>
      <c r="E33" s="34"/>
      <c r="F33" s="73"/>
      <c r="G33" s="79"/>
      <c r="H33"/>
      <c r="I33"/>
      <c r="O33"/>
      <c r="T33"/>
    </row>
    <row r="34" spans="1:20" s="26" customFormat="1" x14ac:dyDescent="0.25">
      <c r="A34" s="13">
        <f t="shared" si="2"/>
        <v>6</v>
      </c>
      <c r="B34" s="14" t="s">
        <v>34</v>
      </c>
      <c r="C34" s="8" t="s">
        <v>29</v>
      </c>
      <c r="D34" s="97">
        <v>5.42</v>
      </c>
      <c r="E34" s="34"/>
      <c r="F34" s="73"/>
      <c r="G34" s="79"/>
      <c r="H34"/>
      <c r="I34"/>
      <c r="O34"/>
      <c r="T34"/>
    </row>
    <row r="35" spans="1:20" s="26" customFormat="1" x14ac:dyDescent="0.25">
      <c r="A35" s="13">
        <f t="shared" si="2"/>
        <v>7</v>
      </c>
      <c r="B35" s="14" t="s">
        <v>27</v>
      </c>
      <c r="C35" s="8" t="s">
        <v>30</v>
      </c>
      <c r="D35" s="97">
        <v>166.76</v>
      </c>
      <c r="E35" s="34"/>
      <c r="F35" s="73"/>
      <c r="G35" s="79"/>
      <c r="H35"/>
      <c r="I35"/>
      <c r="O35"/>
      <c r="T35"/>
    </row>
    <row r="36" spans="1:20" s="26" customFormat="1" ht="15.75" thickBot="1" x14ac:dyDescent="0.3">
      <c r="A36" s="13">
        <f t="shared" si="2"/>
        <v>8</v>
      </c>
      <c r="B36" s="52" t="s">
        <v>46</v>
      </c>
      <c r="C36" s="8" t="s">
        <v>30</v>
      </c>
      <c r="D36" s="97">
        <v>256.55</v>
      </c>
      <c r="E36" s="34"/>
      <c r="F36" s="73"/>
      <c r="G36" s="79"/>
      <c r="H36"/>
      <c r="I36"/>
      <c r="O36"/>
      <c r="T36"/>
    </row>
    <row r="37" spans="1:20" s="26" customFormat="1" ht="15.75" thickBot="1" x14ac:dyDescent="0.3">
      <c r="A37" s="13"/>
      <c r="B37" s="12" t="s">
        <v>36</v>
      </c>
      <c r="C37" s="5"/>
      <c r="D37" s="85"/>
      <c r="E37" s="35"/>
      <c r="F37" s="76"/>
      <c r="G37" s="80"/>
      <c r="H37"/>
      <c r="I37"/>
      <c r="O37"/>
      <c r="T37"/>
    </row>
    <row r="38" spans="1:20" s="26" customFormat="1" ht="15.75" x14ac:dyDescent="0.25">
      <c r="A38" s="13"/>
      <c r="B38" s="16"/>
      <c r="C38" s="5"/>
      <c r="D38" s="86"/>
      <c r="E38" s="35"/>
      <c r="F38" s="77"/>
      <c r="G38" s="48"/>
      <c r="H38"/>
      <c r="I38"/>
      <c r="O38"/>
      <c r="T38"/>
    </row>
    <row r="39" spans="1:20" ht="15.75" thickBot="1" x14ac:dyDescent="0.3">
      <c r="A39" s="17"/>
      <c r="B39" s="18"/>
      <c r="C39" s="19"/>
      <c r="D39" s="87"/>
      <c r="E39" s="36"/>
      <c r="F39" s="78"/>
      <c r="G39" s="49"/>
    </row>
    <row r="40" spans="1:20" ht="15.75" thickTop="1" x14ac:dyDescent="0.25">
      <c r="B40" s="20"/>
      <c r="D40" s="88"/>
      <c r="E40" s="37"/>
      <c r="F40" s="37"/>
      <c r="G40" s="37"/>
    </row>
    <row r="41" spans="1:20" ht="23.25" x14ac:dyDescent="0.35">
      <c r="A41" s="21" t="s">
        <v>18</v>
      </c>
      <c r="D41" s="88"/>
      <c r="E41" s="37"/>
      <c r="F41" s="37"/>
      <c r="G41" s="37"/>
    </row>
    <row r="42" spans="1:20" x14ac:dyDescent="0.25">
      <c r="A42" s="22" t="s">
        <v>7</v>
      </c>
      <c r="B42" s="22" t="s">
        <v>8</v>
      </c>
      <c r="C42" s="41"/>
      <c r="D42" s="89"/>
      <c r="E42" s="1"/>
      <c r="F42" s="68"/>
      <c r="G42" s="68"/>
      <c r="I42" s="53"/>
    </row>
    <row r="43" spans="1:20" x14ac:dyDescent="0.25">
      <c r="A43" s="22" t="str">
        <f>A18</f>
        <v>B</v>
      </c>
      <c r="B43" s="22" t="str">
        <f>B18</f>
        <v>PEKERJAAN PAGAR KAWASAN BLOK CG 01 - CG 02</v>
      </c>
      <c r="C43" s="22"/>
      <c r="D43" s="90"/>
      <c r="E43" s="22"/>
      <c r="F43" s="69"/>
      <c r="G43" s="69"/>
      <c r="Q43" s="14"/>
      <c r="R43" s="8"/>
      <c r="S43" s="11"/>
    </row>
    <row r="44" spans="1:20" x14ac:dyDescent="0.25">
      <c r="A44" s="22" t="str">
        <f>A28</f>
        <v>C</v>
      </c>
      <c r="B44" s="22" t="str">
        <f>B28</f>
        <v>PEKERJAAN PAGAR BELAKANG KAVLING BLOK CG 00</v>
      </c>
      <c r="C44" s="22"/>
      <c r="D44" s="90"/>
      <c r="E44" s="22"/>
      <c r="F44" s="69"/>
      <c r="G44" s="69"/>
      <c r="Q44" s="14"/>
      <c r="R44" s="8"/>
      <c r="S44" s="11"/>
    </row>
    <row r="45" spans="1:20" x14ac:dyDescent="0.25">
      <c r="A45" s="23"/>
      <c r="B45" s="1"/>
      <c r="C45" s="41"/>
      <c r="D45" s="90"/>
      <c r="E45" s="22"/>
      <c r="F45" s="22"/>
      <c r="G45" s="22"/>
      <c r="I45" s="27"/>
      <c r="J45" s="28"/>
      <c r="Q45" s="14"/>
      <c r="R45" s="8"/>
      <c r="S45" s="11"/>
    </row>
    <row r="46" spans="1:20" x14ac:dyDescent="0.25">
      <c r="A46" s="23"/>
      <c r="B46" s="1" t="s">
        <v>19</v>
      </c>
      <c r="C46" s="41"/>
      <c r="D46" s="89"/>
      <c r="E46" s="1"/>
      <c r="F46" s="38"/>
      <c r="G46" s="38"/>
      <c r="I46" s="51"/>
      <c r="J46" s="51"/>
      <c r="Q46" s="14"/>
      <c r="R46" s="8"/>
      <c r="S46" s="15"/>
    </row>
    <row r="47" spans="1:20" ht="15.75" x14ac:dyDescent="0.25">
      <c r="A47" s="23"/>
      <c r="B47" s="1" t="s">
        <v>20</v>
      </c>
      <c r="C47" s="42"/>
      <c r="D47" s="89"/>
      <c r="E47" s="1"/>
      <c r="F47" s="38"/>
      <c r="G47" s="38"/>
      <c r="L47" s="27"/>
      <c r="M47" s="28"/>
      <c r="N47" s="28"/>
      <c r="Q47" s="14"/>
      <c r="R47" s="8"/>
      <c r="S47" s="15"/>
    </row>
    <row r="48" spans="1:20" ht="15" customHeight="1" x14ac:dyDescent="0.25">
      <c r="A48" s="23"/>
      <c r="B48" s="1"/>
      <c r="C48" s="42"/>
      <c r="D48" s="89"/>
      <c r="E48" s="1"/>
      <c r="F48" s="38"/>
      <c r="G48" s="38"/>
      <c r="L48" s="27"/>
      <c r="M48" s="28"/>
      <c r="N48" s="28"/>
      <c r="Q48" s="52"/>
      <c r="R48" s="8"/>
      <c r="S48" s="15"/>
    </row>
    <row r="49" spans="1:22" x14ac:dyDescent="0.25">
      <c r="A49" s="23"/>
      <c r="B49" s="1" t="s">
        <v>21</v>
      </c>
      <c r="C49" s="41"/>
      <c r="D49" s="89"/>
      <c r="E49" s="1"/>
      <c r="F49" s="38"/>
      <c r="G49" s="38"/>
      <c r="L49" s="27"/>
      <c r="M49" s="28"/>
      <c r="N49" s="30"/>
      <c r="Q49" s="52"/>
      <c r="R49" s="8"/>
      <c r="S49" s="15"/>
    </row>
    <row r="50" spans="1:22" x14ac:dyDescent="0.25">
      <c r="A50" s="23"/>
      <c r="B50" s="1" t="s">
        <v>22</v>
      </c>
      <c r="C50" s="41"/>
      <c r="D50" s="89"/>
      <c r="E50" s="1"/>
      <c r="F50" s="38"/>
      <c r="G50" s="38"/>
      <c r="L50" s="27"/>
      <c r="M50" s="28"/>
      <c r="N50" s="27"/>
    </row>
    <row r="51" spans="1:22" x14ac:dyDescent="0.25">
      <c r="B51" s="1" t="s">
        <v>23</v>
      </c>
      <c r="C51" s="41"/>
      <c r="D51" s="89"/>
      <c r="E51" s="1"/>
      <c r="F51" s="70"/>
      <c r="G51" s="70"/>
      <c r="L51" s="27"/>
      <c r="M51" s="30"/>
      <c r="N51" s="27"/>
    </row>
    <row r="52" spans="1:22" x14ac:dyDescent="0.25">
      <c r="B52" s="1"/>
      <c r="C52" s="43"/>
      <c r="D52" s="89"/>
      <c r="E52" s="1"/>
      <c r="F52" s="22"/>
      <c r="G52" s="22"/>
    </row>
    <row r="53" spans="1:22" x14ac:dyDescent="0.25">
      <c r="B53" s="1" t="s">
        <v>24</v>
      </c>
      <c r="C53" s="43"/>
      <c r="D53" s="89"/>
      <c r="E53" s="1"/>
      <c r="F53" s="38"/>
      <c r="G53" s="38"/>
      <c r="L53" s="61"/>
      <c r="M53" s="61"/>
      <c r="N53" s="62"/>
      <c r="O53" s="63"/>
      <c r="P53" s="62"/>
      <c r="Q53" s="62"/>
    </row>
    <row r="54" spans="1:22" x14ac:dyDescent="0.25">
      <c r="I54" s="54"/>
      <c r="J54" s="55"/>
      <c r="L54" s="60"/>
      <c r="M54" s="60"/>
    </row>
    <row r="55" spans="1:22" x14ac:dyDescent="0.25">
      <c r="I55" s="54"/>
      <c r="J55" s="55"/>
    </row>
    <row r="56" spans="1:22" s="26" customFormat="1" x14ac:dyDescent="0.25">
      <c r="A56"/>
      <c r="B56"/>
      <c r="C56" s="50"/>
      <c r="D56" s="81"/>
      <c r="H56"/>
      <c r="I56" s="54"/>
      <c r="J56" s="54"/>
      <c r="K56" s="29"/>
    </row>
    <row r="57" spans="1:22" s="26" customFormat="1" x14ac:dyDescent="0.25">
      <c r="A57"/>
      <c r="B57" s="25"/>
      <c r="C57" s="44"/>
      <c r="D57" s="91"/>
      <c r="E57" s="1"/>
      <c r="F57" s="38"/>
      <c r="G57" s="38"/>
      <c r="H57"/>
      <c r="I57" s="53"/>
      <c r="O57"/>
      <c r="T57"/>
      <c r="U57"/>
      <c r="V57"/>
    </row>
    <row r="58" spans="1:22" s="26" customFormat="1" x14ac:dyDescent="0.25">
      <c r="A58"/>
      <c r="B58" s="1"/>
      <c r="C58" s="44"/>
      <c r="D58" s="91"/>
      <c r="E58" s="1"/>
      <c r="F58" s="38"/>
      <c r="G58" s="38"/>
      <c r="H58"/>
      <c r="I58"/>
      <c r="O58"/>
      <c r="Q58" s="14"/>
      <c r="R58" s="8"/>
      <c r="S58" s="11"/>
      <c r="T58"/>
      <c r="U58"/>
      <c r="V58"/>
    </row>
    <row r="59" spans="1:22" s="26" customFormat="1" x14ac:dyDescent="0.25">
      <c r="A59"/>
      <c r="B59" s="1"/>
      <c r="C59" s="1"/>
      <c r="D59" s="89"/>
      <c r="E59" s="1"/>
      <c r="F59" s="39"/>
      <c r="G59" s="39"/>
      <c r="H59"/>
      <c r="I59" s="27"/>
      <c r="J59" s="28"/>
      <c r="O59"/>
      <c r="Q59" s="14"/>
      <c r="R59" s="8"/>
      <c r="S59" s="11"/>
      <c r="T59"/>
      <c r="U59"/>
      <c r="V59"/>
    </row>
    <row r="60" spans="1:22" s="26" customFormat="1" x14ac:dyDescent="0.25">
      <c r="A60"/>
      <c r="B60" s="1"/>
      <c r="C60" s="24"/>
      <c r="D60" s="81"/>
      <c r="H60"/>
      <c r="I60" s="51"/>
      <c r="J60" s="66"/>
      <c r="O60"/>
      <c r="Q60" s="14"/>
      <c r="R60" s="8"/>
      <c r="S60" s="15"/>
      <c r="T60"/>
      <c r="U60"/>
      <c r="V60"/>
    </row>
    <row r="61" spans="1:22" s="26" customFormat="1" x14ac:dyDescent="0.25">
      <c r="A61"/>
      <c r="B61" s="22"/>
      <c r="C61" s="24"/>
      <c r="D61" s="81"/>
      <c r="H61"/>
      <c r="I61"/>
      <c r="L61" s="27"/>
      <c r="M61" s="28"/>
      <c r="N61" s="28"/>
      <c r="O61"/>
      <c r="Q61" s="14"/>
      <c r="R61" s="8"/>
      <c r="S61" s="15"/>
      <c r="T61"/>
      <c r="U61"/>
      <c r="V61"/>
    </row>
    <row r="62" spans="1:22" s="26" customFormat="1" x14ac:dyDescent="0.25">
      <c r="A62"/>
      <c r="B62" s="22"/>
      <c r="C62" s="24"/>
      <c r="D62" s="81"/>
      <c r="H62"/>
      <c r="I62"/>
      <c r="L62" s="27"/>
      <c r="M62" s="28"/>
      <c r="N62" s="28"/>
      <c r="O62"/>
      <c r="Q62" s="52"/>
      <c r="R62" s="8"/>
      <c r="S62" s="15"/>
      <c r="T62"/>
      <c r="U62"/>
      <c r="V62"/>
    </row>
    <row r="63" spans="1:22" s="26" customFormat="1" x14ac:dyDescent="0.25">
      <c r="A63"/>
      <c r="B63" s="22"/>
      <c r="C63" s="24"/>
      <c r="D63" s="81"/>
      <c r="F63" s="40"/>
      <c r="G63" s="40"/>
      <c r="H63"/>
      <c r="I63"/>
      <c r="L63" s="27"/>
      <c r="M63" s="28"/>
      <c r="N63" s="30"/>
      <c r="O63"/>
      <c r="Q63" s="52"/>
      <c r="R63" s="8"/>
      <c r="S63" s="15"/>
      <c r="T63"/>
      <c r="U63"/>
      <c r="V63"/>
    </row>
    <row r="64" spans="1:22" s="26" customFormat="1" x14ac:dyDescent="0.25">
      <c r="A64"/>
      <c r="B64" s="22"/>
      <c r="C64" s="24"/>
      <c r="D64" s="81"/>
      <c r="H64"/>
      <c r="I64"/>
      <c r="L64" s="27"/>
      <c r="M64" s="28"/>
      <c r="N64" s="27"/>
      <c r="O64"/>
      <c r="T64"/>
      <c r="U64"/>
      <c r="V64"/>
    </row>
    <row r="65" spans="1:22" s="26" customFormat="1" x14ac:dyDescent="0.25">
      <c r="A65"/>
      <c r="B65" s="22"/>
      <c r="C65" s="24"/>
      <c r="D65" s="81"/>
      <c r="H65"/>
      <c r="I65"/>
      <c r="L65" s="27"/>
      <c r="M65" s="30"/>
      <c r="N65" s="27"/>
      <c r="O65"/>
      <c r="T65"/>
      <c r="U65"/>
      <c r="V65"/>
    </row>
    <row r="66" spans="1:22" s="26" customFormat="1" x14ac:dyDescent="0.25">
      <c r="A66"/>
      <c r="B66" s="22"/>
      <c r="C66" s="24"/>
      <c r="D66" s="81"/>
      <c r="H66"/>
      <c r="I66"/>
      <c r="O66"/>
      <c r="T66"/>
      <c r="U66"/>
      <c r="V66"/>
    </row>
    <row r="67" spans="1:22" s="26" customFormat="1" x14ac:dyDescent="0.25">
      <c r="A67"/>
      <c r="B67" s="22"/>
      <c r="C67" s="24"/>
      <c r="D67" s="81"/>
      <c r="H67"/>
      <c r="I67"/>
      <c r="L67" s="61"/>
      <c r="M67" s="61"/>
      <c r="N67" s="62"/>
      <c r="O67" s="63"/>
      <c r="P67" s="62"/>
      <c r="Q67" s="62"/>
      <c r="T67"/>
      <c r="U67"/>
      <c r="V67"/>
    </row>
    <row r="68" spans="1:22" s="26" customFormat="1" x14ac:dyDescent="0.25">
      <c r="A68"/>
      <c r="B68" s="22"/>
      <c r="C68" s="24"/>
      <c r="D68" s="81"/>
      <c r="H68"/>
      <c r="I68" s="54"/>
      <c r="J68" s="55"/>
      <c r="L68" s="60"/>
      <c r="M68" s="60"/>
      <c r="O68"/>
      <c r="T68"/>
      <c r="U68"/>
      <c r="V68"/>
    </row>
    <row r="69" spans="1:22" x14ac:dyDescent="0.25">
      <c r="I69" s="59"/>
      <c r="J69" s="57"/>
      <c r="K69" s="57"/>
      <c r="L69" s="57"/>
      <c r="M69" s="57"/>
      <c r="N69" s="57"/>
      <c r="O69" s="59"/>
      <c r="P69" s="57"/>
      <c r="Q69" s="57"/>
    </row>
    <row r="70" spans="1:22" x14ac:dyDescent="0.25">
      <c r="I70" s="59"/>
      <c r="J70" s="57"/>
      <c r="K70" s="57"/>
      <c r="L70" s="57"/>
      <c r="M70" s="57"/>
      <c r="N70" s="57"/>
      <c r="O70" s="59"/>
      <c r="P70" s="57"/>
      <c r="Q70" s="57"/>
    </row>
    <row r="71" spans="1:22" x14ac:dyDescent="0.25">
      <c r="I71" s="59"/>
      <c r="J71" s="57"/>
      <c r="K71" s="57"/>
      <c r="L71" s="57"/>
      <c r="M71" s="57"/>
      <c r="N71" s="57"/>
      <c r="O71" s="59"/>
      <c r="P71" s="57"/>
      <c r="Q71" s="57"/>
    </row>
    <row r="72" spans="1:22" s="26" customFormat="1" x14ac:dyDescent="0.25">
      <c r="A72"/>
      <c r="B72"/>
      <c r="C72" s="50"/>
      <c r="D72" s="81"/>
      <c r="H72"/>
      <c r="I72" s="54"/>
      <c r="J72" s="55"/>
      <c r="K72" s="57"/>
      <c r="L72" s="60"/>
      <c r="M72" s="60"/>
      <c r="N72" s="57"/>
      <c r="O72" s="59"/>
      <c r="P72" s="57"/>
      <c r="Q72" s="57"/>
    </row>
    <row r="73" spans="1:22" x14ac:dyDescent="0.25">
      <c r="I73" s="54"/>
      <c r="J73" s="55"/>
      <c r="K73" s="57"/>
      <c r="L73" s="57"/>
      <c r="M73" s="57"/>
      <c r="N73" s="57"/>
      <c r="O73" s="59"/>
      <c r="P73" s="57"/>
      <c r="Q73" s="57"/>
    </row>
    <row r="74" spans="1:22" s="26" customFormat="1" x14ac:dyDescent="0.25">
      <c r="A74"/>
      <c r="B74"/>
      <c r="C74" s="50"/>
      <c r="D74" s="81"/>
      <c r="H74"/>
      <c r="I74" s="54"/>
      <c r="J74" s="55"/>
      <c r="K74" s="57"/>
      <c r="L74" s="54"/>
      <c r="M74" s="55"/>
      <c r="N74" s="55"/>
      <c r="O74" s="59"/>
      <c r="P74" s="57"/>
      <c r="Q74" s="57"/>
    </row>
    <row r="75" spans="1:22" s="26" customFormat="1" x14ac:dyDescent="0.25">
      <c r="A75"/>
      <c r="B75"/>
      <c r="C75" s="50"/>
      <c r="D75" s="81"/>
      <c r="H75"/>
      <c r="I75" s="54"/>
      <c r="J75" s="54"/>
      <c r="K75" s="64"/>
      <c r="L75" s="54"/>
      <c r="M75" s="55"/>
      <c r="N75" s="55"/>
      <c r="O75" s="59"/>
      <c r="P75" s="57"/>
      <c r="Q75" s="57"/>
    </row>
    <row r="76" spans="1:22" s="26" customFormat="1" x14ac:dyDescent="0.25">
      <c r="A76"/>
      <c r="B76"/>
      <c r="C76" s="50"/>
      <c r="D76" s="81"/>
      <c r="H76"/>
      <c r="I76" s="54"/>
      <c r="J76" s="55"/>
      <c r="K76" s="57"/>
      <c r="L76" s="54"/>
      <c r="M76" s="55"/>
      <c r="N76" s="65"/>
      <c r="O76" s="59"/>
      <c r="P76" s="57"/>
      <c r="Q76" s="57"/>
    </row>
    <row r="77" spans="1:22" s="26" customFormat="1" x14ac:dyDescent="0.25">
      <c r="A77"/>
      <c r="B77"/>
      <c r="C77" s="50"/>
      <c r="D77" s="81"/>
      <c r="H77"/>
      <c r="I77" s="54"/>
      <c r="J77" s="55"/>
      <c r="K77" s="57"/>
      <c r="L77" s="54"/>
      <c r="M77" s="55"/>
      <c r="N77" s="54"/>
      <c r="O77" s="59"/>
      <c r="P77" s="57"/>
      <c r="Q77" s="57"/>
    </row>
    <row r="78" spans="1:22" s="26" customFormat="1" x14ac:dyDescent="0.25">
      <c r="A78"/>
      <c r="B78"/>
      <c r="C78" s="50"/>
      <c r="D78" s="81"/>
      <c r="H78"/>
      <c r="I78" s="54"/>
      <c r="J78" s="55"/>
      <c r="K78" s="57"/>
      <c r="L78" s="54"/>
      <c r="M78" s="65"/>
      <c r="N78" s="54"/>
      <c r="O78" s="59"/>
      <c r="P78" s="57"/>
      <c r="Q78" s="57"/>
    </row>
    <row r="79" spans="1:22" s="26" customFormat="1" x14ac:dyDescent="0.25">
      <c r="A79"/>
      <c r="B79"/>
      <c r="C79" s="50"/>
      <c r="D79" s="81"/>
      <c r="H79"/>
      <c r="I79" s="54"/>
      <c r="J79" s="55"/>
      <c r="K79" s="57"/>
      <c r="L79" s="57"/>
      <c r="M79" s="57"/>
      <c r="N79" s="57"/>
      <c r="O79" s="59"/>
      <c r="P79" s="57"/>
      <c r="Q79" s="57"/>
    </row>
    <row r="80" spans="1:22" s="26" customFormat="1" x14ac:dyDescent="0.25">
      <c r="A80"/>
      <c r="B80"/>
      <c r="C80" s="50"/>
      <c r="D80" s="81"/>
      <c r="H80"/>
      <c r="I80" s="54"/>
      <c r="J80" s="55"/>
      <c r="K80" s="57"/>
      <c r="L80" s="57"/>
      <c r="M80" s="57"/>
      <c r="N80" s="57"/>
      <c r="O80" s="59"/>
      <c r="P80" s="57"/>
      <c r="Q80" s="57"/>
    </row>
    <row r="81" spans="1:17" s="26" customFormat="1" x14ac:dyDescent="0.25">
      <c r="A81"/>
      <c r="B81"/>
      <c r="C81" s="50"/>
      <c r="D81" s="81"/>
      <c r="H81"/>
      <c r="I81" s="54"/>
      <c r="J81" s="55"/>
      <c r="K81" s="57"/>
      <c r="L81" s="60"/>
      <c r="M81" s="60"/>
      <c r="N81" s="57"/>
      <c r="O81" s="59"/>
      <c r="P81" s="57"/>
      <c r="Q81" s="57"/>
    </row>
    <row r="82" spans="1:17" s="26" customFormat="1" x14ac:dyDescent="0.25">
      <c r="A82"/>
      <c r="B82"/>
      <c r="C82" s="50"/>
      <c r="D82" s="81"/>
      <c r="H82"/>
      <c r="I82" s="54"/>
      <c r="J82" s="55"/>
      <c r="K82" s="57"/>
      <c r="L82" s="60"/>
      <c r="M82" s="60"/>
      <c r="N82" s="57"/>
      <c r="O82" s="59"/>
      <c r="P82" s="57"/>
      <c r="Q82" s="57"/>
    </row>
    <row r="83" spans="1:17" s="26" customFormat="1" x14ac:dyDescent="0.25">
      <c r="A83"/>
      <c r="B83"/>
      <c r="C83" s="50"/>
      <c r="D83" s="81"/>
      <c r="H83"/>
      <c r="I83" s="54"/>
      <c r="J83" s="55"/>
      <c r="K83" s="57"/>
      <c r="L83" s="60"/>
      <c r="M83" s="60"/>
      <c r="N83" s="57"/>
      <c r="O83" s="59"/>
      <c r="P83" s="57"/>
      <c r="Q83" s="57"/>
    </row>
    <row r="84" spans="1:17" s="26" customFormat="1" x14ac:dyDescent="0.25">
      <c r="A84"/>
      <c r="B84"/>
      <c r="C84" s="50"/>
      <c r="D84" s="81"/>
      <c r="H84"/>
      <c r="I84" s="59"/>
      <c r="J84" s="57"/>
      <c r="K84" s="57"/>
      <c r="L84" s="57"/>
      <c r="M84" s="57"/>
      <c r="N84" s="57"/>
      <c r="O84" s="59"/>
      <c r="P84" s="57"/>
      <c r="Q84" s="57"/>
    </row>
    <row r="85" spans="1:17" s="26" customFormat="1" x14ac:dyDescent="0.25">
      <c r="A85"/>
      <c r="B85"/>
      <c r="C85" s="50"/>
      <c r="D85" s="81"/>
      <c r="H85"/>
      <c r="I85" s="56"/>
      <c r="J85" s="57"/>
      <c r="K85" s="58"/>
      <c r="L85" s="57"/>
      <c r="M85" s="57"/>
      <c r="N85" s="57"/>
      <c r="O85" s="59"/>
      <c r="P85" s="57"/>
      <c r="Q85" s="57"/>
    </row>
    <row r="86" spans="1:17" s="26" customFormat="1" x14ac:dyDescent="0.25">
      <c r="A86"/>
      <c r="B86"/>
      <c r="C86" s="50"/>
      <c r="D86" s="81"/>
      <c r="H86"/>
      <c r="I86" s="57"/>
      <c r="J86" s="57"/>
      <c r="K86" s="57"/>
      <c r="L86" s="57"/>
      <c r="M86" s="57"/>
      <c r="N86" s="57"/>
      <c r="O86" s="57"/>
      <c r="P86" s="57"/>
      <c r="Q86" s="57"/>
    </row>
    <row r="87" spans="1:17" x14ac:dyDescent="0.25">
      <c r="I87" s="59"/>
      <c r="J87" s="57"/>
      <c r="K87" s="57"/>
      <c r="L87" s="57"/>
      <c r="M87" s="57"/>
      <c r="N87" s="57"/>
      <c r="O87" s="59"/>
      <c r="P87" s="57"/>
      <c r="Q87" s="57"/>
    </row>
    <row r="88" spans="1:17" x14ac:dyDescent="0.25">
      <c r="I88" s="59"/>
      <c r="J88" s="57"/>
      <c r="K88" s="57"/>
      <c r="L88" s="57"/>
      <c r="M88" s="57"/>
      <c r="N88" s="57"/>
      <c r="O88" s="59"/>
      <c r="P88" s="57"/>
      <c r="Q88" s="57"/>
    </row>
    <row r="97" spans="1:15" x14ac:dyDescent="0.25">
      <c r="K97" s="31"/>
    </row>
    <row r="98" spans="1:15" x14ac:dyDescent="0.25">
      <c r="K98" s="31"/>
    </row>
    <row r="99" spans="1:15" x14ac:dyDescent="0.25">
      <c r="H99" s="59"/>
      <c r="I99" s="59"/>
      <c r="J99" s="57"/>
      <c r="K99" s="56"/>
      <c r="L99" s="57"/>
      <c r="M99" s="57"/>
      <c r="N99" s="57"/>
    </row>
    <row r="100" spans="1:15" x14ac:dyDescent="0.25">
      <c r="H100" s="59"/>
      <c r="I100" s="59"/>
      <c r="J100" s="57"/>
      <c r="K100" s="56"/>
      <c r="L100" s="57"/>
      <c r="M100" s="57"/>
      <c r="N100" s="57"/>
    </row>
    <row r="101" spans="1:15" x14ac:dyDescent="0.25">
      <c r="H101" s="59"/>
      <c r="I101" s="59"/>
      <c r="J101" s="57"/>
      <c r="K101" s="56"/>
      <c r="L101" s="57"/>
      <c r="M101" s="57"/>
      <c r="N101" s="57"/>
    </row>
    <row r="102" spans="1:15" x14ac:dyDescent="0.25">
      <c r="H102" s="59"/>
      <c r="I102" s="59"/>
      <c r="J102" s="57"/>
      <c r="K102" s="58"/>
      <c r="L102" s="57"/>
      <c r="M102" s="57"/>
      <c r="N102" s="57"/>
    </row>
    <row r="103" spans="1:15" s="26" customFormat="1" x14ac:dyDescent="0.25">
      <c r="A103"/>
      <c r="B103"/>
      <c r="C103" s="50"/>
      <c r="D103" s="81"/>
      <c r="H103" s="59"/>
      <c r="I103" s="59"/>
      <c r="J103" s="57"/>
      <c r="K103" s="58"/>
      <c r="L103" s="57"/>
      <c r="M103" s="57"/>
      <c r="N103" s="57"/>
      <c r="O103"/>
    </row>
    <row r="104" spans="1:15" x14ac:dyDescent="0.25">
      <c r="H104" s="59"/>
      <c r="I104" s="59"/>
      <c r="J104" s="57"/>
      <c r="K104" s="57"/>
      <c r="L104" s="57"/>
      <c r="M104" s="57"/>
      <c r="N104" s="57"/>
    </row>
    <row r="105" spans="1:15" s="26" customFormat="1" x14ac:dyDescent="0.25">
      <c r="A105"/>
      <c r="B105"/>
      <c r="C105" s="50"/>
      <c r="D105" s="81"/>
      <c r="H105" s="59"/>
      <c r="I105" s="59"/>
      <c r="J105" s="57"/>
      <c r="K105" s="57"/>
      <c r="L105" s="57"/>
      <c r="M105" s="57"/>
      <c r="N105" s="57"/>
      <c r="O105"/>
    </row>
    <row r="106" spans="1:15" s="26" customFormat="1" x14ac:dyDescent="0.25">
      <c r="A106"/>
      <c r="B106"/>
      <c r="C106" s="50"/>
      <c r="D106" s="81"/>
      <c r="H106" s="59"/>
      <c r="I106" s="59"/>
      <c r="J106" s="57"/>
      <c r="K106" s="57"/>
      <c r="L106" s="57"/>
      <c r="M106" s="57"/>
      <c r="N106" s="57"/>
      <c r="O106"/>
    </row>
    <row r="107" spans="1:15" s="26" customFormat="1" x14ac:dyDescent="0.25">
      <c r="A107"/>
      <c r="B107"/>
      <c r="C107" s="50"/>
      <c r="D107" s="81"/>
      <c r="H107" s="59"/>
      <c r="I107" s="59"/>
      <c r="J107" s="57"/>
      <c r="K107" s="57"/>
      <c r="L107" s="57"/>
      <c r="M107" s="57"/>
      <c r="N107" s="57"/>
      <c r="O107"/>
    </row>
    <row r="108" spans="1:15" x14ac:dyDescent="0.25">
      <c r="H108" s="59"/>
      <c r="I108" s="59"/>
      <c r="J108" s="57"/>
      <c r="K108" s="57"/>
      <c r="L108" s="57"/>
      <c r="M108" s="57"/>
      <c r="N108" s="57"/>
    </row>
    <row r="109" spans="1:15" s="26" customFormat="1" x14ac:dyDescent="0.25">
      <c r="A109"/>
      <c r="B109"/>
      <c r="C109" s="50"/>
      <c r="D109" s="81"/>
      <c r="H109" s="59"/>
      <c r="I109" s="59"/>
      <c r="J109" s="57"/>
      <c r="K109" s="57"/>
      <c r="L109" s="57"/>
      <c r="M109" s="57"/>
      <c r="N109" s="57"/>
      <c r="O109"/>
    </row>
    <row r="110" spans="1:15" s="26" customFormat="1" x14ac:dyDescent="0.25">
      <c r="A110"/>
      <c r="B110"/>
      <c r="C110" s="50"/>
      <c r="D110" s="81"/>
      <c r="H110" s="59"/>
      <c r="I110" s="59"/>
      <c r="J110" s="57"/>
      <c r="K110" s="57"/>
      <c r="L110" s="57"/>
      <c r="M110" s="57"/>
      <c r="N110" s="57"/>
      <c r="O110"/>
    </row>
    <row r="111" spans="1:15" s="26" customFormat="1" x14ac:dyDescent="0.25">
      <c r="A111"/>
      <c r="B111"/>
      <c r="C111" s="50"/>
      <c r="D111" s="81"/>
      <c r="H111" s="59"/>
      <c r="I111" s="59"/>
      <c r="J111" s="57"/>
      <c r="K111" s="57"/>
      <c r="L111" s="57"/>
      <c r="M111" s="57"/>
      <c r="N111" s="57"/>
      <c r="O111"/>
    </row>
    <row r="112" spans="1:15" x14ac:dyDescent="0.25">
      <c r="H112" s="59"/>
      <c r="I112" s="59"/>
      <c r="J112" s="57"/>
      <c r="K112" s="57"/>
      <c r="L112" s="57"/>
      <c r="M112" s="57"/>
      <c r="N112" s="57"/>
    </row>
    <row r="113" spans="1:15" s="26" customFormat="1" x14ac:dyDescent="0.25">
      <c r="A113"/>
      <c r="B113"/>
      <c r="C113" s="50"/>
      <c r="D113" s="81"/>
      <c r="H113" s="59"/>
      <c r="I113" s="59"/>
      <c r="J113" s="57"/>
      <c r="K113" s="57"/>
      <c r="L113" s="57"/>
      <c r="M113" s="57"/>
      <c r="N113" s="57"/>
      <c r="O113"/>
    </row>
    <row r="114" spans="1:15" s="26" customFormat="1" x14ac:dyDescent="0.25">
      <c r="A114"/>
      <c r="B114"/>
      <c r="C114" s="50"/>
      <c r="D114" s="81"/>
      <c r="H114" s="59"/>
      <c r="I114" s="59"/>
      <c r="J114" s="57"/>
      <c r="K114" s="57"/>
      <c r="L114" s="57"/>
      <c r="M114" s="57"/>
      <c r="N114" s="57"/>
      <c r="O114"/>
    </row>
    <row r="115" spans="1:15" s="26" customFormat="1" x14ac:dyDescent="0.25">
      <c r="A115"/>
      <c r="B115"/>
      <c r="C115" s="50"/>
      <c r="D115" s="81"/>
      <c r="H115" s="59"/>
      <c r="I115" s="59"/>
      <c r="J115" s="59"/>
      <c r="K115" s="57"/>
      <c r="L115" s="57"/>
      <c r="M115" s="57"/>
      <c r="N115" s="57"/>
      <c r="O115"/>
    </row>
  </sheetData>
  <mergeCells count="7">
    <mergeCell ref="G7:G8"/>
    <mergeCell ref="F7:F8"/>
    <mergeCell ref="A7:A8"/>
    <mergeCell ref="B7:B8"/>
    <mergeCell ref="C7:C8"/>
    <mergeCell ref="D7:D8"/>
    <mergeCell ref="E7:E8"/>
  </mergeCells>
  <printOptions horizontalCentered="1"/>
  <pageMargins left="0.2" right="0.2" top="0.25" bottom="0.25" header="0.3" footer="0.3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oe rev dipakai</vt:lpstr>
      <vt:lpstr>'oe rev dipakai'!Print_Area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Meizy</dc:creator>
  <cp:lastModifiedBy>Dudih</cp:lastModifiedBy>
  <cp:lastPrinted>2019-12-13T02:17:10Z</cp:lastPrinted>
  <dcterms:created xsi:type="dcterms:W3CDTF">2015-07-03T01:17:17Z</dcterms:created>
  <dcterms:modified xsi:type="dcterms:W3CDTF">2020-04-06T08:01:05Z</dcterms:modified>
</cp:coreProperties>
</file>