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ando\CITRA INDAH CITY\OE\OE Pekerjaan Soldier Pile dan Capping Beam Bukit Magnolia\"/>
    </mc:Choice>
  </mc:AlternateContent>
  <bookViews>
    <workbookView xWindow="0" yWindow="0" windowWidth="11955" windowHeight="9420"/>
  </bookViews>
  <sheets>
    <sheet name="Sheet1 (2)" sheetId="1" r:id="rId1"/>
  </sheets>
  <definedNames>
    <definedName name="_xlnm.Print_Area" localSheetId="0">'Sheet1 (2)'!$A$1:$F$25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3" i="1"/>
  <c r="D14" i="1" l="1"/>
  <c r="D12" i="1"/>
</calcChain>
</file>

<file path=xl/sharedStrings.xml><?xml version="1.0" encoding="utf-8"?>
<sst xmlns="http://schemas.openxmlformats.org/spreadsheetml/2006/main" count="31" uniqueCount="26">
  <si>
    <t>RENCANA ANGGARAN BIAYA</t>
  </si>
  <si>
    <t>NO</t>
  </si>
  <si>
    <t>URAIAN</t>
  </si>
  <si>
    <t>SAT.</t>
  </si>
  <si>
    <t>VOLUME</t>
  </si>
  <si>
    <t>HARSAT</t>
  </si>
  <si>
    <t>JUMLAH HARGA</t>
  </si>
  <si>
    <t>Pengukuran</t>
  </si>
  <si>
    <t>Ls</t>
  </si>
  <si>
    <t>Sub Total 1</t>
  </si>
  <si>
    <t>Fee Kontraktor</t>
  </si>
  <si>
    <t>Sub Total 2</t>
  </si>
  <si>
    <t>Pembulatan</t>
  </si>
  <si>
    <t>PPn 10 %</t>
  </si>
  <si>
    <t>TOTAL</t>
  </si>
  <si>
    <t>Mobilisasi dan Demobilisasi Alat Soldier Pile</t>
  </si>
  <si>
    <t>Keamanan</t>
  </si>
  <si>
    <r>
      <t>M</t>
    </r>
    <r>
      <rPr>
        <sz val="11"/>
        <color theme="1"/>
        <rFont val="Calibri"/>
        <family val="2"/>
      </rPr>
      <t>³</t>
    </r>
  </si>
  <si>
    <t>Soldier Pile Diameter = 60 cm, Kedalaman 6 Meter. (Include Pembesian Sesuai Gambar, Cassing, dan Beton K - 350 ex Readymix). Total 33 tiang, jarak per 1 meter.</t>
  </si>
  <si>
    <t>Capping Beam uk. 80 cm x 50 cm pada area 1. ( Include pembesian sesuai dengan gambar, bekisting, dan Beton K - 350 ex Readymix).</t>
  </si>
  <si>
    <t>Capping Beam uk. 80 cm x 50 cm pada area 2. ( Include pembesian sesuai dengan gambar, bekisting, dan Beton K - 350 ex Readymix).</t>
  </si>
  <si>
    <t>Soldier Pile Diameter = 60 cm, Kedalaman 9 Meter. (Include Pembesian Sesuai Gambar, cassing, dan Beton K - 350 ex Readymix). Total 19 tiang, jarak per 1 meter.</t>
  </si>
  <si>
    <t>PEKERJAAN  :  PERKUATAN TANAH DENGAN METODE SOLDIER PILE D = 60 CM DAN CAPPING BEAM</t>
  </si>
  <si>
    <t>Bongkar Pasang Turap Batu Pancir (Batu Pancir Pakai Batu Lama ex Bongkaran nya)</t>
  </si>
  <si>
    <t>M³</t>
  </si>
  <si>
    <t>LOKASI           :  BUKIT MAGNOLIA - CITRAINDAH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</si>
</sst>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165" fontId="0" fillId="0" borderId="3" xfId="1" applyNumberFormat="1" applyFont="1" applyBorder="1"/>
    <xf numFmtId="43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165" fontId="0" fillId="0" borderId="4" xfId="1" applyNumberFormat="1" applyFont="1" applyBorder="1"/>
    <xf numFmtId="43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43" fontId="2" fillId="0" borderId="3" xfId="0" applyNumberFormat="1" applyFont="1" applyBorder="1"/>
    <xf numFmtId="43" fontId="2" fillId="0" borderId="3" xfId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43" fontId="2" fillId="0" borderId="4" xfId="1" applyFont="1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4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15" fontId="5" fillId="0" borderId="0" xfId="0" quotePrefix="1" applyNumberFormat="1" applyFont="1"/>
    <xf numFmtId="164" fontId="0" fillId="0" borderId="0" xfId="2" applyFont="1"/>
    <xf numFmtId="164" fontId="0" fillId="0" borderId="0" xfId="0" applyNumberForma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view="pageBreakPreview" topLeftCell="A3" zoomScale="85" zoomScaleNormal="100" zoomScaleSheetLayoutView="85" workbookViewId="0">
      <selection activeCell="E9" sqref="E9:F24"/>
    </sheetView>
  </sheetViews>
  <sheetFormatPr defaultRowHeight="15" x14ac:dyDescent="0.25"/>
  <cols>
    <col min="1" max="1" width="5.7109375" customWidth="1"/>
    <col min="2" max="2" width="48" customWidth="1"/>
    <col min="3" max="3" width="7" customWidth="1"/>
    <col min="4" max="4" width="10.42578125" customWidth="1"/>
    <col min="5" max="5" width="15.5703125" customWidth="1"/>
    <col min="6" max="6" width="20.5703125" customWidth="1"/>
    <col min="10" max="10" width="11.5703125" bestFit="1" customWidth="1"/>
  </cols>
  <sheetData>
    <row r="1" spans="1:11" ht="8.25" customHeight="1" x14ac:dyDescent="0.25">
      <c r="A1" s="2"/>
    </row>
    <row r="2" spans="1:11" ht="18.75" x14ac:dyDescent="0.25">
      <c r="A2" s="3" t="s">
        <v>0</v>
      </c>
    </row>
    <row r="3" spans="1:11" ht="9.75" customHeight="1" x14ac:dyDescent="0.25">
      <c r="A3" s="2"/>
    </row>
    <row r="4" spans="1:11" x14ac:dyDescent="0.25">
      <c r="A4" s="1" t="s">
        <v>22</v>
      </c>
    </row>
    <row r="5" spans="1:11" x14ac:dyDescent="0.25">
      <c r="A5" s="2" t="s">
        <v>25</v>
      </c>
    </row>
    <row r="6" spans="1:11" x14ac:dyDescent="0.25">
      <c r="F6" s="34"/>
    </row>
    <row r="7" spans="1:11" x14ac:dyDescent="0.25">
      <c r="A7" s="5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4"/>
    </row>
    <row r="8" spans="1:11" x14ac:dyDescent="0.25">
      <c r="A8" s="6"/>
      <c r="B8" s="6"/>
      <c r="C8" s="6"/>
      <c r="D8" s="6"/>
      <c r="E8" s="6"/>
      <c r="F8" s="6"/>
    </row>
    <row r="9" spans="1:11" x14ac:dyDescent="0.25">
      <c r="A9" s="7">
        <v>1</v>
      </c>
      <c r="B9" s="8" t="s">
        <v>7</v>
      </c>
      <c r="C9" s="7" t="s">
        <v>8</v>
      </c>
      <c r="D9" s="9">
        <v>1</v>
      </c>
      <c r="E9" s="10"/>
      <c r="F9" s="11"/>
    </row>
    <row r="10" spans="1:11" x14ac:dyDescent="0.25">
      <c r="A10" s="7">
        <v>2</v>
      </c>
      <c r="B10" s="8" t="s">
        <v>16</v>
      </c>
      <c r="C10" s="7" t="s">
        <v>8</v>
      </c>
      <c r="D10" s="9">
        <v>1</v>
      </c>
      <c r="E10" s="10"/>
      <c r="F10" s="11"/>
    </row>
    <row r="11" spans="1:11" x14ac:dyDescent="0.25">
      <c r="A11" s="7">
        <v>3</v>
      </c>
      <c r="B11" s="8" t="s">
        <v>15</v>
      </c>
      <c r="C11" s="7" t="s">
        <v>8</v>
      </c>
      <c r="D11" s="9">
        <v>1</v>
      </c>
      <c r="E11" s="10"/>
      <c r="F11" s="11"/>
    </row>
    <row r="12" spans="1:11" ht="60" x14ac:dyDescent="0.25">
      <c r="A12" s="29">
        <v>4</v>
      </c>
      <c r="B12" s="28" t="s">
        <v>18</v>
      </c>
      <c r="C12" s="29" t="s">
        <v>17</v>
      </c>
      <c r="D12" s="30">
        <f>(22/7)*0.3*0.3*6*33</f>
        <v>56.005714285714284</v>
      </c>
      <c r="E12" s="31"/>
      <c r="F12" s="32"/>
      <c r="K12" s="33"/>
    </row>
    <row r="13" spans="1:11" ht="60" x14ac:dyDescent="0.25">
      <c r="A13" s="29">
        <v>5</v>
      </c>
      <c r="B13" s="28" t="s">
        <v>21</v>
      </c>
      <c r="C13" s="29" t="s">
        <v>17</v>
      </c>
      <c r="D13" s="30">
        <f>(22/7)*0.3*0.3*9*19</f>
        <v>48.368571428571428</v>
      </c>
      <c r="E13" s="31"/>
      <c r="F13" s="32"/>
    </row>
    <row r="14" spans="1:11" ht="45" x14ac:dyDescent="0.25">
      <c r="A14" s="29">
        <v>6</v>
      </c>
      <c r="B14" s="28" t="s">
        <v>19</v>
      </c>
      <c r="C14" s="29" t="s">
        <v>17</v>
      </c>
      <c r="D14" s="30">
        <f>32.6*0.8*0.5</f>
        <v>13.040000000000001</v>
      </c>
      <c r="E14" s="31"/>
      <c r="F14" s="32"/>
    </row>
    <row r="15" spans="1:11" ht="45" x14ac:dyDescent="0.25">
      <c r="A15" s="29">
        <v>7</v>
      </c>
      <c r="B15" s="28" t="s">
        <v>20</v>
      </c>
      <c r="C15" s="29" t="s">
        <v>17</v>
      </c>
      <c r="D15" s="30">
        <f>18.6*0.8*0.5</f>
        <v>7.4400000000000013</v>
      </c>
      <c r="E15" s="31"/>
      <c r="F15" s="32"/>
    </row>
    <row r="16" spans="1:11" ht="30" x14ac:dyDescent="0.25">
      <c r="A16" s="29">
        <v>8</v>
      </c>
      <c r="B16" s="28" t="s">
        <v>23</v>
      </c>
      <c r="C16" s="29" t="s">
        <v>24</v>
      </c>
      <c r="D16" s="30">
        <f>1.6*19</f>
        <v>30.400000000000002</v>
      </c>
      <c r="E16" s="31"/>
      <c r="F16" s="32"/>
    </row>
    <row r="17" spans="1:10" x14ac:dyDescent="0.25">
      <c r="A17" s="12"/>
      <c r="B17" s="13"/>
      <c r="C17" s="12"/>
      <c r="D17" s="14"/>
      <c r="E17" s="15"/>
      <c r="F17" s="16"/>
      <c r="J17" s="35"/>
    </row>
    <row r="18" spans="1:10" x14ac:dyDescent="0.25">
      <c r="A18" s="6"/>
      <c r="B18" s="17"/>
      <c r="C18" s="18"/>
      <c r="D18" s="18"/>
      <c r="E18" s="19"/>
      <c r="F18" s="6"/>
    </row>
    <row r="19" spans="1:10" x14ac:dyDescent="0.25">
      <c r="A19" s="8"/>
      <c r="B19" s="20" t="s">
        <v>9</v>
      </c>
      <c r="C19" s="2"/>
      <c r="D19" s="2"/>
      <c r="E19" s="21"/>
      <c r="F19" s="22"/>
      <c r="J19" s="36"/>
    </row>
    <row r="20" spans="1:10" x14ac:dyDescent="0.25">
      <c r="A20" s="8"/>
      <c r="B20" s="20" t="s">
        <v>10</v>
      </c>
      <c r="C20" s="2"/>
      <c r="D20" s="2"/>
      <c r="E20" s="21"/>
      <c r="F20" s="22"/>
    </row>
    <row r="21" spans="1:10" x14ac:dyDescent="0.25">
      <c r="A21" s="8"/>
      <c r="B21" s="20" t="s">
        <v>11</v>
      </c>
      <c r="C21" s="2"/>
      <c r="D21" s="2"/>
      <c r="E21" s="21"/>
      <c r="F21" s="22"/>
    </row>
    <row r="22" spans="1:10" x14ac:dyDescent="0.25">
      <c r="A22" s="8"/>
      <c r="B22" s="20" t="s">
        <v>12</v>
      </c>
      <c r="C22" s="2"/>
      <c r="D22" s="2"/>
      <c r="E22" s="21"/>
      <c r="F22" s="23"/>
    </row>
    <row r="23" spans="1:10" x14ac:dyDescent="0.25">
      <c r="A23" s="8"/>
      <c r="B23" s="20" t="s">
        <v>13</v>
      </c>
      <c r="C23" s="2"/>
      <c r="D23" s="2"/>
      <c r="E23" s="21"/>
      <c r="F23" s="23"/>
    </row>
    <row r="24" spans="1:10" x14ac:dyDescent="0.25">
      <c r="A24" s="13"/>
      <c r="B24" s="24" t="s">
        <v>14</v>
      </c>
      <c r="C24" s="25"/>
      <c r="D24" s="25"/>
      <c r="E24" s="26"/>
      <c r="F24" s="27"/>
    </row>
  </sheetData>
  <printOptions horizontalCentered="1"/>
  <pageMargins left="0" right="0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Dudih-NB</dc:creator>
  <cp:lastModifiedBy>Dudih</cp:lastModifiedBy>
  <cp:lastPrinted>2020-04-07T04:18:25Z</cp:lastPrinted>
  <dcterms:created xsi:type="dcterms:W3CDTF">2020-04-05T06:50:41Z</dcterms:created>
  <dcterms:modified xsi:type="dcterms:W3CDTF">2020-04-08T07:30:17Z</dcterms:modified>
</cp:coreProperties>
</file>