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na\File Mekanikal, Elektrikal, &amp; Plumbing CitraIndah City\PEMASANGAN JARINGAN AIR BERSIH\Bukit Teratai\"/>
    </mc:Choice>
  </mc:AlternateContent>
  <bookViews>
    <workbookView xWindow="0" yWindow="0" windowWidth="20490" windowHeight="7755"/>
  </bookViews>
  <sheets>
    <sheet name="OE-R1 (tahap 1)" sheetId="5" r:id="rId1"/>
  </sheets>
  <definedNames>
    <definedName name="_xlnm._FilterDatabase" localSheetId="0" hidden="1">'OE-R1 (tahap 1)'!$A$6:$G$82</definedName>
    <definedName name="_xlnm.Print_Area" localSheetId="0">'OE-R1 (tahap 1)'!$A$1:$G$78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5" l="1"/>
  <c r="G11" i="5"/>
  <c r="G12" i="5"/>
  <c r="G14" i="5"/>
  <c r="G15" i="5"/>
  <c r="G16" i="5"/>
  <c r="G17" i="5"/>
  <c r="G19" i="5"/>
  <c r="G20" i="5"/>
  <c r="G21" i="5"/>
  <c r="G22" i="5"/>
  <c r="G25" i="5"/>
  <c r="G26" i="5"/>
  <c r="G27" i="5"/>
  <c r="G28" i="5"/>
  <c r="G29" i="5"/>
  <c r="G30" i="5"/>
  <c r="G31" i="5"/>
  <c r="G34" i="5"/>
  <c r="G35" i="5"/>
  <c r="G40" i="5"/>
  <c r="G41" i="5"/>
  <c r="G42" i="5"/>
  <c r="G43" i="5"/>
  <c r="G45" i="5"/>
  <c r="G46" i="5"/>
  <c r="G48" i="5"/>
  <c r="G49" i="5"/>
  <c r="G50" i="5"/>
  <c r="G52" i="5"/>
  <c r="G54" i="5"/>
  <c r="G56" i="5"/>
  <c r="G59" i="5"/>
  <c r="G60" i="5"/>
  <c r="G61" i="5"/>
  <c r="G62" i="5"/>
  <c r="G63" i="5"/>
  <c r="G64" i="5"/>
  <c r="G66" i="5"/>
  <c r="G67" i="5"/>
  <c r="G68" i="5"/>
  <c r="G69" i="5"/>
  <c r="G70" i="5"/>
  <c r="G71" i="5"/>
  <c r="G72" i="5"/>
  <c r="G73" i="5"/>
  <c r="G75" i="5"/>
  <c r="G76" i="5"/>
  <c r="G9" i="5"/>
  <c r="G32" i="5"/>
  <c r="G57" i="5"/>
  <c r="G78" i="5" l="1"/>
</calcChain>
</file>

<file path=xl/sharedStrings.xml><?xml version="1.0" encoding="utf-8"?>
<sst xmlns="http://schemas.openxmlformats.org/spreadsheetml/2006/main" count="194" uniqueCount="93">
  <si>
    <t>PEMASANGAN PIPA, FITTING, &amp; AKSESORIS</t>
  </si>
  <si>
    <t>Pemasangan pipa PVC (galian tanah, urugan, pemadatan, urugan pasir, pemasangan pipa, dan pembuangan tanah)</t>
  </si>
  <si>
    <t>Pekerjaan pemasangan pipa PVC dia. 150 mm pada tanah keras</t>
  </si>
  <si>
    <t>Pekerjaan pemasangan pipa PVC dia. 100 mm pada tanah keras</t>
  </si>
  <si>
    <t>Pekerjaan pemasangan pipa PVC dia. 50 mm pada tanah keras</t>
  </si>
  <si>
    <t>-</t>
  </si>
  <si>
    <t>Pencucian jaringan</t>
  </si>
  <si>
    <t>Pekerjaan pencucian pipa PVC dia. 150 mm</t>
  </si>
  <si>
    <t>Pekerjaan pencucian pipa PVC dia. 100 mm</t>
  </si>
  <si>
    <t>Pekerjaan pencucian pipa PVC dia. 50 mm</t>
  </si>
  <si>
    <t>Pemasangan fitting dan aksesoris</t>
  </si>
  <si>
    <t>Bell tee bell branch</t>
  </si>
  <si>
    <t>Bell tee BB dia. 150 mm x 150 mm</t>
  </si>
  <si>
    <t>Bell tee BB dia. 150 mm x 100 mm</t>
  </si>
  <si>
    <t>Bell tee BB dia. 150 mm x 50 mm</t>
  </si>
  <si>
    <t>Bell tee BB dia. 50 mm x 50 mm</t>
  </si>
  <si>
    <t>Gate valve</t>
  </si>
  <si>
    <t>Gate valve dia 150 mm</t>
  </si>
  <si>
    <t>Gate valve dia 100 mm</t>
  </si>
  <si>
    <t>Stop krant dia 50 mm</t>
  </si>
  <si>
    <t>Bell reducer</t>
  </si>
  <si>
    <t>Bell reducer 100 mm x 50 mm</t>
  </si>
  <si>
    <t>Socket drat</t>
  </si>
  <si>
    <t>Streeth poth</t>
  </si>
  <si>
    <t>Streeth poth medium</t>
  </si>
  <si>
    <t>Cap / dop</t>
  </si>
  <si>
    <t>Pemasangan perangkat wash out dia 50 mm</t>
  </si>
  <si>
    <t>Pipa bell end RRJ S-10 dia 50 mm</t>
  </si>
  <si>
    <t>Gate valve drat dia 50 mm</t>
  </si>
  <si>
    <t>Socket drat dia 50 mm</t>
  </si>
  <si>
    <t>Pemasangan fire hydrant dia. 75 mm</t>
  </si>
  <si>
    <t>Tee BE ND 100 mm x 75 mm</t>
  </si>
  <si>
    <t>All flang pipa ND 75 mm</t>
  </si>
  <si>
    <t>Bend all flange ND 75 mm</t>
  </si>
  <si>
    <t>Flange BE / socket ND 75 mm</t>
  </si>
  <si>
    <t>Hydrant pilar one way gunnebo ND 75 mm</t>
  </si>
  <si>
    <t>Pipa GI ND 75 mm untuk tiang</t>
  </si>
  <si>
    <t>Street poth medium</t>
  </si>
  <si>
    <t>PEKERJAAN LAIN-LAIN</t>
  </si>
  <si>
    <t>Sewa gudang / rumah</t>
  </si>
  <si>
    <t>Pengukuran, dokumentasi proyek, drawing</t>
  </si>
  <si>
    <t>a</t>
  </si>
  <si>
    <t>b</t>
  </si>
  <si>
    <t>c</t>
  </si>
  <si>
    <t>d</t>
  </si>
  <si>
    <t>e</t>
  </si>
  <si>
    <t>f</t>
  </si>
  <si>
    <t>g</t>
  </si>
  <si>
    <t>m</t>
  </si>
  <si>
    <t>bh</t>
  </si>
  <si>
    <t>ls</t>
  </si>
  <si>
    <t>Gate valve ND 75 mm</t>
  </si>
  <si>
    <t>NO.</t>
  </si>
  <si>
    <t>URAIAN PEKERJAAN</t>
  </si>
  <si>
    <t>SAT</t>
  </si>
  <si>
    <t>HARSAT</t>
  </si>
  <si>
    <t>JUMLAH HARGA</t>
  </si>
  <si>
    <t>RENCANA ANGGARAN BIAYA</t>
  </si>
  <si>
    <t>PEKERJAAN</t>
  </si>
  <si>
    <t>LOKASI</t>
  </si>
  <si>
    <t>TOTAL NILAI</t>
  </si>
  <si>
    <t>Pengetesan pipa</t>
  </si>
  <si>
    <t>: CLUSTER BUKIT TERATAI - CITRAINDAH CITY</t>
  </si>
  <si>
    <t>Bell tee BB dia. 100 mm x 100 mm</t>
  </si>
  <si>
    <t>Pekerjaan pemasangan pipa PVC dia. 200 mm pada tanah keras</t>
  </si>
  <si>
    <t>Pekerjaan pencucian pipa PVC dia. 200 mm</t>
  </si>
  <si>
    <t>Tee DCI All Flange dia. 200 mm x 150 mm</t>
  </si>
  <si>
    <t>Gate valve dia 200 mm</t>
  </si>
  <si>
    <t>Bell reducer 400 mm x 200 mm</t>
  </si>
  <si>
    <t>Flange socket</t>
  </si>
  <si>
    <t>Flange socket dia 150 mm</t>
  </si>
  <si>
    <t>Flange socket dia 100 mm</t>
  </si>
  <si>
    <t>Flange socket dia 200 mm</t>
  </si>
  <si>
    <t>Bell tee BB dia. 100 mm x 050 mm</t>
  </si>
  <si>
    <r>
      <t>Bell Bend 90</t>
    </r>
    <r>
      <rPr>
        <sz val="11"/>
        <rFont val="Symbol"/>
        <family val="1"/>
        <charset val="2"/>
      </rPr>
      <t>°</t>
    </r>
    <r>
      <rPr>
        <sz val="11"/>
        <rFont val="Calibri"/>
        <family val="2"/>
      </rPr>
      <t xml:space="preserve"> x 100 mm</t>
    </r>
  </si>
  <si>
    <r>
      <t>Bell Bend 90</t>
    </r>
    <r>
      <rPr>
        <sz val="11"/>
        <rFont val="Symbol"/>
        <family val="1"/>
        <charset val="2"/>
      </rPr>
      <t>°</t>
    </r>
    <r>
      <rPr>
        <sz val="11"/>
        <rFont val="Calibri"/>
        <family val="2"/>
      </rPr>
      <t xml:space="preserve"> x 050 mm</t>
    </r>
  </si>
  <si>
    <r>
      <t>Bell Bend 90</t>
    </r>
    <r>
      <rPr>
        <b/>
        <sz val="11"/>
        <rFont val="Symbol"/>
        <family val="1"/>
        <charset val="2"/>
      </rPr>
      <t>°</t>
    </r>
  </si>
  <si>
    <r>
      <t>Bell Bend 45</t>
    </r>
    <r>
      <rPr>
        <b/>
        <sz val="11"/>
        <rFont val="Symbol"/>
        <family val="1"/>
        <charset val="2"/>
      </rPr>
      <t>°</t>
    </r>
  </si>
  <si>
    <r>
      <t>Bell Bend 45</t>
    </r>
    <r>
      <rPr>
        <sz val="11"/>
        <rFont val="Symbol"/>
        <family val="1"/>
        <charset val="2"/>
      </rPr>
      <t>°</t>
    </r>
    <r>
      <rPr>
        <sz val="11"/>
        <rFont val="Calibri"/>
        <family val="2"/>
      </rPr>
      <t xml:space="preserve"> x 100 mm</t>
    </r>
  </si>
  <si>
    <r>
      <t>Bell Bend 45</t>
    </r>
    <r>
      <rPr>
        <sz val="11"/>
        <rFont val="Symbol"/>
        <family val="1"/>
        <charset val="2"/>
      </rPr>
      <t>°</t>
    </r>
    <r>
      <rPr>
        <sz val="11"/>
        <rFont val="Calibri"/>
        <family val="2"/>
      </rPr>
      <t xml:space="preserve"> x 050 mm</t>
    </r>
  </si>
  <si>
    <t>Bell Tee BB 50 mm x 50 mm</t>
  </si>
  <si>
    <t>Pekerjaan pengetesan pipa PVC dia. 200 mm</t>
  </si>
  <si>
    <t>Pekerjaan pengetesan pipa PVC dia. 150 mm</t>
  </si>
  <si>
    <t>Pekerjaan pengetesan pipa PVC dia. 100 mm</t>
  </si>
  <si>
    <t>Pekerjaan pengetesan pipa PVC dia. 50 mm</t>
  </si>
  <si>
    <t>h</t>
  </si>
  <si>
    <r>
      <t>Bell band 90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  <scheme val="minor"/>
      </rPr>
      <t xml:space="preserve"> x 50 mm</t>
    </r>
  </si>
  <si>
    <t>VOL
THP 1</t>
  </si>
  <si>
    <t>Tapping pipa PVC dia. 200 mm ke pipa HDPE 400 mm</t>
  </si>
  <si>
    <t>unit</t>
  </si>
  <si>
    <t>TS cap / dop 50 mm</t>
  </si>
  <si>
    <t>TS cap / dop 200 mm</t>
  </si>
  <si>
    <t>: PEMASANGAN JARINGAN PIPA AIR BERSIH TAHAP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</si>
</sst>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[$Rp-421]* #,##0.00_);_([$Rp-421]* \(#,##0.00\);_([$Rp-421]* &quot;-&quot;??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Symbol"/>
      <family val="1"/>
      <charset val="2"/>
    </font>
    <font>
      <sz val="11"/>
      <name val="Calibri"/>
      <family val="2"/>
    </font>
    <font>
      <b/>
      <sz val="11"/>
      <name val="Symbol"/>
      <family val="1"/>
      <charset val="2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2" xfId="0" applyFill="1" applyBorder="1" applyAlignment="1">
      <alignment horizontal="center"/>
    </xf>
    <xf numFmtId="43" fontId="0" fillId="0" borderId="2" xfId="1" applyFont="1" applyFill="1" applyBorder="1"/>
    <xf numFmtId="164" fontId="0" fillId="0" borderId="2" xfId="1" applyNumberFormat="1" applyFont="1" applyFill="1" applyBorder="1"/>
    <xf numFmtId="164" fontId="2" fillId="0" borderId="2" xfId="1" applyNumberFormat="1" applyFont="1" applyFill="1" applyBorder="1"/>
    <xf numFmtId="164" fontId="2" fillId="0" borderId="0" xfId="1" applyNumberFormat="1" applyFont="1" applyFill="1"/>
    <xf numFmtId="164" fontId="5" fillId="0" borderId="1" xfId="1" applyNumberFormat="1" applyFont="1" applyFill="1" applyBorder="1" applyAlignment="1">
      <alignment horizontal="center" vertical="center"/>
    </xf>
    <xf numFmtId="164" fontId="2" fillId="0" borderId="4" xfId="1" applyNumberFormat="1" applyFont="1" applyFill="1" applyBorder="1"/>
    <xf numFmtId="164" fontId="2" fillId="0" borderId="3" xfId="1" applyNumberFormat="1" applyFont="1" applyFill="1" applyBorder="1"/>
    <xf numFmtId="43" fontId="2" fillId="0" borderId="0" xfId="1" applyFont="1" applyFill="1" applyAlignment="1">
      <alignment horizontal="right"/>
    </xf>
    <xf numFmtId="0" fontId="4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43" fontId="0" fillId="0" borderId="0" xfId="1" applyFont="1" applyFill="1"/>
    <xf numFmtId="0" fontId="3" fillId="0" borderId="0" xfId="0" applyFont="1" applyFill="1"/>
    <xf numFmtId="43" fontId="0" fillId="0" borderId="0" xfId="1" applyFont="1" applyFill="1" applyAlignment="1">
      <alignment horizontal="center"/>
    </xf>
    <xf numFmtId="164" fontId="2" fillId="0" borderId="0" xfId="1" applyNumberFormat="1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 wrapText="1"/>
    </xf>
    <xf numFmtId="43" fontId="3" fillId="0" borderId="1" xfId="1" applyFont="1" applyFill="1" applyBorder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right"/>
    </xf>
    <xf numFmtId="0" fontId="3" fillId="0" borderId="5" xfId="0" applyFont="1" applyFill="1" applyBorder="1"/>
    <xf numFmtId="0" fontId="3" fillId="0" borderId="6" xfId="0" applyFont="1" applyFill="1" applyBorder="1"/>
    <xf numFmtId="0" fontId="0" fillId="0" borderId="4" xfId="0" applyFill="1" applyBorder="1" applyAlignment="1">
      <alignment horizontal="center"/>
    </xf>
    <xf numFmtId="43" fontId="0" fillId="0" borderId="4" xfId="1" applyFont="1" applyFill="1" applyBorder="1"/>
    <xf numFmtId="0" fontId="3" fillId="0" borderId="2" xfId="0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0" fontId="0" fillId="0" borderId="2" xfId="0" quotePrefix="1" applyFill="1" applyBorder="1" applyAlignment="1">
      <alignment horizontal="right"/>
    </xf>
    <xf numFmtId="0" fontId="0" fillId="0" borderId="7" xfId="0" applyFill="1" applyBorder="1"/>
    <xf numFmtId="0" fontId="0" fillId="0" borderId="8" xfId="0" applyFill="1" applyBorder="1"/>
    <xf numFmtId="0" fontId="3" fillId="0" borderId="2" xfId="0" quotePrefix="1" applyFont="1" applyFill="1" applyBorder="1" applyAlignment="1">
      <alignment horizontal="right"/>
    </xf>
    <xf numFmtId="0" fontId="2" fillId="0" borderId="7" xfId="0" applyFont="1" applyFill="1" applyBorder="1"/>
    <xf numFmtId="0" fontId="2" fillId="0" borderId="8" xfId="0" applyFont="1" applyFill="1" applyBorder="1"/>
    <xf numFmtId="0" fontId="3" fillId="0" borderId="2" xfId="0" applyFont="1" applyFill="1" applyBorder="1" applyAlignment="1">
      <alignment horizontal="right"/>
    </xf>
    <xf numFmtId="0" fontId="5" fillId="0" borderId="7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3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3" xfId="0" applyFill="1" applyBorder="1" applyAlignment="1">
      <alignment horizontal="center"/>
    </xf>
    <xf numFmtId="43" fontId="0" fillId="0" borderId="3" xfId="1" applyFont="1" applyFill="1" applyBorder="1"/>
    <xf numFmtId="165" fontId="3" fillId="0" borderId="1" xfId="1" applyNumberFormat="1" applyFont="1" applyFill="1" applyBorder="1"/>
    <xf numFmtId="10" fontId="0" fillId="0" borderId="0" xfId="2" applyNumberFormat="1" applyFont="1" applyFill="1"/>
    <xf numFmtId="0" fontId="3" fillId="0" borderId="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tabSelected="1" view="pageBreakPreview" zoomScaleNormal="100" zoomScaleSheetLayoutView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C4" sqref="C4"/>
    </sheetView>
  </sheetViews>
  <sheetFormatPr defaultRowHeight="15" x14ac:dyDescent="0.25"/>
  <cols>
    <col min="1" max="1" width="4" style="11" bestFit="1" customWidth="1"/>
    <col min="2" max="2" width="8.7109375" style="11" customWidth="1"/>
    <col min="3" max="3" width="52.7109375" style="11" customWidth="1"/>
    <col min="4" max="4" width="9.140625" style="12"/>
    <col min="5" max="5" width="9.85546875" style="13" customWidth="1"/>
    <col min="6" max="6" width="16.85546875" style="5" customWidth="1"/>
    <col min="7" max="7" width="19.85546875" style="13" customWidth="1"/>
    <col min="8" max="8" width="15.28515625" style="13" bestFit="1" customWidth="1"/>
    <col min="9" max="9" width="10.5703125" style="11" bestFit="1" customWidth="1"/>
    <col min="10" max="16384" width="9.140625" style="11"/>
  </cols>
  <sheetData>
    <row r="1" spans="1:8" ht="18.75" x14ac:dyDescent="0.3">
      <c r="A1" s="10" t="s">
        <v>57</v>
      </c>
    </row>
    <row r="3" spans="1:8" x14ac:dyDescent="0.25">
      <c r="A3" s="14" t="s">
        <v>58</v>
      </c>
      <c r="C3" s="14" t="s">
        <v>92</v>
      </c>
      <c r="D3" s="15"/>
    </row>
    <row r="4" spans="1:8" x14ac:dyDescent="0.25">
      <c r="A4" s="14" t="s">
        <v>59</v>
      </c>
      <c r="C4" s="14" t="s">
        <v>62</v>
      </c>
      <c r="D4" s="15"/>
    </row>
    <row r="5" spans="1:8" x14ac:dyDescent="0.25">
      <c r="F5" s="16"/>
    </row>
    <row r="6" spans="1:8" s="21" customFormat="1" ht="39.75" customHeight="1" x14ac:dyDescent="0.25">
      <c r="A6" s="17" t="s">
        <v>52</v>
      </c>
      <c r="B6" s="47" t="s">
        <v>53</v>
      </c>
      <c r="C6" s="47"/>
      <c r="D6" s="17" t="s">
        <v>54</v>
      </c>
      <c r="E6" s="18" t="s">
        <v>87</v>
      </c>
      <c r="F6" s="6" t="s">
        <v>55</v>
      </c>
      <c r="G6" s="19" t="s">
        <v>56</v>
      </c>
      <c r="H6" s="20"/>
    </row>
    <row r="7" spans="1:8" x14ac:dyDescent="0.25">
      <c r="A7" s="22">
        <v>1</v>
      </c>
      <c r="B7" s="23" t="s">
        <v>0</v>
      </c>
      <c r="C7" s="24"/>
      <c r="D7" s="25"/>
      <c r="E7" s="26"/>
      <c r="F7" s="7"/>
      <c r="G7" s="26"/>
    </row>
    <row r="8" spans="1:8" x14ac:dyDescent="0.25">
      <c r="A8" s="27">
        <v>1.1000000000000001</v>
      </c>
      <c r="B8" s="28" t="s">
        <v>1</v>
      </c>
      <c r="C8" s="29"/>
      <c r="D8" s="1"/>
      <c r="E8" s="2"/>
      <c r="F8" s="4"/>
      <c r="G8" s="2"/>
    </row>
    <row r="9" spans="1:8" x14ac:dyDescent="0.25">
      <c r="A9" s="30" t="s">
        <v>5</v>
      </c>
      <c r="B9" s="31" t="s">
        <v>64</v>
      </c>
      <c r="C9" s="29"/>
      <c r="D9" s="1" t="s">
        <v>48</v>
      </c>
      <c r="E9" s="2">
        <v>246</v>
      </c>
      <c r="F9" s="4"/>
      <c r="G9" s="3">
        <f>E9*F9</f>
        <v>0</v>
      </c>
    </row>
    <row r="10" spans="1:8" x14ac:dyDescent="0.25">
      <c r="A10" s="30" t="s">
        <v>5</v>
      </c>
      <c r="B10" s="31" t="s">
        <v>2</v>
      </c>
      <c r="C10" s="32"/>
      <c r="D10" s="1" t="s">
        <v>48</v>
      </c>
      <c r="E10" s="2">
        <v>66</v>
      </c>
      <c r="F10" s="4"/>
      <c r="G10" s="3">
        <f t="shared" ref="G10:G73" si="0">E10*F10</f>
        <v>0</v>
      </c>
    </row>
    <row r="11" spans="1:8" x14ac:dyDescent="0.25">
      <c r="A11" s="30" t="s">
        <v>5</v>
      </c>
      <c r="B11" s="31" t="s">
        <v>3</v>
      </c>
      <c r="C11" s="32"/>
      <c r="D11" s="1" t="s">
        <v>48</v>
      </c>
      <c r="E11" s="2">
        <v>406</v>
      </c>
      <c r="F11" s="4"/>
      <c r="G11" s="3">
        <f t="shared" si="0"/>
        <v>0</v>
      </c>
    </row>
    <row r="12" spans="1:8" x14ac:dyDescent="0.25">
      <c r="A12" s="30" t="s">
        <v>5</v>
      </c>
      <c r="B12" s="31" t="s">
        <v>4</v>
      </c>
      <c r="C12" s="32"/>
      <c r="D12" s="1" t="s">
        <v>48</v>
      </c>
      <c r="E12" s="2">
        <v>1852</v>
      </c>
      <c r="F12" s="4"/>
      <c r="G12" s="3">
        <f t="shared" si="0"/>
        <v>0</v>
      </c>
    </row>
    <row r="13" spans="1:8" x14ac:dyDescent="0.25">
      <c r="A13" s="27">
        <v>1.2</v>
      </c>
      <c r="B13" s="28" t="s">
        <v>61</v>
      </c>
      <c r="C13" s="29"/>
      <c r="D13" s="1"/>
      <c r="E13" s="2"/>
      <c r="F13" s="4"/>
      <c r="G13" s="3"/>
    </row>
    <row r="14" spans="1:8" x14ac:dyDescent="0.25">
      <c r="A14" s="30" t="s">
        <v>5</v>
      </c>
      <c r="B14" s="31" t="s">
        <v>81</v>
      </c>
      <c r="C14" s="32"/>
      <c r="D14" s="1" t="s">
        <v>48</v>
      </c>
      <c r="E14" s="2">
        <v>246</v>
      </c>
      <c r="F14" s="4"/>
      <c r="G14" s="3">
        <f t="shared" si="0"/>
        <v>0</v>
      </c>
    </row>
    <row r="15" spans="1:8" x14ac:dyDescent="0.25">
      <c r="A15" s="30" t="s">
        <v>5</v>
      </c>
      <c r="B15" s="31" t="s">
        <v>82</v>
      </c>
      <c r="C15" s="32"/>
      <c r="D15" s="1" t="s">
        <v>48</v>
      </c>
      <c r="E15" s="2">
        <v>66</v>
      </c>
      <c r="F15" s="4"/>
      <c r="G15" s="3">
        <f t="shared" si="0"/>
        <v>0</v>
      </c>
    </row>
    <row r="16" spans="1:8" x14ac:dyDescent="0.25">
      <c r="A16" s="30" t="s">
        <v>5</v>
      </c>
      <c r="B16" s="31" t="s">
        <v>83</v>
      </c>
      <c r="C16" s="32"/>
      <c r="D16" s="1" t="s">
        <v>48</v>
      </c>
      <c r="E16" s="2">
        <v>406</v>
      </c>
      <c r="F16" s="4"/>
      <c r="G16" s="3">
        <f t="shared" si="0"/>
        <v>0</v>
      </c>
    </row>
    <row r="17" spans="1:7" x14ac:dyDescent="0.25">
      <c r="A17" s="30" t="s">
        <v>5</v>
      </c>
      <c r="B17" s="31" t="s">
        <v>84</v>
      </c>
      <c r="C17" s="32"/>
      <c r="D17" s="1" t="s">
        <v>48</v>
      </c>
      <c r="E17" s="2">
        <v>1852</v>
      </c>
      <c r="F17" s="4"/>
      <c r="G17" s="3">
        <f t="shared" si="0"/>
        <v>0</v>
      </c>
    </row>
    <row r="18" spans="1:7" x14ac:dyDescent="0.25">
      <c r="A18" s="27">
        <v>1.3</v>
      </c>
      <c r="B18" s="28" t="s">
        <v>6</v>
      </c>
      <c r="C18" s="29"/>
      <c r="D18" s="1"/>
      <c r="E18" s="2"/>
      <c r="F18" s="4"/>
      <c r="G18" s="3"/>
    </row>
    <row r="19" spans="1:7" x14ac:dyDescent="0.25">
      <c r="A19" s="30" t="s">
        <v>5</v>
      </c>
      <c r="B19" s="31" t="s">
        <v>65</v>
      </c>
      <c r="C19" s="32"/>
      <c r="D19" s="1" t="s">
        <v>48</v>
      </c>
      <c r="E19" s="2">
        <v>246</v>
      </c>
      <c r="F19" s="4"/>
      <c r="G19" s="3">
        <f t="shared" si="0"/>
        <v>0</v>
      </c>
    </row>
    <row r="20" spans="1:7" x14ac:dyDescent="0.25">
      <c r="A20" s="30" t="s">
        <v>5</v>
      </c>
      <c r="B20" s="31" t="s">
        <v>7</v>
      </c>
      <c r="C20" s="32"/>
      <c r="D20" s="1" t="s">
        <v>48</v>
      </c>
      <c r="E20" s="2">
        <v>66</v>
      </c>
      <c r="F20" s="4"/>
      <c r="G20" s="3">
        <f t="shared" si="0"/>
        <v>0</v>
      </c>
    </row>
    <row r="21" spans="1:7" x14ac:dyDescent="0.25">
      <c r="A21" s="30" t="s">
        <v>5</v>
      </c>
      <c r="B21" s="31" t="s">
        <v>8</v>
      </c>
      <c r="C21" s="32"/>
      <c r="D21" s="1" t="s">
        <v>48</v>
      </c>
      <c r="E21" s="2">
        <v>406</v>
      </c>
      <c r="F21" s="4"/>
      <c r="G21" s="3">
        <f t="shared" si="0"/>
        <v>0</v>
      </c>
    </row>
    <row r="22" spans="1:7" x14ac:dyDescent="0.25">
      <c r="A22" s="30" t="s">
        <v>5</v>
      </c>
      <c r="B22" s="31" t="s">
        <v>9</v>
      </c>
      <c r="C22" s="32"/>
      <c r="D22" s="1" t="s">
        <v>48</v>
      </c>
      <c r="E22" s="2">
        <v>1852</v>
      </c>
      <c r="F22" s="4"/>
      <c r="G22" s="3">
        <f t="shared" si="0"/>
        <v>0</v>
      </c>
    </row>
    <row r="23" spans="1:7" x14ac:dyDescent="0.25">
      <c r="A23" s="27">
        <v>1.4</v>
      </c>
      <c r="B23" s="28" t="s">
        <v>10</v>
      </c>
      <c r="C23" s="29"/>
      <c r="D23" s="1"/>
      <c r="E23" s="2"/>
      <c r="F23" s="4"/>
      <c r="G23" s="3"/>
    </row>
    <row r="24" spans="1:7" x14ac:dyDescent="0.25">
      <c r="A24" s="33" t="s">
        <v>41</v>
      </c>
      <c r="B24" s="28" t="s">
        <v>11</v>
      </c>
      <c r="C24" s="29"/>
      <c r="D24" s="1"/>
      <c r="E24" s="2"/>
      <c r="F24" s="4"/>
      <c r="G24" s="3"/>
    </row>
    <row r="25" spans="1:7" x14ac:dyDescent="0.25">
      <c r="A25" s="30" t="s">
        <v>5</v>
      </c>
      <c r="B25" s="31" t="s">
        <v>66</v>
      </c>
      <c r="C25" s="32"/>
      <c r="D25" s="1" t="s">
        <v>49</v>
      </c>
      <c r="E25" s="2">
        <v>1</v>
      </c>
      <c r="F25" s="4"/>
      <c r="G25" s="3">
        <f t="shared" si="0"/>
        <v>0</v>
      </c>
    </row>
    <row r="26" spans="1:7" x14ac:dyDescent="0.25">
      <c r="A26" s="30" t="s">
        <v>5</v>
      </c>
      <c r="B26" s="31" t="s">
        <v>12</v>
      </c>
      <c r="C26" s="32"/>
      <c r="D26" s="1" t="s">
        <v>49</v>
      </c>
      <c r="E26" s="2">
        <v>2</v>
      </c>
      <c r="F26" s="4"/>
      <c r="G26" s="3">
        <f t="shared" si="0"/>
        <v>0</v>
      </c>
    </row>
    <row r="27" spans="1:7" x14ac:dyDescent="0.25">
      <c r="A27" s="30" t="s">
        <v>5</v>
      </c>
      <c r="B27" s="31" t="s">
        <v>13</v>
      </c>
      <c r="C27" s="32"/>
      <c r="D27" s="1" t="s">
        <v>49</v>
      </c>
      <c r="E27" s="2">
        <v>2</v>
      </c>
      <c r="F27" s="4"/>
      <c r="G27" s="3">
        <f t="shared" si="0"/>
        <v>0</v>
      </c>
    </row>
    <row r="28" spans="1:7" x14ac:dyDescent="0.25">
      <c r="A28" s="30" t="s">
        <v>5</v>
      </c>
      <c r="B28" s="31" t="s">
        <v>14</v>
      </c>
      <c r="C28" s="32"/>
      <c r="D28" s="1" t="s">
        <v>49</v>
      </c>
      <c r="E28" s="2">
        <v>4</v>
      </c>
      <c r="F28" s="4"/>
      <c r="G28" s="3">
        <f t="shared" si="0"/>
        <v>0</v>
      </c>
    </row>
    <row r="29" spans="1:7" x14ac:dyDescent="0.25">
      <c r="A29" s="30" t="s">
        <v>5</v>
      </c>
      <c r="B29" s="31" t="s">
        <v>63</v>
      </c>
      <c r="C29" s="32"/>
      <c r="D29" s="1" t="s">
        <v>49</v>
      </c>
      <c r="E29" s="2">
        <v>1</v>
      </c>
      <c r="F29" s="4"/>
      <c r="G29" s="3">
        <f t="shared" si="0"/>
        <v>0</v>
      </c>
    </row>
    <row r="30" spans="1:7" x14ac:dyDescent="0.25">
      <c r="A30" s="30" t="s">
        <v>5</v>
      </c>
      <c r="B30" s="31" t="s">
        <v>73</v>
      </c>
      <c r="C30" s="32"/>
      <c r="D30" s="1" t="s">
        <v>49</v>
      </c>
      <c r="E30" s="2">
        <v>13</v>
      </c>
      <c r="F30" s="4"/>
      <c r="G30" s="3">
        <f t="shared" si="0"/>
        <v>0</v>
      </c>
    </row>
    <row r="31" spans="1:7" x14ac:dyDescent="0.25">
      <c r="A31" s="30" t="s">
        <v>5</v>
      </c>
      <c r="B31" s="34" t="s">
        <v>15</v>
      </c>
      <c r="C31" s="35"/>
      <c r="D31" s="1" t="s">
        <v>49</v>
      </c>
      <c r="E31" s="2">
        <v>25</v>
      </c>
      <c r="F31" s="4"/>
      <c r="G31" s="3">
        <f t="shared" si="0"/>
        <v>0</v>
      </c>
    </row>
    <row r="32" spans="1:7" x14ac:dyDescent="0.25">
      <c r="A32" s="30" t="s">
        <v>5</v>
      </c>
      <c r="B32" s="34" t="s">
        <v>88</v>
      </c>
      <c r="C32" s="35"/>
      <c r="D32" s="1" t="s">
        <v>89</v>
      </c>
      <c r="E32" s="2">
        <v>1</v>
      </c>
      <c r="F32" s="4"/>
      <c r="G32" s="3">
        <f t="shared" si="0"/>
        <v>0</v>
      </c>
    </row>
    <row r="33" spans="1:7" x14ac:dyDescent="0.25">
      <c r="A33" s="36" t="s">
        <v>42</v>
      </c>
      <c r="B33" s="37" t="s">
        <v>76</v>
      </c>
      <c r="C33" s="35"/>
      <c r="D33" s="1"/>
      <c r="E33" s="2"/>
      <c r="F33" s="4"/>
      <c r="G33" s="3"/>
    </row>
    <row r="34" spans="1:7" x14ac:dyDescent="0.25">
      <c r="A34" s="30" t="s">
        <v>5</v>
      </c>
      <c r="B34" s="34" t="s">
        <v>74</v>
      </c>
      <c r="C34" s="35"/>
      <c r="D34" s="1" t="s">
        <v>49</v>
      </c>
      <c r="E34" s="2">
        <v>1</v>
      </c>
      <c r="F34" s="4"/>
      <c r="G34" s="3">
        <f t="shared" si="0"/>
        <v>0</v>
      </c>
    </row>
    <row r="35" spans="1:7" x14ac:dyDescent="0.25">
      <c r="A35" s="30" t="s">
        <v>5</v>
      </c>
      <c r="B35" s="34" t="s">
        <v>75</v>
      </c>
      <c r="C35" s="35"/>
      <c r="D35" s="1" t="s">
        <v>49</v>
      </c>
      <c r="E35" s="2">
        <v>13</v>
      </c>
      <c r="F35" s="4"/>
      <c r="G35" s="3">
        <f t="shared" si="0"/>
        <v>0</v>
      </c>
    </row>
    <row r="36" spans="1:7" x14ac:dyDescent="0.25">
      <c r="A36" s="30"/>
      <c r="B36" s="37" t="s">
        <v>77</v>
      </c>
      <c r="C36" s="35"/>
      <c r="D36" s="1"/>
      <c r="E36" s="2"/>
      <c r="F36" s="4"/>
      <c r="G36" s="3"/>
    </row>
    <row r="37" spans="1:7" x14ac:dyDescent="0.25">
      <c r="A37" s="30"/>
      <c r="B37" s="34" t="s">
        <v>78</v>
      </c>
      <c r="C37" s="35"/>
      <c r="D37" s="1" t="s">
        <v>49</v>
      </c>
      <c r="E37" s="2"/>
      <c r="F37" s="4"/>
      <c r="G37" s="3"/>
    </row>
    <row r="38" spans="1:7" x14ac:dyDescent="0.25">
      <c r="A38" s="30"/>
      <c r="B38" s="34" t="s">
        <v>79</v>
      </c>
      <c r="C38" s="35"/>
      <c r="D38" s="1" t="s">
        <v>49</v>
      </c>
      <c r="E38" s="2"/>
      <c r="F38" s="4"/>
      <c r="G38" s="3"/>
    </row>
    <row r="39" spans="1:7" x14ac:dyDescent="0.25">
      <c r="A39" s="36" t="s">
        <v>43</v>
      </c>
      <c r="B39" s="28" t="s">
        <v>16</v>
      </c>
      <c r="C39" s="29"/>
      <c r="D39" s="1"/>
      <c r="E39" s="2"/>
      <c r="F39" s="4"/>
      <c r="G39" s="3"/>
    </row>
    <row r="40" spans="1:7" x14ac:dyDescent="0.25">
      <c r="A40" s="30" t="s">
        <v>5</v>
      </c>
      <c r="B40" s="31" t="s">
        <v>67</v>
      </c>
      <c r="C40" s="32"/>
      <c r="D40" s="1" t="s">
        <v>49</v>
      </c>
      <c r="E40" s="2">
        <v>1</v>
      </c>
      <c r="F40" s="4"/>
      <c r="G40" s="3">
        <f t="shared" si="0"/>
        <v>0</v>
      </c>
    </row>
    <row r="41" spans="1:7" s="13" customFormat="1" x14ac:dyDescent="0.25">
      <c r="A41" s="30" t="s">
        <v>5</v>
      </c>
      <c r="B41" s="31" t="s">
        <v>17</v>
      </c>
      <c r="C41" s="32"/>
      <c r="D41" s="1" t="s">
        <v>49</v>
      </c>
      <c r="E41" s="2">
        <v>1</v>
      </c>
      <c r="F41" s="4"/>
      <c r="G41" s="3">
        <f t="shared" si="0"/>
        <v>0</v>
      </c>
    </row>
    <row r="42" spans="1:7" s="13" customFormat="1" x14ac:dyDescent="0.25">
      <c r="A42" s="30" t="s">
        <v>5</v>
      </c>
      <c r="B42" s="31" t="s">
        <v>18</v>
      </c>
      <c r="C42" s="32"/>
      <c r="D42" s="1" t="s">
        <v>49</v>
      </c>
      <c r="E42" s="2">
        <v>2</v>
      </c>
      <c r="F42" s="4"/>
      <c r="G42" s="3">
        <f t="shared" si="0"/>
        <v>0</v>
      </c>
    </row>
    <row r="43" spans="1:7" s="13" customFormat="1" x14ac:dyDescent="0.25">
      <c r="A43" s="30" t="s">
        <v>5</v>
      </c>
      <c r="B43" s="31" t="s">
        <v>19</v>
      </c>
      <c r="C43" s="32"/>
      <c r="D43" s="1" t="s">
        <v>49</v>
      </c>
      <c r="E43" s="2">
        <v>20</v>
      </c>
      <c r="F43" s="4"/>
      <c r="G43" s="3">
        <f t="shared" si="0"/>
        <v>0</v>
      </c>
    </row>
    <row r="44" spans="1:7" s="13" customFormat="1" x14ac:dyDescent="0.25">
      <c r="A44" s="36" t="s">
        <v>44</v>
      </c>
      <c r="B44" s="28" t="s">
        <v>20</v>
      </c>
      <c r="C44" s="29"/>
      <c r="D44" s="1"/>
      <c r="E44" s="2"/>
      <c r="F44" s="4"/>
      <c r="G44" s="3"/>
    </row>
    <row r="45" spans="1:7" s="13" customFormat="1" x14ac:dyDescent="0.25">
      <c r="A45" s="30" t="s">
        <v>5</v>
      </c>
      <c r="B45" s="31" t="s">
        <v>68</v>
      </c>
      <c r="C45" s="32"/>
      <c r="D45" s="1" t="s">
        <v>49</v>
      </c>
      <c r="E45" s="2">
        <v>1</v>
      </c>
      <c r="F45" s="4"/>
      <c r="G45" s="3">
        <f t="shared" si="0"/>
        <v>0</v>
      </c>
    </row>
    <row r="46" spans="1:7" s="13" customFormat="1" x14ac:dyDescent="0.25">
      <c r="A46" s="30" t="s">
        <v>5</v>
      </c>
      <c r="B46" s="31" t="s">
        <v>21</v>
      </c>
      <c r="C46" s="32"/>
      <c r="D46" s="1" t="s">
        <v>49</v>
      </c>
      <c r="E46" s="2">
        <v>4</v>
      </c>
      <c r="F46" s="4"/>
      <c r="G46" s="3">
        <f t="shared" si="0"/>
        <v>0</v>
      </c>
    </row>
    <row r="47" spans="1:7" s="13" customFormat="1" x14ac:dyDescent="0.25">
      <c r="A47" s="33" t="s">
        <v>45</v>
      </c>
      <c r="B47" s="28" t="s">
        <v>69</v>
      </c>
      <c r="C47" s="29"/>
      <c r="D47" s="1"/>
      <c r="E47" s="2"/>
      <c r="F47" s="4"/>
      <c r="G47" s="3"/>
    </row>
    <row r="48" spans="1:7" s="13" customFormat="1" x14ac:dyDescent="0.25">
      <c r="A48" s="30" t="s">
        <v>5</v>
      </c>
      <c r="B48" s="31" t="s">
        <v>72</v>
      </c>
      <c r="C48" s="32"/>
      <c r="D48" s="1" t="s">
        <v>49</v>
      </c>
      <c r="E48" s="2">
        <v>2</v>
      </c>
      <c r="F48" s="4"/>
      <c r="G48" s="3">
        <f t="shared" si="0"/>
        <v>0</v>
      </c>
    </row>
    <row r="49" spans="1:7" s="13" customFormat="1" x14ac:dyDescent="0.25">
      <c r="A49" s="30" t="s">
        <v>5</v>
      </c>
      <c r="B49" s="31" t="s">
        <v>70</v>
      </c>
      <c r="C49" s="32"/>
      <c r="D49" s="1" t="s">
        <v>49</v>
      </c>
      <c r="E49" s="2">
        <v>2</v>
      </c>
      <c r="F49" s="4"/>
      <c r="G49" s="3">
        <f t="shared" si="0"/>
        <v>0</v>
      </c>
    </row>
    <row r="50" spans="1:7" s="13" customFormat="1" x14ac:dyDescent="0.25">
      <c r="A50" s="30" t="s">
        <v>5</v>
      </c>
      <c r="B50" s="31" t="s">
        <v>71</v>
      </c>
      <c r="C50" s="32"/>
      <c r="D50" s="1" t="s">
        <v>49</v>
      </c>
      <c r="E50" s="2">
        <v>4</v>
      </c>
      <c r="F50" s="4"/>
      <c r="G50" s="3">
        <f t="shared" si="0"/>
        <v>0</v>
      </c>
    </row>
    <row r="51" spans="1:7" s="13" customFormat="1" x14ac:dyDescent="0.25">
      <c r="A51" s="36" t="s">
        <v>46</v>
      </c>
      <c r="B51" s="28" t="s">
        <v>22</v>
      </c>
      <c r="C51" s="29"/>
      <c r="D51" s="1"/>
      <c r="E51" s="2"/>
      <c r="F51" s="4"/>
      <c r="G51" s="3"/>
    </row>
    <row r="52" spans="1:7" s="13" customFormat="1" x14ac:dyDescent="0.25">
      <c r="A52" s="30" t="s">
        <v>5</v>
      </c>
      <c r="B52" s="31" t="s">
        <v>29</v>
      </c>
      <c r="C52" s="32"/>
      <c r="D52" s="1" t="s">
        <v>49</v>
      </c>
      <c r="E52" s="2">
        <v>40</v>
      </c>
      <c r="F52" s="4"/>
      <c r="G52" s="3">
        <f t="shared" si="0"/>
        <v>0</v>
      </c>
    </row>
    <row r="53" spans="1:7" s="13" customFormat="1" x14ac:dyDescent="0.25">
      <c r="A53" s="36" t="s">
        <v>47</v>
      </c>
      <c r="B53" s="28" t="s">
        <v>23</v>
      </c>
      <c r="C53" s="29"/>
      <c r="D53" s="1"/>
      <c r="E53" s="2"/>
      <c r="F53" s="4"/>
      <c r="G53" s="3"/>
    </row>
    <row r="54" spans="1:7" s="13" customFormat="1" x14ac:dyDescent="0.25">
      <c r="A54" s="30" t="s">
        <v>5</v>
      </c>
      <c r="B54" s="31" t="s">
        <v>24</v>
      </c>
      <c r="C54" s="32"/>
      <c r="D54" s="1" t="s">
        <v>49</v>
      </c>
      <c r="E54" s="2">
        <v>23</v>
      </c>
      <c r="F54" s="4"/>
      <c r="G54" s="3">
        <f t="shared" si="0"/>
        <v>0</v>
      </c>
    </row>
    <row r="55" spans="1:7" s="13" customFormat="1" x14ac:dyDescent="0.25">
      <c r="A55" s="36" t="s">
        <v>85</v>
      </c>
      <c r="B55" s="28" t="s">
        <v>25</v>
      </c>
      <c r="C55" s="29"/>
      <c r="D55" s="1"/>
      <c r="E55" s="2"/>
      <c r="F55" s="4"/>
      <c r="G55" s="3"/>
    </row>
    <row r="56" spans="1:7" s="13" customFormat="1" x14ac:dyDescent="0.25">
      <c r="A56" s="30" t="s">
        <v>5</v>
      </c>
      <c r="B56" s="31" t="s">
        <v>90</v>
      </c>
      <c r="C56" s="32"/>
      <c r="D56" s="1" t="s">
        <v>49</v>
      </c>
      <c r="E56" s="2">
        <v>2</v>
      </c>
      <c r="F56" s="4"/>
      <c r="G56" s="3">
        <f t="shared" si="0"/>
        <v>0</v>
      </c>
    </row>
    <row r="57" spans="1:7" s="13" customFormat="1" x14ac:dyDescent="0.25">
      <c r="A57" s="30" t="s">
        <v>5</v>
      </c>
      <c r="B57" s="31" t="s">
        <v>91</v>
      </c>
      <c r="C57" s="32"/>
      <c r="D57" s="1" t="s">
        <v>49</v>
      </c>
      <c r="E57" s="2">
        <v>1</v>
      </c>
      <c r="F57" s="4"/>
      <c r="G57" s="3">
        <f t="shared" si="0"/>
        <v>0</v>
      </c>
    </row>
    <row r="58" spans="1:7" x14ac:dyDescent="0.25">
      <c r="A58" s="27">
        <v>1.6</v>
      </c>
      <c r="B58" s="28" t="s">
        <v>26</v>
      </c>
      <c r="C58" s="29"/>
      <c r="D58" s="1"/>
      <c r="E58" s="2"/>
      <c r="F58" s="4"/>
      <c r="G58" s="3"/>
    </row>
    <row r="59" spans="1:7" x14ac:dyDescent="0.25">
      <c r="A59" s="30" t="s">
        <v>5</v>
      </c>
      <c r="B59" s="31" t="s">
        <v>27</v>
      </c>
      <c r="C59" s="32"/>
      <c r="D59" s="1" t="s">
        <v>48</v>
      </c>
      <c r="E59" s="2">
        <v>6</v>
      </c>
      <c r="F59" s="4"/>
      <c r="G59" s="3">
        <f t="shared" si="0"/>
        <v>0</v>
      </c>
    </row>
    <row r="60" spans="1:7" x14ac:dyDescent="0.25">
      <c r="A60" s="30" t="s">
        <v>5</v>
      </c>
      <c r="B60" s="31" t="s">
        <v>80</v>
      </c>
      <c r="C60" s="32"/>
      <c r="D60" s="1" t="s">
        <v>49</v>
      </c>
      <c r="E60" s="2">
        <v>6</v>
      </c>
      <c r="F60" s="4"/>
      <c r="G60" s="3">
        <f t="shared" si="0"/>
        <v>0</v>
      </c>
    </row>
    <row r="61" spans="1:7" x14ac:dyDescent="0.25">
      <c r="A61" s="30" t="s">
        <v>5</v>
      </c>
      <c r="B61" s="38" t="s">
        <v>86</v>
      </c>
      <c r="C61" s="39"/>
      <c r="D61" s="1" t="s">
        <v>49</v>
      </c>
      <c r="E61" s="2">
        <v>6</v>
      </c>
      <c r="F61" s="4"/>
      <c r="G61" s="3">
        <f t="shared" si="0"/>
        <v>0</v>
      </c>
    </row>
    <row r="62" spans="1:7" x14ac:dyDescent="0.25">
      <c r="A62" s="30" t="s">
        <v>5</v>
      </c>
      <c r="B62" s="38" t="s">
        <v>28</v>
      </c>
      <c r="C62" s="39"/>
      <c r="D62" s="1" t="s">
        <v>49</v>
      </c>
      <c r="E62" s="2">
        <v>6</v>
      </c>
      <c r="F62" s="4"/>
      <c r="G62" s="3">
        <f t="shared" si="0"/>
        <v>0</v>
      </c>
    </row>
    <row r="63" spans="1:7" x14ac:dyDescent="0.25">
      <c r="A63" s="30" t="s">
        <v>5</v>
      </c>
      <c r="B63" s="38" t="s">
        <v>29</v>
      </c>
      <c r="C63" s="39"/>
      <c r="D63" s="1" t="s">
        <v>49</v>
      </c>
      <c r="E63" s="2">
        <v>12</v>
      </c>
      <c r="F63" s="4"/>
      <c r="G63" s="3">
        <f t="shared" si="0"/>
        <v>0</v>
      </c>
    </row>
    <row r="64" spans="1:7" x14ac:dyDescent="0.25">
      <c r="A64" s="30" t="s">
        <v>5</v>
      </c>
      <c r="B64" s="38" t="s">
        <v>24</v>
      </c>
      <c r="C64" s="39"/>
      <c r="D64" s="1" t="s">
        <v>49</v>
      </c>
      <c r="E64" s="2">
        <v>8</v>
      </c>
      <c r="F64" s="4"/>
      <c r="G64" s="3">
        <f t="shared" si="0"/>
        <v>0</v>
      </c>
    </row>
    <row r="65" spans="1:7" x14ac:dyDescent="0.25">
      <c r="A65" s="27">
        <v>1.7</v>
      </c>
      <c r="B65" s="28" t="s">
        <v>30</v>
      </c>
      <c r="C65" s="29"/>
      <c r="D65" s="1"/>
      <c r="E65" s="2"/>
      <c r="F65" s="4"/>
      <c r="G65" s="3"/>
    </row>
    <row r="66" spans="1:7" x14ac:dyDescent="0.25">
      <c r="A66" s="30" t="s">
        <v>5</v>
      </c>
      <c r="B66" s="38" t="s">
        <v>31</v>
      </c>
      <c r="C66" s="39"/>
      <c r="D66" s="1" t="s">
        <v>49</v>
      </c>
      <c r="E66" s="2">
        <v>2</v>
      </c>
      <c r="F66" s="4"/>
      <c r="G66" s="3">
        <f t="shared" si="0"/>
        <v>0</v>
      </c>
    </row>
    <row r="67" spans="1:7" x14ac:dyDescent="0.25">
      <c r="A67" s="30" t="s">
        <v>5</v>
      </c>
      <c r="B67" s="38" t="s">
        <v>32</v>
      </c>
      <c r="C67" s="39"/>
      <c r="D67" s="1" t="s">
        <v>49</v>
      </c>
      <c r="E67" s="2">
        <v>4</v>
      </c>
      <c r="F67" s="4"/>
      <c r="G67" s="3">
        <f t="shared" si="0"/>
        <v>0</v>
      </c>
    </row>
    <row r="68" spans="1:7" x14ac:dyDescent="0.25">
      <c r="A68" s="30" t="s">
        <v>5</v>
      </c>
      <c r="B68" s="38" t="s">
        <v>33</v>
      </c>
      <c r="C68" s="39"/>
      <c r="D68" s="1" t="s">
        <v>49</v>
      </c>
      <c r="E68" s="2">
        <v>4</v>
      </c>
      <c r="F68" s="4"/>
      <c r="G68" s="3">
        <f t="shared" si="0"/>
        <v>0</v>
      </c>
    </row>
    <row r="69" spans="1:7" x14ac:dyDescent="0.25">
      <c r="A69" s="30" t="s">
        <v>5</v>
      </c>
      <c r="B69" s="38" t="s">
        <v>51</v>
      </c>
      <c r="C69" s="39"/>
      <c r="D69" s="1" t="s">
        <v>49</v>
      </c>
      <c r="E69" s="2">
        <v>2</v>
      </c>
      <c r="F69" s="4"/>
      <c r="G69" s="3">
        <f t="shared" si="0"/>
        <v>0</v>
      </c>
    </row>
    <row r="70" spans="1:7" x14ac:dyDescent="0.25">
      <c r="A70" s="30" t="s">
        <v>5</v>
      </c>
      <c r="B70" s="38" t="s">
        <v>34</v>
      </c>
      <c r="C70" s="39"/>
      <c r="D70" s="1" t="s">
        <v>49</v>
      </c>
      <c r="E70" s="2">
        <v>2</v>
      </c>
      <c r="F70" s="4"/>
      <c r="G70" s="3">
        <f t="shared" si="0"/>
        <v>0</v>
      </c>
    </row>
    <row r="71" spans="1:7" x14ac:dyDescent="0.25">
      <c r="A71" s="30" t="s">
        <v>5</v>
      </c>
      <c r="B71" s="38" t="s">
        <v>35</v>
      </c>
      <c r="C71" s="39"/>
      <c r="D71" s="1" t="s">
        <v>49</v>
      </c>
      <c r="E71" s="2">
        <v>2</v>
      </c>
      <c r="F71" s="4"/>
      <c r="G71" s="3">
        <f t="shared" si="0"/>
        <v>0</v>
      </c>
    </row>
    <row r="72" spans="1:7" x14ac:dyDescent="0.25">
      <c r="A72" s="30" t="s">
        <v>5</v>
      </c>
      <c r="B72" s="38" t="s">
        <v>36</v>
      </c>
      <c r="C72" s="39"/>
      <c r="D72" s="1" t="s">
        <v>49</v>
      </c>
      <c r="E72" s="2">
        <v>2</v>
      </c>
      <c r="F72" s="4"/>
      <c r="G72" s="3">
        <f t="shared" si="0"/>
        <v>0</v>
      </c>
    </row>
    <row r="73" spans="1:7" x14ac:dyDescent="0.25">
      <c r="A73" s="30" t="s">
        <v>5</v>
      </c>
      <c r="B73" s="38" t="s">
        <v>37</v>
      </c>
      <c r="C73" s="39"/>
      <c r="D73" s="1" t="s">
        <v>49</v>
      </c>
      <c r="E73" s="2">
        <v>2</v>
      </c>
      <c r="F73" s="4"/>
      <c r="G73" s="3">
        <f t="shared" si="0"/>
        <v>0</v>
      </c>
    </row>
    <row r="74" spans="1:7" x14ac:dyDescent="0.25">
      <c r="A74" s="27">
        <v>2</v>
      </c>
      <c r="B74" s="28" t="s">
        <v>38</v>
      </c>
      <c r="C74" s="29"/>
      <c r="D74" s="1"/>
      <c r="E74" s="2"/>
      <c r="F74" s="4"/>
      <c r="G74" s="3"/>
    </row>
    <row r="75" spans="1:7" x14ac:dyDescent="0.25">
      <c r="A75" s="30" t="s">
        <v>5</v>
      </c>
      <c r="B75" s="38" t="s">
        <v>39</v>
      </c>
      <c r="C75" s="39"/>
      <c r="D75" s="1" t="s">
        <v>50</v>
      </c>
      <c r="E75" s="2">
        <v>1</v>
      </c>
      <c r="F75" s="4"/>
      <c r="G75" s="3">
        <f t="shared" ref="G75:G76" si="1">E75*F75</f>
        <v>0</v>
      </c>
    </row>
    <row r="76" spans="1:7" x14ac:dyDescent="0.25">
      <c r="A76" s="30" t="s">
        <v>5</v>
      </c>
      <c r="B76" s="38" t="s">
        <v>40</v>
      </c>
      <c r="C76" s="39"/>
      <c r="D76" s="1" t="s">
        <v>50</v>
      </c>
      <c r="E76" s="2">
        <v>1</v>
      </c>
      <c r="F76" s="4"/>
      <c r="G76" s="3">
        <f t="shared" si="1"/>
        <v>0</v>
      </c>
    </row>
    <row r="77" spans="1:7" x14ac:dyDescent="0.25">
      <c r="A77" s="40"/>
      <c r="B77" s="41"/>
      <c r="C77" s="42"/>
      <c r="D77" s="43"/>
      <c r="E77" s="44"/>
      <c r="F77" s="8"/>
      <c r="G77" s="44"/>
    </row>
    <row r="78" spans="1:7" x14ac:dyDescent="0.25">
      <c r="A78" s="48" t="s">
        <v>60</v>
      </c>
      <c r="B78" s="49"/>
      <c r="C78" s="49"/>
      <c r="D78" s="49"/>
      <c r="E78" s="49"/>
      <c r="F78" s="50"/>
      <c r="G78" s="45">
        <f>SUM(G8:G77)</f>
        <v>0</v>
      </c>
    </row>
    <row r="80" spans="1:7" x14ac:dyDescent="0.25">
      <c r="F80" s="9"/>
    </row>
    <row r="82" spans="1:7" x14ac:dyDescent="0.25">
      <c r="G82" s="46"/>
    </row>
    <row r="90" spans="1:7" s="13" customFormat="1" x14ac:dyDescent="0.25">
      <c r="A90" s="11"/>
      <c r="B90" s="11"/>
      <c r="C90" s="11"/>
      <c r="D90" s="12"/>
      <c r="F90" s="5"/>
    </row>
    <row r="91" spans="1:7" s="13" customFormat="1" x14ac:dyDescent="0.25">
      <c r="A91" s="11"/>
      <c r="B91" s="11"/>
      <c r="C91" s="11"/>
      <c r="D91" s="12"/>
      <c r="F91" s="5"/>
    </row>
    <row r="92" spans="1:7" s="13" customFormat="1" x14ac:dyDescent="0.25">
      <c r="A92" s="11"/>
      <c r="B92" s="11"/>
      <c r="C92" s="11"/>
      <c r="D92" s="12"/>
      <c r="F92" s="5"/>
    </row>
    <row r="94" spans="1:7" s="13" customFormat="1" x14ac:dyDescent="0.25">
      <c r="A94" s="11"/>
      <c r="B94" s="11"/>
      <c r="C94" s="11"/>
      <c r="D94" s="12"/>
      <c r="F94" s="5"/>
    </row>
    <row r="95" spans="1:7" s="13" customFormat="1" x14ac:dyDescent="0.25">
      <c r="A95" s="11"/>
      <c r="B95" s="11"/>
      <c r="C95" s="11"/>
      <c r="D95" s="12"/>
      <c r="F95" s="5"/>
    </row>
    <row r="96" spans="1:7" s="13" customFormat="1" x14ac:dyDescent="0.25">
      <c r="A96" s="11"/>
      <c r="B96" s="11"/>
      <c r="C96" s="11"/>
      <c r="D96" s="12"/>
      <c r="F96" s="5"/>
    </row>
    <row r="97" spans="1:6" s="13" customFormat="1" x14ac:dyDescent="0.25">
      <c r="A97" s="11"/>
      <c r="B97" s="11"/>
      <c r="C97" s="11"/>
      <c r="D97" s="12"/>
      <c r="F97" s="5"/>
    </row>
    <row r="99" spans="1:6" s="13" customFormat="1" x14ac:dyDescent="0.25">
      <c r="A99" s="11"/>
      <c r="B99" s="11"/>
      <c r="C99" s="11"/>
      <c r="D99" s="12"/>
      <c r="F99" s="5"/>
    </row>
    <row r="100" spans="1:6" s="13" customFormat="1" x14ac:dyDescent="0.25">
      <c r="A100" s="11"/>
      <c r="B100" s="11"/>
      <c r="C100" s="11"/>
      <c r="D100" s="12"/>
      <c r="F100" s="5"/>
    </row>
    <row r="101" spans="1:6" s="13" customFormat="1" x14ac:dyDescent="0.25">
      <c r="A101" s="11"/>
      <c r="B101" s="11"/>
      <c r="C101" s="11"/>
      <c r="D101" s="12"/>
      <c r="F101" s="5"/>
    </row>
    <row r="102" spans="1:6" s="13" customFormat="1" x14ac:dyDescent="0.25">
      <c r="A102" s="11"/>
      <c r="B102" s="11"/>
      <c r="C102" s="11"/>
      <c r="D102" s="12"/>
      <c r="F102" s="5"/>
    </row>
    <row r="104" spans="1:6" s="13" customFormat="1" x14ac:dyDescent="0.25">
      <c r="A104" s="11"/>
      <c r="B104" s="11"/>
      <c r="C104" s="11"/>
      <c r="D104" s="12"/>
      <c r="F104" s="5"/>
    </row>
    <row r="105" spans="1:6" s="13" customFormat="1" x14ac:dyDescent="0.25">
      <c r="A105" s="11"/>
      <c r="B105" s="11"/>
      <c r="C105" s="11"/>
      <c r="D105" s="12"/>
      <c r="F105" s="5"/>
    </row>
    <row r="106" spans="1:6" s="13" customFormat="1" x14ac:dyDescent="0.25">
      <c r="A106" s="11"/>
      <c r="B106" s="11"/>
      <c r="C106" s="11"/>
      <c r="D106" s="12"/>
      <c r="F106" s="5"/>
    </row>
    <row r="107" spans="1:6" s="13" customFormat="1" x14ac:dyDescent="0.25">
      <c r="A107" s="11"/>
      <c r="B107" s="11"/>
      <c r="C107" s="11"/>
      <c r="D107" s="12"/>
      <c r="F107" s="5"/>
    </row>
    <row r="108" spans="1:6" s="13" customFormat="1" x14ac:dyDescent="0.25">
      <c r="A108" s="11"/>
      <c r="B108" s="11"/>
      <c r="C108" s="11"/>
      <c r="D108" s="12"/>
      <c r="F108" s="5"/>
    </row>
    <row r="109" spans="1:6" s="13" customFormat="1" x14ac:dyDescent="0.25">
      <c r="A109" s="11"/>
      <c r="B109" s="11"/>
      <c r="C109" s="11"/>
      <c r="D109" s="12"/>
      <c r="F109" s="5"/>
    </row>
    <row r="111" spans="1:6" s="13" customFormat="1" x14ac:dyDescent="0.25">
      <c r="A111" s="11"/>
      <c r="B111" s="11"/>
      <c r="C111" s="11"/>
      <c r="D111" s="12"/>
      <c r="F111" s="5"/>
    </row>
    <row r="112" spans="1:6" s="13" customFormat="1" x14ac:dyDescent="0.25">
      <c r="A112" s="11"/>
      <c r="B112" s="11"/>
      <c r="C112" s="11"/>
      <c r="D112" s="12"/>
      <c r="F112" s="5"/>
    </row>
    <row r="113" spans="1:6" s="13" customFormat="1" x14ac:dyDescent="0.25">
      <c r="A113" s="11"/>
      <c r="B113" s="11"/>
      <c r="C113" s="11"/>
      <c r="D113" s="12"/>
      <c r="F113" s="5"/>
    </row>
    <row r="114" spans="1:6" s="13" customFormat="1" x14ac:dyDescent="0.25">
      <c r="A114" s="11"/>
      <c r="B114" s="11"/>
      <c r="C114" s="11"/>
      <c r="D114" s="12"/>
      <c r="F114" s="5"/>
    </row>
    <row r="116" spans="1:6" s="13" customFormat="1" x14ac:dyDescent="0.25">
      <c r="A116" s="11"/>
      <c r="B116" s="11"/>
      <c r="C116" s="11"/>
      <c r="D116" s="12"/>
      <c r="F116" s="5"/>
    </row>
    <row r="117" spans="1:6" s="13" customFormat="1" x14ac:dyDescent="0.25">
      <c r="A117" s="11"/>
      <c r="B117" s="11"/>
      <c r="C117" s="11"/>
      <c r="D117" s="12"/>
      <c r="F117" s="5"/>
    </row>
    <row r="119" spans="1:6" s="13" customFormat="1" x14ac:dyDescent="0.25">
      <c r="A119" s="11"/>
      <c r="B119" s="11"/>
      <c r="C119" s="11"/>
      <c r="D119" s="12"/>
      <c r="F119" s="5"/>
    </row>
    <row r="120" spans="1:6" s="13" customFormat="1" x14ac:dyDescent="0.25">
      <c r="A120" s="11"/>
      <c r="B120" s="11"/>
      <c r="C120" s="11"/>
      <c r="D120" s="12"/>
      <c r="F120" s="5"/>
    </row>
    <row r="121" spans="1:6" s="13" customFormat="1" x14ac:dyDescent="0.25">
      <c r="A121" s="11"/>
      <c r="B121" s="11"/>
      <c r="C121" s="11"/>
      <c r="D121" s="12"/>
      <c r="F121" s="5"/>
    </row>
    <row r="123" spans="1:6" s="13" customFormat="1" x14ac:dyDescent="0.25">
      <c r="A123" s="11"/>
      <c r="B123" s="11"/>
      <c r="C123" s="11"/>
      <c r="D123" s="12"/>
      <c r="F123" s="5"/>
    </row>
    <row r="125" spans="1:6" s="13" customFormat="1" x14ac:dyDescent="0.25">
      <c r="A125" s="11"/>
      <c r="B125" s="11"/>
      <c r="C125" s="11"/>
      <c r="D125" s="12"/>
      <c r="F125" s="5"/>
    </row>
    <row r="127" spans="1:6" s="13" customFormat="1" x14ac:dyDescent="0.25">
      <c r="A127" s="11"/>
      <c r="B127" s="11"/>
      <c r="C127" s="11"/>
      <c r="D127" s="12"/>
      <c r="F127" s="5"/>
    </row>
    <row r="128" spans="1:6" s="13" customFormat="1" x14ac:dyDescent="0.25">
      <c r="A128" s="11"/>
      <c r="B128" s="11"/>
      <c r="C128" s="11"/>
      <c r="D128" s="12"/>
      <c r="F128" s="5"/>
    </row>
    <row r="129" spans="1:6" s="13" customFormat="1" x14ac:dyDescent="0.25">
      <c r="A129" s="11"/>
      <c r="B129" s="11"/>
      <c r="C129" s="11"/>
      <c r="D129" s="12"/>
      <c r="F129" s="5"/>
    </row>
    <row r="130" spans="1:6" s="13" customFormat="1" x14ac:dyDescent="0.25">
      <c r="A130" s="11"/>
      <c r="B130" s="11"/>
      <c r="C130" s="11"/>
      <c r="D130" s="12"/>
      <c r="F130" s="5"/>
    </row>
    <row r="131" spans="1:6" s="13" customFormat="1" x14ac:dyDescent="0.25">
      <c r="A131" s="11"/>
      <c r="B131" s="11"/>
      <c r="C131" s="11"/>
      <c r="D131" s="12"/>
      <c r="F131" s="5"/>
    </row>
    <row r="132" spans="1:6" s="13" customFormat="1" x14ac:dyDescent="0.25">
      <c r="A132" s="11"/>
      <c r="B132" s="11"/>
      <c r="C132" s="11"/>
      <c r="D132" s="12"/>
      <c r="F132" s="5"/>
    </row>
    <row r="134" spans="1:6" s="13" customFormat="1" x14ac:dyDescent="0.25">
      <c r="A134" s="11"/>
      <c r="B134" s="11"/>
      <c r="C134" s="11"/>
      <c r="D134" s="12"/>
      <c r="F134" s="5"/>
    </row>
    <row r="135" spans="1:6" s="13" customFormat="1" x14ac:dyDescent="0.25">
      <c r="A135" s="11"/>
      <c r="B135" s="11"/>
      <c r="C135" s="11"/>
      <c r="D135" s="12"/>
      <c r="F135" s="5"/>
    </row>
    <row r="136" spans="1:6" s="13" customFormat="1" x14ac:dyDescent="0.25">
      <c r="A136" s="11"/>
      <c r="B136" s="11"/>
      <c r="C136" s="11"/>
      <c r="D136" s="12"/>
      <c r="F136" s="5"/>
    </row>
    <row r="137" spans="1:6" s="13" customFormat="1" x14ac:dyDescent="0.25">
      <c r="A137" s="11"/>
      <c r="B137" s="11"/>
      <c r="C137" s="11"/>
      <c r="D137" s="12"/>
      <c r="F137" s="5"/>
    </row>
    <row r="138" spans="1:6" s="13" customFormat="1" x14ac:dyDescent="0.25">
      <c r="A138" s="11"/>
      <c r="B138" s="11"/>
      <c r="C138" s="11"/>
      <c r="D138" s="12"/>
      <c r="F138" s="5"/>
    </row>
    <row r="139" spans="1:6" s="13" customFormat="1" x14ac:dyDescent="0.25">
      <c r="A139" s="11"/>
      <c r="B139" s="11"/>
      <c r="C139" s="11"/>
      <c r="D139" s="12"/>
      <c r="F139" s="5"/>
    </row>
    <row r="140" spans="1:6" s="13" customFormat="1" x14ac:dyDescent="0.25">
      <c r="A140" s="11"/>
      <c r="B140" s="11"/>
      <c r="C140" s="11"/>
      <c r="D140" s="12"/>
      <c r="F140" s="5"/>
    </row>
    <row r="141" spans="1:6" s="13" customFormat="1" x14ac:dyDescent="0.25">
      <c r="A141" s="11"/>
      <c r="B141" s="11"/>
      <c r="C141" s="11"/>
      <c r="D141" s="12"/>
      <c r="F141" s="5"/>
    </row>
    <row r="143" spans="1:6" s="13" customFormat="1" x14ac:dyDescent="0.25">
      <c r="A143" s="11"/>
      <c r="B143" s="11"/>
      <c r="C143" s="11"/>
      <c r="D143" s="12"/>
      <c r="F143" s="5"/>
    </row>
    <row r="144" spans="1:6" s="13" customFormat="1" x14ac:dyDescent="0.25">
      <c r="A144" s="11"/>
      <c r="B144" s="11"/>
      <c r="C144" s="11"/>
      <c r="D144" s="12"/>
      <c r="F144" s="5"/>
    </row>
    <row r="146" spans="1:6" s="13" customFormat="1" x14ac:dyDescent="0.25">
      <c r="A146" s="11"/>
      <c r="B146" s="11"/>
      <c r="C146" s="11"/>
      <c r="D146" s="12"/>
      <c r="F146" s="5"/>
    </row>
  </sheetData>
  <autoFilter ref="A6:G82">
    <filterColumn colId="1" showButton="0"/>
  </autoFilter>
  <mergeCells count="2">
    <mergeCell ref="B6:C6"/>
    <mergeCell ref="A78:F78"/>
  </mergeCells>
  <pageMargins left="0.7" right="0.7" top="0.75" bottom="0.75" header="0.3" footer="0.3"/>
  <pageSetup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OE-R1 (tahap 1)</vt:lpstr>
      <vt:lpstr>'OE-R1 (tahap 1)'!Print_Area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meizy</dc:creator>
  <cp:lastModifiedBy>meizy</cp:lastModifiedBy>
  <cp:lastPrinted>2020-01-29T12:56:53Z</cp:lastPrinted>
  <dcterms:created xsi:type="dcterms:W3CDTF">2019-03-12T08:49:44Z</dcterms:created>
  <dcterms:modified xsi:type="dcterms:W3CDTF">2020-04-09T04:20:29Z</dcterms:modified>
</cp:coreProperties>
</file>