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war\Western\Teaching\2020\CS4457\course web\Lecture 2\"/>
    </mc:Choice>
  </mc:AlternateContent>
  <xr:revisionPtr revIDLastSave="0" documentId="13_ncr:1_{EBFF38D8-73A8-492B-8B5F-BC641BF47D85}" xr6:coauthVersionLast="45" xr6:coauthVersionMax="45" xr10:uidLastSave="{00000000-0000-0000-0000-000000000000}"/>
  <bookViews>
    <workbookView xWindow="-103" yWindow="-103" windowWidth="22149" windowHeight="11949" xr2:uid="{00000000-000D-0000-FFFF-FFFF00000000}"/>
  </bookViews>
  <sheets>
    <sheet name="Sample Router Config" sheetId="1" r:id="rId1"/>
    <sheet name="Diagram" sheetId="2" r:id="rId2"/>
    <sheet name="Traffic paramet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12" i="1"/>
  <c r="B30" i="1"/>
  <c r="B29" i="1"/>
  <c r="B45" i="1"/>
  <c r="B44" i="1"/>
  <c r="B46" i="1" l="1"/>
  <c r="B14" i="1"/>
  <c r="B31" i="1"/>
</calcChain>
</file>

<file path=xl/sharedStrings.xml><?xml version="1.0" encoding="utf-8"?>
<sst xmlns="http://schemas.openxmlformats.org/spreadsheetml/2006/main" count="112" uniqueCount="57">
  <si>
    <t>Config</t>
  </si>
  <si>
    <t>Card Type</t>
  </si>
  <si>
    <t>Total Ports</t>
  </si>
  <si>
    <t>Chassis</t>
  </si>
  <si>
    <t>Standard</t>
  </si>
  <si>
    <t>Memory</t>
  </si>
  <si>
    <t>Processor</t>
  </si>
  <si>
    <t>Power</t>
  </si>
  <si>
    <t>GE</t>
  </si>
  <si>
    <t>10GE</t>
  </si>
  <si>
    <t>100GE</t>
  </si>
  <si>
    <t>40GE</t>
  </si>
  <si>
    <t>Router Type: EDGE</t>
  </si>
  <si>
    <t>Router Type: CORE</t>
  </si>
  <si>
    <t>Dual</t>
  </si>
  <si>
    <t>dual</t>
  </si>
  <si>
    <t>one active, one backup</t>
  </si>
  <si>
    <t>50 - 80</t>
  </si>
  <si>
    <t>10</t>
  </si>
  <si>
    <t>Port Utilization %</t>
  </si>
  <si>
    <t>Port BW Utilization %</t>
  </si>
  <si>
    <t>Slot Util %</t>
  </si>
  <si>
    <t>50-90</t>
  </si>
  <si>
    <t>30 - 80</t>
  </si>
  <si>
    <t>50-80</t>
  </si>
  <si>
    <t>30-90</t>
  </si>
  <si>
    <t>EDGE facing slots</t>
  </si>
  <si>
    <t>Core facing slots</t>
  </si>
  <si>
    <t>CORE facing Slots</t>
  </si>
  <si>
    <t>Customer facing slots</t>
  </si>
  <si>
    <t>70-90</t>
  </si>
  <si>
    <t>Router Type: Distribution</t>
  </si>
  <si>
    <t>DR Facing Slots</t>
  </si>
  <si>
    <t>400GE</t>
  </si>
  <si>
    <t>Total Ports/Card</t>
  </si>
  <si>
    <t>30 - 90 (mem util)</t>
  </si>
  <si>
    <t>50 - 90 (proc util)</t>
  </si>
  <si>
    <t>Total Edge Facing capacity (Gbps)</t>
  </si>
  <si>
    <t>Total Core facing capacity (Gbps)</t>
  </si>
  <si>
    <t>Total DR Facing capacity (Gbps)</t>
  </si>
  <si>
    <t>Total CORE facing capacity (Gbps)</t>
  </si>
  <si>
    <t>TOTAL Router capacity (Gbps)</t>
  </si>
  <si>
    <t>Total Customer Facing capacity (Gbps)</t>
  </si>
  <si>
    <t>Total EDGE facing capacity (Gbps)</t>
  </si>
  <si>
    <t>20</t>
  </si>
  <si>
    <t>5</t>
  </si>
  <si>
    <t>Scenario 1</t>
  </si>
  <si>
    <t>Scenario 2</t>
  </si>
  <si>
    <t>Scenario 3</t>
  </si>
  <si>
    <t>2 Tbps</t>
  </si>
  <si>
    <t>9 Tbps</t>
  </si>
  <si>
    <t>11 Tbps</t>
  </si>
  <si>
    <t>Max Traffic Utilization/router</t>
  </si>
  <si>
    <t>Comments</t>
  </si>
  <si>
    <t xml:space="preserve">Traffic </t>
  </si>
  <si>
    <t>Option</t>
  </si>
  <si>
    <t>new traffic from customer to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</si>
</sst>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/>
    <xf numFmtId="0" fontId="1" fillId="0" borderId="0" xfId="0" applyFont="1" applyAlignment="1">
      <alignment horizontal="center"/>
    </xf>
    <xf numFmtId="4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</xdr:row>
      <xdr:rowOff>146957</xdr:rowOff>
    </xdr:from>
    <xdr:to>
      <xdr:col>3</xdr:col>
      <xdr:colOff>533400</xdr:colOff>
      <xdr:row>6</xdr:row>
      <xdr:rowOff>103414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2E61D9B-401F-4ED4-AAA5-93C7A1718542}"/>
            </a:ext>
          </a:extLst>
        </xdr:cNvPr>
        <xdr:cNvSpPr/>
      </xdr:nvSpPr>
      <xdr:spPr>
        <a:xfrm>
          <a:off x="1496786" y="702128"/>
          <a:ext cx="996043" cy="511629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CA" sz="1100"/>
        </a:p>
        <a:p>
          <a:pPr algn="ctr"/>
          <a:r>
            <a:rPr lang="en-CA" sz="1200" b="1"/>
            <a:t>DR1</a:t>
          </a:r>
        </a:p>
      </xdr:txBody>
    </xdr:sp>
    <xdr:clientData/>
  </xdr:twoCellAnchor>
  <xdr:twoCellAnchor>
    <xdr:from>
      <xdr:col>2</xdr:col>
      <xdr:colOff>174171</xdr:colOff>
      <xdr:row>9</xdr:row>
      <xdr:rowOff>103414</xdr:rowOff>
    </xdr:from>
    <xdr:to>
      <xdr:col>3</xdr:col>
      <xdr:colOff>517071</xdr:colOff>
      <xdr:row>12</xdr:row>
      <xdr:rowOff>59871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574EC81-1E56-40CE-9206-701F7B6AFD6D}"/>
            </a:ext>
          </a:extLst>
        </xdr:cNvPr>
        <xdr:cNvSpPr/>
      </xdr:nvSpPr>
      <xdr:spPr>
        <a:xfrm>
          <a:off x="1480457" y="1768928"/>
          <a:ext cx="996043" cy="511629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CA" sz="1100"/>
        </a:p>
        <a:p>
          <a:pPr algn="ctr"/>
          <a:r>
            <a:rPr lang="en-CA" sz="1200" b="1"/>
            <a:t>DR2</a:t>
          </a:r>
        </a:p>
      </xdr:txBody>
    </xdr:sp>
    <xdr:clientData/>
  </xdr:twoCellAnchor>
  <xdr:twoCellAnchor>
    <xdr:from>
      <xdr:col>2</xdr:col>
      <xdr:colOff>141515</xdr:colOff>
      <xdr:row>14</xdr:row>
      <xdr:rowOff>179614</xdr:rowOff>
    </xdr:from>
    <xdr:to>
      <xdr:col>3</xdr:col>
      <xdr:colOff>484415</xdr:colOff>
      <xdr:row>17</xdr:row>
      <xdr:rowOff>136072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7D84ABB-5185-4869-9E7F-C5BA4E575686}"/>
            </a:ext>
          </a:extLst>
        </xdr:cNvPr>
        <xdr:cNvSpPr/>
      </xdr:nvSpPr>
      <xdr:spPr>
        <a:xfrm>
          <a:off x="1447801" y="2770414"/>
          <a:ext cx="996043" cy="511629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CA" sz="1100"/>
        </a:p>
        <a:p>
          <a:pPr algn="ctr"/>
          <a:r>
            <a:rPr lang="en-CA" sz="1200" b="1"/>
            <a:t>DR3</a:t>
          </a:r>
        </a:p>
      </xdr:txBody>
    </xdr:sp>
    <xdr:clientData/>
  </xdr:twoCellAnchor>
  <xdr:twoCellAnchor>
    <xdr:from>
      <xdr:col>2</xdr:col>
      <xdr:colOff>157844</xdr:colOff>
      <xdr:row>19</xdr:row>
      <xdr:rowOff>157842</xdr:rowOff>
    </xdr:from>
    <xdr:to>
      <xdr:col>3</xdr:col>
      <xdr:colOff>500744</xdr:colOff>
      <xdr:row>22</xdr:row>
      <xdr:rowOff>114300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4E32AF7-6FE3-4408-A0C8-F664C0C470B9}"/>
            </a:ext>
          </a:extLst>
        </xdr:cNvPr>
        <xdr:cNvSpPr/>
      </xdr:nvSpPr>
      <xdr:spPr>
        <a:xfrm>
          <a:off x="1464130" y="3673928"/>
          <a:ext cx="996043" cy="511629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CA" sz="1100"/>
        </a:p>
        <a:p>
          <a:pPr algn="ctr"/>
          <a:r>
            <a:rPr lang="en-CA" sz="1200" b="1"/>
            <a:t>DR4</a:t>
          </a:r>
        </a:p>
      </xdr:txBody>
    </xdr:sp>
    <xdr:clientData/>
  </xdr:twoCellAnchor>
  <xdr:twoCellAnchor>
    <xdr:from>
      <xdr:col>5</xdr:col>
      <xdr:colOff>277587</xdr:colOff>
      <xdr:row>6</xdr:row>
      <xdr:rowOff>146957</xdr:rowOff>
    </xdr:from>
    <xdr:to>
      <xdr:col>6</xdr:col>
      <xdr:colOff>620487</xdr:colOff>
      <xdr:row>9</xdr:row>
      <xdr:rowOff>103415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73AB540-1BDC-472D-8493-AAD2B2024B54}"/>
            </a:ext>
          </a:extLst>
        </xdr:cNvPr>
        <xdr:cNvSpPr/>
      </xdr:nvSpPr>
      <xdr:spPr>
        <a:xfrm>
          <a:off x="3543301" y="1257300"/>
          <a:ext cx="996043" cy="51162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CA" sz="1100"/>
        </a:p>
        <a:p>
          <a:pPr algn="ctr"/>
          <a:r>
            <a:rPr lang="en-CA" sz="1200" b="1"/>
            <a:t>EDGE1</a:t>
          </a:r>
        </a:p>
      </xdr:txBody>
    </xdr:sp>
    <xdr:clientData/>
  </xdr:twoCellAnchor>
  <xdr:twoCellAnchor>
    <xdr:from>
      <xdr:col>5</xdr:col>
      <xdr:colOff>261258</xdr:colOff>
      <xdr:row>14</xdr:row>
      <xdr:rowOff>54428</xdr:rowOff>
    </xdr:from>
    <xdr:to>
      <xdr:col>6</xdr:col>
      <xdr:colOff>604158</xdr:colOff>
      <xdr:row>17</xdr:row>
      <xdr:rowOff>10886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E672A7A-2221-4A6D-A66B-5D62B7A870E3}"/>
            </a:ext>
          </a:extLst>
        </xdr:cNvPr>
        <xdr:cNvSpPr/>
      </xdr:nvSpPr>
      <xdr:spPr>
        <a:xfrm>
          <a:off x="3526972" y="2645228"/>
          <a:ext cx="996043" cy="51162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CA" sz="1100"/>
        </a:p>
        <a:p>
          <a:pPr algn="ctr"/>
          <a:r>
            <a:rPr lang="en-CA" sz="1200" b="1"/>
            <a:t>EDGE2</a:t>
          </a:r>
        </a:p>
      </xdr:txBody>
    </xdr:sp>
    <xdr:clientData/>
  </xdr:twoCellAnchor>
  <xdr:twoCellAnchor>
    <xdr:from>
      <xdr:col>8</xdr:col>
      <xdr:colOff>223158</xdr:colOff>
      <xdr:row>10</xdr:row>
      <xdr:rowOff>92529</xdr:rowOff>
    </xdr:from>
    <xdr:to>
      <xdr:col>9</xdr:col>
      <xdr:colOff>566058</xdr:colOff>
      <xdr:row>13</xdr:row>
      <xdr:rowOff>48986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5B8BC3E-7DE3-4218-B747-DD4874E6FB95}"/>
            </a:ext>
          </a:extLst>
        </xdr:cNvPr>
        <xdr:cNvSpPr/>
      </xdr:nvSpPr>
      <xdr:spPr>
        <a:xfrm>
          <a:off x="5448301" y="1943100"/>
          <a:ext cx="996043" cy="51162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CA" sz="1100" b="1"/>
            <a:t>CORE1</a:t>
          </a:r>
          <a:endParaRPr lang="en-CA" sz="1200" b="1"/>
        </a:p>
      </xdr:txBody>
    </xdr:sp>
    <xdr:clientData/>
  </xdr:twoCellAnchor>
  <xdr:twoCellAnchor>
    <xdr:from>
      <xdr:col>3</xdr:col>
      <xdr:colOff>533400</xdr:colOff>
      <xdr:row>5</xdr:row>
      <xdr:rowOff>32657</xdr:rowOff>
    </xdr:from>
    <xdr:to>
      <xdr:col>5</xdr:col>
      <xdr:colOff>277587</xdr:colOff>
      <xdr:row>8</xdr:row>
      <xdr:rowOff>32658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C6A5766-EF46-4B8B-AF4F-1B2D7A1F44BF}"/>
            </a:ext>
          </a:extLst>
        </xdr:cNvPr>
        <xdr:cNvCxnSpPr>
          <a:stCxn id="2" idx="3"/>
          <a:endCxn id="7" idx="1"/>
        </xdr:cNvCxnSpPr>
      </xdr:nvCxnSpPr>
      <xdr:spPr>
        <a:xfrm>
          <a:off x="2492829" y="957943"/>
          <a:ext cx="1050472" cy="5551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5</xdr:row>
      <xdr:rowOff>32657</xdr:rowOff>
    </xdr:from>
    <xdr:to>
      <xdr:col>5</xdr:col>
      <xdr:colOff>261258</xdr:colOff>
      <xdr:row>15</xdr:row>
      <xdr:rowOff>125186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3C91C1DF-A89D-4145-96E4-F1FE6996EEFC}"/>
            </a:ext>
          </a:extLst>
        </xdr:cNvPr>
        <xdr:cNvCxnSpPr>
          <a:stCxn id="2" idx="3"/>
          <a:endCxn id="8" idx="1"/>
        </xdr:cNvCxnSpPr>
      </xdr:nvCxnSpPr>
      <xdr:spPr>
        <a:xfrm>
          <a:off x="2492829" y="957943"/>
          <a:ext cx="1034143" cy="1943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517071</xdr:colOff>
      <xdr:row>8</xdr:row>
      <xdr:rowOff>32658</xdr:rowOff>
    </xdr:from>
    <xdr:to>
      <xdr:col>5</xdr:col>
      <xdr:colOff>277587</xdr:colOff>
      <xdr:row>10</xdr:row>
      <xdr:rowOff>174172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7576EA6F-DA11-4065-82FF-098BAEC004F7}"/>
            </a:ext>
          </a:extLst>
        </xdr:cNvPr>
        <xdr:cNvCxnSpPr>
          <a:stCxn id="4" idx="3"/>
          <a:endCxn id="7" idx="1"/>
        </xdr:cNvCxnSpPr>
      </xdr:nvCxnSpPr>
      <xdr:spPr>
        <a:xfrm flipV="1">
          <a:off x="2476500" y="1513115"/>
          <a:ext cx="1066801" cy="5116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517071</xdr:colOff>
      <xdr:row>10</xdr:row>
      <xdr:rowOff>174172</xdr:rowOff>
    </xdr:from>
    <xdr:to>
      <xdr:col>5</xdr:col>
      <xdr:colOff>261258</xdr:colOff>
      <xdr:row>15</xdr:row>
      <xdr:rowOff>125186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EF240CE4-CC18-4659-97E5-A5F6C4F532D2}"/>
            </a:ext>
          </a:extLst>
        </xdr:cNvPr>
        <xdr:cNvCxnSpPr>
          <a:stCxn id="4" idx="3"/>
          <a:endCxn id="8" idx="1"/>
        </xdr:cNvCxnSpPr>
      </xdr:nvCxnSpPr>
      <xdr:spPr>
        <a:xfrm>
          <a:off x="2476500" y="2024743"/>
          <a:ext cx="1050472" cy="876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484415</xdr:colOff>
      <xdr:row>8</xdr:row>
      <xdr:rowOff>32658</xdr:rowOff>
    </xdr:from>
    <xdr:to>
      <xdr:col>5</xdr:col>
      <xdr:colOff>277587</xdr:colOff>
      <xdr:row>16</xdr:row>
      <xdr:rowOff>65315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BD0898AC-8A69-44F1-9A71-1281D3B28798}"/>
            </a:ext>
          </a:extLst>
        </xdr:cNvPr>
        <xdr:cNvCxnSpPr>
          <a:stCxn id="5" idx="3"/>
          <a:endCxn id="7" idx="1"/>
        </xdr:cNvCxnSpPr>
      </xdr:nvCxnSpPr>
      <xdr:spPr>
        <a:xfrm flipV="1">
          <a:off x="2443844" y="1513115"/>
          <a:ext cx="1099457" cy="15131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484415</xdr:colOff>
      <xdr:row>15</xdr:row>
      <xdr:rowOff>125186</xdr:rowOff>
    </xdr:from>
    <xdr:to>
      <xdr:col>5</xdr:col>
      <xdr:colOff>261258</xdr:colOff>
      <xdr:row>16</xdr:row>
      <xdr:rowOff>65315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429C9A0B-D085-4AE7-AA52-BC1C3685D02C}"/>
            </a:ext>
          </a:extLst>
        </xdr:cNvPr>
        <xdr:cNvCxnSpPr>
          <a:stCxn id="5" idx="3"/>
          <a:endCxn id="8" idx="1"/>
        </xdr:cNvCxnSpPr>
      </xdr:nvCxnSpPr>
      <xdr:spPr>
        <a:xfrm flipV="1">
          <a:off x="2443844" y="2901043"/>
          <a:ext cx="1083128" cy="1251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500744</xdr:colOff>
      <xdr:row>8</xdr:row>
      <xdr:rowOff>32658</xdr:rowOff>
    </xdr:from>
    <xdr:to>
      <xdr:col>5</xdr:col>
      <xdr:colOff>277587</xdr:colOff>
      <xdr:row>21</xdr:row>
      <xdr:rowOff>43543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E801801B-89CB-4016-963B-94BA56728DAB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2460173" y="1513115"/>
          <a:ext cx="1083128" cy="24166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500744</xdr:colOff>
      <xdr:row>15</xdr:row>
      <xdr:rowOff>125186</xdr:rowOff>
    </xdr:from>
    <xdr:to>
      <xdr:col>5</xdr:col>
      <xdr:colOff>261258</xdr:colOff>
      <xdr:row>21</xdr:row>
      <xdr:rowOff>43543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B306A31F-F9D2-4B5F-A355-0BBA05AB37D8}"/>
            </a:ext>
          </a:extLst>
        </xdr:cNvPr>
        <xdr:cNvCxnSpPr>
          <a:stCxn id="6" idx="3"/>
          <a:endCxn id="8" idx="1"/>
        </xdr:cNvCxnSpPr>
      </xdr:nvCxnSpPr>
      <xdr:spPr>
        <a:xfrm flipV="1">
          <a:off x="2460173" y="2901043"/>
          <a:ext cx="1066799" cy="1028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620487</xdr:colOff>
      <xdr:row>8</xdr:row>
      <xdr:rowOff>32658</xdr:rowOff>
    </xdr:from>
    <xdr:to>
      <xdr:col>8</xdr:col>
      <xdr:colOff>223158</xdr:colOff>
      <xdr:row>11</xdr:row>
      <xdr:rowOff>163286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25A9EE37-8609-4894-B5AF-A5F9A1DDC29F}"/>
            </a:ext>
          </a:extLst>
        </xdr:cNvPr>
        <xdr:cNvCxnSpPr>
          <a:stCxn id="7" idx="3"/>
          <a:endCxn id="9" idx="1"/>
        </xdr:cNvCxnSpPr>
      </xdr:nvCxnSpPr>
      <xdr:spPr>
        <a:xfrm>
          <a:off x="4539344" y="1513115"/>
          <a:ext cx="908957" cy="685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604158</xdr:colOff>
      <xdr:row>11</xdr:row>
      <xdr:rowOff>163286</xdr:rowOff>
    </xdr:from>
    <xdr:to>
      <xdr:col>8</xdr:col>
      <xdr:colOff>223158</xdr:colOff>
      <xdr:row>15</xdr:row>
      <xdr:rowOff>125186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E56A121E-BB72-41EA-A460-3B635B9C9618}"/>
            </a:ext>
          </a:extLst>
        </xdr:cNvPr>
        <xdr:cNvCxnSpPr>
          <a:stCxn id="8" idx="3"/>
          <a:endCxn id="9" idx="1"/>
        </xdr:cNvCxnSpPr>
      </xdr:nvCxnSpPr>
      <xdr:spPr>
        <a:xfrm flipV="1">
          <a:off x="4523015" y="2198915"/>
          <a:ext cx="925286" cy="7021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tabSelected="1" zoomScale="90" zoomScaleNormal="90" workbookViewId="0">
      <selection activeCell="C29" sqref="C29"/>
    </sheetView>
  </sheetViews>
  <sheetFormatPr defaultRowHeight="14.6" x14ac:dyDescent="0.4"/>
  <cols>
    <col min="1" max="1" width="33.23046875" style="2" bestFit="1" customWidth="1"/>
    <col min="2" max="2" width="18.61328125" style="2" bestFit="1" customWidth="1"/>
    <col min="3" max="3" width="31.3046875" style="2" bestFit="1" customWidth="1"/>
    <col min="4" max="4" width="15" style="5" bestFit="1" customWidth="1"/>
    <col min="5" max="5" width="9.07421875" style="5" bestFit="1" customWidth="1"/>
    <col min="6" max="6" width="20.3828125" style="2" bestFit="1" customWidth="1"/>
    <col min="7" max="7" width="18.23046875" style="2" bestFit="1" customWidth="1"/>
    <col min="8" max="8" width="9.15234375" style="2"/>
    <col min="9" max="9" width="11.69140625" style="2" bestFit="1" customWidth="1"/>
    <col min="10" max="17" width="9.15234375" style="2"/>
    <col min="18" max="18" width="11.84375" style="2" bestFit="1" customWidth="1"/>
    <col min="19" max="24" width="9.15234375" style="2"/>
  </cols>
  <sheetData>
    <row r="1" spans="1:8" x14ac:dyDescent="0.4">
      <c r="A1" s="1" t="s">
        <v>31</v>
      </c>
      <c r="B1" s="1" t="s">
        <v>0</v>
      </c>
      <c r="C1" s="1" t="s">
        <v>1</v>
      </c>
      <c r="D1" s="4" t="s">
        <v>34</v>
      </c>
      <c r="E1" s="4" t="s">
        <v>21</v>
      </c>
      <c r="F1" s="1" t="s">
        <v>19</v>
      </c>
      <c r="G1" s="1" t="s">
        <v>20</v>
      </c>
    </row>
    <row r="2" spans="1:8" x14ac:dyDescent="0.4">
      <c r="A2" s="2" t="s">
        <v>3</v>
      </c>
      <c r="B2" s="2" t="s">
        <v>4</v>
      </c>
    </row>
    <row r="3" spans="1:8" x14ac:dyDescent="0.4">
      <c r="A3" s="2" t="s">
        <v>5</v>
      </c>
      <c r="B3" s="2" t="s">
        <v>4</v>
      </c>
      <c r="F3" s="2" t="s">
        <v>35</v>
      </c>
    </row>
    <row r="4" spans="1:8" x14ac:dyDescent="0.4">
      <c r="A4" s="2" t="s">
        <v>6</v>
      </c>
      <c r="B4" s="3" t="s">
        <v>15</v>
      </c>
      <c r="F4" s="2" t="s">
        <v>36</v>
      </c>
    </row>
    <row r="5" spans="1:8" x14ac:dyDescent="0.4">
      <c r="A5" s="2" t="s">
        <v>7</v>
      </c>
      <c r="B5" s="2" t="s">
        <v>14</v>
      </c>
      <c r="F5" s="2" t="s">
        <v>16</v>
      </c>
    </row>
    <row r="6" spans="1:8" x14ac:dyDescent="0.4">
      <c r="A6" s="2" t="s">
        <v>29</v>
      </c>
      <c r="B6" s="2">
        <v>15</v>
      </c>
      <c r="E6" s="5" t="s">
        <v>22</v>
      </c>
    </row>
    <row r="7" spans="1:8" x14ac:dyDescent="0.4">
      <c r="C7" s="2" t="s">
        <v>8</v>
      </c>
      <c r="D7" s="5" t="s">
        <v>44</v>
      </c>
    </row>
    <row r="8" spans="1:8" x14ac:dyDescent="0.4">
      <c r="C8" s="2" t="s">
        <v>9</v>
      </c>
      <c r="D8" s="5" t="s">
        <v>18</v>
      </c>
    </row>
    <row r="9" spans="1:8" x14ac:dyDescent="0.4">
      <c r="A9" s="2" t="s">
        <v>26</v>
      </c>
      <c r="B9" s="2">
        <v>5</v>
      </c>
      <c r="E9" s="5" t="s">
        <v>30</v>
      </c>
    </row>
    <row r="10" spans="1:8" x14ac:dyDescent="0.4">
      <c r="C10" s="2" t="s">
        <v>11</v>
      </c>
      <c r="D10" s="5" t="s">
        <v>18</v>
      </c>
      <c r="F10" s="2" t="s">
        <v>17</v>
      </c>
      <c r="G10" s="2" t="s">
        <v>22</v>
      </c>
    </row>
    <row r="12" spans="1:8" x14ac:dyDescent="0.4">
      <c r="A12" s="2" t="s">
        <v>42</v>
      </c>
      <c r="B12" s="10">
        <f>10*D7*1+5*D8*10</f>
        <v>700</v>
      </c>
      <c r="C12" s="12"/>
      <c r="H12" s="9"/>
    </row>
    <row r="13" spans="1:8" x14ac:dyDescent="0.4">
      <c r="A13" s="2" t="s">
        <v>43</v>
      </c>
      <c r="B13" s="10">
        <f>B9*D10*40</f>
        <v>2000</v>
      </c>
      <c r="H13" s="9"/>
    </row>
    <row r="14" spans="1:8" x14ac:dyDescent="0.4">
      <c r="A14" s="2" t="s">
        <v>41</v>
      </c>
      <c r="B14" s="10">
        <f>B12+B13</f>
        <v>2700</v>
      </c>
    </row>
    <row r="18" spans="1:7" x14ac:dyDescent="0.4">
      <c r="A18" s="1" t="s">
        <v>12</v>
      </c>
      <c r="B18" s="1" t="s">
        <v>0</v>
      </c>
      <c r="C18" s="1" t="s">
        <v>1</v>
      </c>
      <c r="D18" s="4" t="s">
        <v>2</v>
      </c>
      <c r="E18" s="4" t="s">
        <v>21</v>
      </c>
      <c r="F18" s="1" t="s">
        <v>19</v>
      </c>
      <c r="G18" s="1" t="s">
        <v>20</v>
      </c>
    </row>
    <row r="19" spans="1:7" x14ac:dyDescent="0.4">
      <c r="A19" s="2" t="s">
        <v>3</v>
      </c>
      <c r="B19" s="2" t="s">
        <v>4</v>
      </c>
    </row>
    <row r="20" spans="1:7" x14ac:dyDescent="0.4">
      <c r="A20" s="2" t="s">
        <v>5</v>
      </c>
      <c r="B20" s="2" t="s">
        <v>4</v>
      </c>
      <c r="F20" s="2" t="s">
        <v>35</v>
      </c>
    </row>
    <row r="21" spans="1:7" x14ac:dyDescent="0.4">
      <c r="A21" s="2" t="s">
        <v>6</v>
      </c>
      <c r="B21" s="3" t="s">
        <v>15</v>
      </c>
      <c r="F21" s="2" t="s">
        <v>36</v>
      </c>
    </row>
    <row r="22" spans="1:7" x14ac:dyDescent="0.4">
      <c r="A22" s="2" t="s">
        <v>7</v>
      </c>
      <c r="B22" s="2" t="s">
        <v>14</v>
      </c>
      <c r="F22" s="2" t="s">
        <v>16</v>
      </c>
    </row>
    <row r="23" spans="1:7" x14ac:dyDescent="0.4">
      <c r="A23" s="2" t="s">
        <v>32</v>
      </c>
      <c r="B23" s="2">
        <v>10</v>
      </c>
      <c r="E23" s="5" t="s">
        <v>22</v>
      </c>
    </row>
    <row r="24" spans="1:7" x14ac:dyDescent="0.4">
      <c r="C24" s="2" t="s">
        <v>11</v>
      </c>
      <c r="D24" s="5" t="s">
        <v>18</v>
      </c>
      <c r="F24" s="2" t="s">
        <v>17</v>
      </c>
      <c r="G24" s="2" t="s">
        <v>22</v>
      </c>
    </row>
    <row r="26" spans="1:7" x14ac:dyDescent="0.4">
      <c r="A26" s="2" t="s">
        <v>28</v>
      </c>
      <c r="B26" s="2">
        <v>5</v>
      </c>
      <c r="E26" s="5" t="s">
        <v>22</v>
      </c>
    </row>
    <row r="27" spans="1:7" x14ac:dyDescent="0.4">
      <c r="C27" s="2" t="s">
        <v>10</v>
      </c>
      <c r="D27" s="5" t="s">
        <v>18</v>
      </c>
      <c r="F27" s="2" t="s">
        <v>24</v>
      </c>
      <c r="G27" s="2" t="s">
        <v>22</v>
      </c>
    </row>
    <row r="29" spans="1:7" x14ac:dyDescent="0.4">
      <c r="A29" s="2" t="s">
        <v>39</v>
      </c>
      <c r="B29" s="8">
        <f>B23*D24*40</f>
        <v>4000</v>
      </c>
    </row>
    <row r="30" spans="1:7" x14ac:dyDescent="0.4">
      <c r="A30" s="2" t="s">
        <v>40</v>
      </c>
      <c r="B30" s="8">
        <f>B26*D27*100</f>
        <v>5000</v>
      </c>
    </row>
    <row r="31" spans="1:7" x14ac:dyDescent="0.4">
      <c r="A31" s="2" t="s">
        <v>41</v>
      </c>
      <c r="B31" s="9">
        <f>B29+B30</f>
        <v>9000</v>
      </c>
    </row>
    <row r="34" spans="1:7" x14ac:dyDescent="0.4">
      <c r="A34" s="1" t="s">
        <v>13</v>
      </c>
      <c r="B34" s="1" t="s">
        <v>0</v>
      </c>
      <c r="C34" s="1" t="s">
        <v>1</v>
      </c>
      <c r="D34" s="4" t="s">
        <v>2</v>
      </c>
      <c r="E34" s="4" t="s">
        <v>21</v>
      </c>
      <c r="F34" s="1" t="s">
        <v>19</v>
      </c>
      <c r="G34" s="1" t="s">
        <v>20</v>
      </c>
    </row>
    <row r="35" spans="1:7" x14ac:dyDescent="0.4">
      <c r="A35" s="2" t="s">
        <v>3</v>
      </c>
      <c r="B35" s="2" t="s">
        <v>4</v>
      </c>
    </row>
    <row r="36" spans="1:7" x14ac:dyDescent="0.4">
      <c r="A36" s="2" t="s">
        <v>5</v>
      </c>
      <c r="B36" s="2" t="s">
        <v>4</v>
      </c>
      <c r="F36" s="2" t="s">
        <v>35</v>
      </c>
    </row>
    <row r="37" spans="1:7" x14ac:dyDescent="0.4">
      <c r="A37" s="2" t="s">
        <v>6</v>
      </c>
      <c r="B37" s="3" t="s">
        <v>15</v>
      </c>
      <c r="F37" s="2" t="s">
        <v>36</v>
      </c>
    </row>
    <row r="38" spans="1:7" x14ac:dyDescent="0.4">
      <c r="A38" s="2" t="s">
        <v>7</v>
      </c>
      <c r="B38" s="2" t="s">
        <v>14</v>
      </c>
      <c r="F38" s="2" t="s">
        <v>16</v>
      </c>
    </row>
    <row r="39" spans="1:7" x14ac:dyDescent="0.4">
      <c r="A39" s="2" t="s">
        <v>26</v>
      </c>
      <c r="B39" s="2">
        <v>10</v>
      </c>
      <c r="E39" s="5" t="s">
        <v>22</v>
      </c>
    </row>
    <row r="40" spans="1:7" x14ac:dyDescent="0.4">
      <c r="C40" s="2" t="s">
        <v>10</v>
      </c>
      <c r="D40" s="5" t="s">
        <v>18</v>
      </c>
      <c r="F40" s="2" t="s">
        <v>24</v>
      </c>
      <c r="G40" s="2" t="s">
        <v>22</v>
      </c>
    </row>
    <row r="41" spans="1:7" x14ac:dyDescent="0.4">
      <c r="A41" s="2" t="s">
        <v>27</v>
      </c>
      <c r="B41" s="2">
        <v>5</v>
      </c>
      <c r="E41" s="5" t="s">
        <v>22</v>
      </c>
    </row>
    <row r="42" spans="1:7" ht="15.9" x14ac:dyDescent="0.45">
      <c r="C42" s="6" t="s">
        <v>33</v>
      </c>
      <c r="D42" s="7" t="s">
        <v>45</v>
      </c>
      <c r="E42" s="7"/>
      <c r="F42" s="6" t="s">
        <v>23</v>
      </c>
      <c r="G42" s="6" t="s">
        <v>25</v>
      </c>
    </row>
    <row r="44" spans="1:7" x14ac:dyDescent="0.4">
      <c r="A44" s="2" t="s">
        <v>37</v>
      </c>
      <c r="B44" s="8">
        <f>B39*D40*100</f>
        <v>10000</v>
      </c>
    </row>
    <row r="45" spans="1:7" x14ac:dyDescent="0.4">
      <c r="A45" s="2" t="s">
        <v>38</v>
      </c>
      <c r="B45" s="8">
        <f>B41*D42*400</f>
        <v>10000</v>
      </c>
    </row>
    <row r="46" spans="1:7" x14ac:dyDescent="0.4">
      <c r="A46" s="2" t="s">
        <v>41</v>
      </c>
      <c r="B46" s="9">
        <f>B44+B45</f>
        <v>20000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57CF-E6DC-430D-A9A2-954B00338233}">
  <dimension ref="A1"/>
  <sheetViews>
    <sheetView topLeftCell="A2" workbookViewId="0">
      <selection activeCell="O12" sqref="O12"/>
    </sheetView>
  </sheetViews>
  <sheetFormatPr defaultRowHeight="14.6" x14ac:dyDescent="0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59A4-3381-4069-B343-267A0AE02C96}">
  <dimension ref="A1:C6"/>
  <sheetViews>
    <sheetView workbookViewId="0">
      <selection activeCell="C3" sqref="C3:C4"/>
    </sheetView>
  </sheetViews>
  <sheetFormatPr defaultRowHeight="14.6" x14ac:dyDescent="0.4"/>
  <cols>
    <col min="1" max="1" width="25.53515625" bestFit="1" customWidth="1"/>
    <col min="3" max="3" width="27.69140625" bestFit="1" customWidth="1"/>
  </cols>
  <sheetData>
    <row r="1" spans="1:3" x14ac:dyDescent="0.4">
      <c r="A1" s="14" t="s">
        <v>55</v>
      </c>
      <c r="B1" s="14" t="s">
        <v>54</v>
      </c>
      <c r="C1" s="14" t="s">
        <v>53</v>
      </c>
    </row>
    <row r="2" spans="1:3" x14ac:dyDescent="0.4">
      <c r="A2" s="11" t="s">
        <v>46</v>
      </c>
      <c r="B2" s="2" t="s">
        <v>49</v>
      </c>
      <c r="C2" s="2" t="s">
        <v>56</v>
      </c>
    </row>
    <row r="3" spans="1:3" x14ac:dyDescent="0.4">
      <c r="A3" s="11" t="s">
        <v>47</v>
      </c>
      <c r="B3" s="2" t="s">
        <v>50</v>
      </c>
      <c r="C3" s="2" t="s">
        <v>56</v>
      </c>
    </row>
    <row r="4" spans="1:3" x14ac:dyDescent="0.4">
      <c r="A4" s="11" t="s">
        <v>48</v>
      </c>
      <c r="B4" s="2" t="s">
        <v>51</v>
      </c>
      <c r="C4" s="2" t="s">
        <v>56</v>
      </c>
    </row>
    <row r="6" spans="1:3" x14ac:dyDescent="0.4">
      <c r="A6" s="11" t="s">
        <v>52</v>
      </c>
      <c r="B6" s="13">
        <v>0.75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Router Config</vt:lpstr>
      <vt:lpstr>Diagram</vt:lpstr>
      <vt:lpstr>Traffic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Samsun Nadia</cp:lastModifiedBy>
  <cp:lastPrinted>2015-02-22T19:45:41Z</cp:lastPrinted>
  <dcterms:created xsi:type="dcterms:W3CDTF">2015-02-22T19:44:26Z</dcterms:created>
  <dcterms:modified xsi:type="dcterms:W3CDTF">2020-09-24T23:47:06Z</dcterms:modified>
</cp:coreProperties>
</file>