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mc:AlternateContent xmlns:mc="http://schemas.openxmlformats.org/markup-compatibility/2006">
    <mc:Choice Requires="x15">
      <x15ac:absPath xmlns:x15ac="http://schemas.microsoft.com/office/spreadsheetml/2010/11/ac" url="/Users/danielschmocker/Documents/Projekte/Benjamin/Berufsprofile/"/>
    </mc:Choice>
  </mc:AlternateContent>
  <xr:revisionPtr revIDLastSave="0" documentId="13_ncr:1_{ABCFE0BE-0471-8947-B898-709F00C5973D}" xr6:coauthVersionLast="47" xr6:coauthVersionMax="47" xr10:uidLastSave="{00000000-0000-0000-0000-000000000000}"/>
  <bookViews>
    <workbookView xWindow="0" yWindow="740" windowWidth="15080" windowHeight="18900" xr2:uid="{00000000-000D-0000-FFFF-FFFF00000000}"/>
  </bookViews>
  <sheets>
    <sheet name="Kompetenzraster" sheetId="1" r:id="rId1"/>
    <sheet name="Beruf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N12" i="1" s="1"/>
  <c r="P12" i="1" s="1"/>
  <c r="H12" i="1" s="1"/>
  <c r="B12" i="2" s="1"/>
  <c r="F13" i="1"/>
  <c r="N13" i="1" s="1"/>
  <c r="P13" i="1" s="1"/>
  <c r="H13" i="1" s="1"/>
  <c r="B13" i="2" s="1"/>
  <c r="F14" i="1"/>
  <c r="N14" i="1" s="1"/>
  <c r="P14" i="1" s="1"/>
  <c r="H14" i="1" s="1"/>
  <c r="B14" i="2" s="1"/>
  <c r="F15" i="1"/>
  <c r="F16" i="1"/>
  <c r="F17" i="1"/>
  <c r="F18" i="1"/>
  <c r="F19" i="1"/>
  <c r="F20" i="1"/>
  <c r="F21" i="1"/>
  <c r="F22" i="1"/>
  <c r="N22" i="1" s="1"/>
  <c r="P22" i="1" s="1"/>
  <c r="H22" i="1" s="1"/>
  <c r="B22" i="2" s="1"/>
  <c r="F23" i="1"/>
  <c r="N23" i="1" s="1"/>
  <c r="P23" i="1" s="1"/>
  <c r="H23" i="1" s="1"/>
  <c r="B23" i="2" s="1"/>
  <c r="F24" i="1"/>
  <c r="N24" i="1" s="1"/>
  <c r="P24" i="1" s="1"/>
  <c r="H24" i="1" s="1"/>
  <c r="B24" i="2" s="1"/>
  <c r="F25" i="1"/>
  <c r="N25" i="1" s="1"/>
  <c r="P25" i="1" s="1"/>
  <c r="H25" i="1" s="1"/>
  <c r="B25" i="2" s="1"/>
  <c r="F26" i="1"/>
  <c r="N26" i="1" s="1"/>
  <c r="P26" i="1" s="1"/>
  <c r="H26" i="1" s="1"/>
  <c r="B26" i="2" s="1"/>
  <c r="F27" i="1"/>
  <c r="F28" i="1"/>
  <c r="F29" i="1"/>
  <c r="F30" i="1"/>
  <c r="F31" i="1"/>
  <c r="F32" i="1"/>
  <c r="F33" i="1"/>
  <c r="F34" i="1"/>
  <c r="N34" i="1" s="1"/>
  <c r="P34" i="1" s="1"/>
  <c r="H34" i="1" s="1"/>
  <c r="B34" i="2" s="1"/>
  <c r="F35" i="1"/>
  <c r="N35" i="1" s="1"/>
  <c r="P35" i="1" s="1"/>
  <c r="H35" i="1" s="1"/>
  <c r="B35" i="2" s="1"/>
  <c r="F36" i="1"/>
  <c r="N36" i="1" s="1"/>
  <c r="P36" i="1" s="1"/>
  <c r="H36" i="1" s="1"/>
  <c r="B36" i="2" s="1"/>
  <c r="F37" i="1"/>
  <c r="N37" i="1" s="1"/>
  <c r="P37" i="1" s="1"/>
  <c r="H37" i="1" s="1"/>
  <c r="B37" i="2" s="1"/>
  <c r="F38" i="1"/>
  <c r="N38" i="1" s="1"/>
  <c r="P38" i="1" s="1"/>
  <c r="H38" i="1" s="1"/>
  <c r="B38" i="2" s="1"/>
  <c r="F39" i="1"/>
  <c r="F40" i="1"/>
  <c r="F41" i="1"/>
  <c r="F42" i="1"/>
  <c r="F43" i="1"/>
  <c r="F44" i="1"/>
  <c r="F45" i="1"/>
  <c r="F46" i="1"/>
  <c r="F47" i="1"/>
  <c r="F48" i="1"/>
  <c r="N48" i="1" s="1"/>
  <c r="P48" i="1" s="1"/>
  <c r="H48" i="1" s="1"/>
  <c r="B48" i="2" s="1"/>
  <c r="F49" i="1"/>
  <c r="N49" i="1" s="1"/>
  <c r="P49" i="1" s="1"/>
  <c r="H49" i="1" s="1"/>
  <c r="B49" i="2" s="1"/>
  <c r="F50" i="1"/>
  <c r="N50" i="1" s="1"/>
  <c r="P50" i="1" s="1"/>
  <c r="H50" i="1" s="1"/>
  <c r="B50" i="2" s="1"/>
  <c r="F51" i="1"/>
  <c r="F52" i="1"/>
  <c r="F53" i="1"/>
  <c r="F54" i="1"/>
  <c r="F55" i="1"/>
  <c r="F56" i="1"/>
  <c r="F57" i="1"/>
  <c r="F58" i="1"/>
  <c r="F59" i="1"/>
  <c r="F60" i="1"/>
  <c r="F61" i="1"/>
  <c r="N61" i="1" s="1"/>
  <c r="P61" i="1" s="1"/>
  <c r="H61" i="1" s="1"/>
  <c r="B61" i="2" s="1"/>
  <c r="F62" i="1"/>
  <c r="N62" i="1" s="1"/>
  <c r="P62" i="1" s="1"/>
  <c r="H62" i="1" s="1"/>
  <c r="B62" i="2" s="1"/>
  <c r="F63" i="1"/>
  <c r="F64" i="1"/>
  <c r="F65" i="1"/>
  <c r="F66" i="1"/>
  <c r="F67" i="1"/>
  <c r="F68" i="1"/>
  <c r="N68" i="1" s="1"/>
  <c r="P68" i="1" s="1"/>
  <c r="H68" i="1" s="1"/>
  <c r="B68" i="2" s="1"/>
  <c r="F69" i="1"/>
  <c r="N69" i="1" s="1"/>
  <c r="P69" i="1" s="1"/>
  <c r="H69" i="1" s="1"/>
  <c r="B69" i="2" s="1"/>
  <c r="F70" i="1"/>
  <c r="N70" i="1" s="1"/>
  <c r="P70" i="1" s="1"/>
  <c r="H70" i="1" s="1"/>
  <c r="B70" i="2" s="1"/>
  <c r="F71" i="1"/>
  <c r="N71" i="1" s="1"/>
  <c r="P71" i="1" s="1"/>
  <c r="H71" i="1" s="1"/>
  <c r="B71" i="2" s="1"/>
  <c r="F72" i="1"/>
  <c r="N72" i="1" s="1"/>
  <c r="P72" i="1" s="1"/>
  <c r="H72" i="1" s="1"/>
  <c r="B72" i="2" s="1"/>
  <c r="F73" i="1"/>
  <c r="N73" i="1" s="1"/>
  <c r="P73" i="1" s="1"/>
  <c r="H73" i="1" s="1"/>
  <c r="B73" i="2" s="1"/>
  <c r="F74" i="1"/>
  <c r="N74" i="1" s="1"/>
  <c r="P74" i="1" s="1"/>
  <c r="H74" i="1" s="1"/>
  <c r="B74" i="2" s="1"/>
  <c r="F75" i="1"/>
  <c r="F76" i="1"/>
  <c r="F77" i="1"/>
  <c r="F78" i="1"/>
  <c r="F79" i="1"/>
  <c r="F80" i="1"/>
  <c r="N80" i="1" s="1"/>
  <c r="P80" i="1" s="1"/>
  <c r="H80" i="1" s="1"/>
  <c r="B80" i="2" s="1"/>
  <c r="F81" i="1"/>
  <c r="N81" i="1" s="1"/>
  <c r="P81" i="1" s="1"/>
  <c r="H81" i="1" s="1"/>
  <c r="B81" i="2" s="1"/>
  <c r="F82" i="1"/>
  <c r="N82" i="1" s="1"/>
  <c r="P82" i="1" s="1"/>
  <c r="H82" i="1" s="1"/>
  <c r="B82" i="2" s="1"/>
  <c r="F83" i="1"/>
  <c r="N83" i="1" s="1"/>
  <c r="P83" i="1" s="1"/>
  <c r="H83" i="1" s="1"/>
  <c r="B83" i="2" s="1"/>
  <c r="F84" i="1"/>
  <c r="N84" i="1" s="1"/>
  <c r="P84" i="1" s="1"/>
  <c r="H84" i="1" s="1"/>
  <c r="B84" i="2" s="1"/>
  <c r="F85" i="1"/>
  <c r="N85" i="1" s="1"/>
  <c r="P85" i="1" s="1"/>
  <c r="H85" i="1" s="1"/>
  <c r="B85" i="2" s="1"/>
  <c r="F86" i="1"/>
  <c r="N86" i="1" s="1"/>
  <c r="P86" i="1" s="1"/>
  <c r="H86" i="1" s="1"/>
  <c r="B86" i="2" s="1"/>
  <c r="F87" i="1"/>
  <c r="F88" i="1"/>
  <c r="F89" i="1"/>
  <c r="F90" i="1"/>
  <c r="F91" i="1"/>
  <c r="F92" i="1"/>
  <c r="F93" i="1"/>
  <c r="N93" i="1" s="1"/>
  <c r="P93" i="1" s="1"/>
  <c r="H93" i="1" s="1"/>
  <c r="B93" i="2" s="1"/>
  <c r="F94" i="1"/>
  <c r="N94" i="1" s="1"/>
  <c r="P94" i="1" s="1"/>
  <c r="H94" i="1" s="1"/>
  <c r="B94" i="2" s="1"/>
  <c r="F95" i="1"/>
  <c r="F96" i="1"/>
  <c r="N96" i="1" s="1"/>
  <c r="P96" i="1" s="1"/>
  <c r="H96" i="1" s="1"/>
  <c r="B96" i="2" s="1"/>
  <c r="F97" i="1"/>
  <c r="F98" i="1"/>
  <c r="N98" i="1" s="1"/>
  <c r="P98" i="1" s="1"/>
  <c r="H98" i="1" s="1"/>
  <c r="B98" i="2" s="1"/>
  <c r="F99" i="1"/>
  <c r="F100" i="1"/>
  <c r="F101" i="1"/>
  <c r="F102" i="1"/>
  <c r="F103" i="1"/>
  <c r="F104" i="1"/>
  <c r="F105" i="1"/>
  <c r="F106" i="1"/>
  <c r="F107" i="1"/>
  <c r="F108" i="1"/>
  <c r="N108" i="1" s="1"/>
  <c r="P108" i="1" s="1"/>
  <c r="H108" i="1" s="1"/>
  <c r="B108" i="2" s="1"/>
  <c r="F109" i="1"/>
  <c r="N109" i="1" s="1"/>
  <c r="P109" i="1" s="1"/>
  <c r="H109" i="1" s="1"/>
  <c r="B109" i="2" s="1"/>
  <c r="F110" i="1"/>
  <c r="N110" i="1" s="1"/>
  <c r="P110" i="1" s="1"/>
  <c r="H110" i="1" s="1"/>
  <c r="B110" i="2" s="1"/>
  <c r="F111" i="1"/>
  <c r="F112" i="1"/>
  <c r="F113" i="1"/>
  <c r="F114" i="1"/>
  <c r="F115" i="1"/>
  <c r="F116" i="1"/>
  <c r="F117" i="1"/>
  <c r="F118" i="1"/>
  <c r="N118" i="1" s="1"/>
  <c r="P118" i="1" s="1"/>
  <c r="H118" i="1" s="1"/>
  <c r="B118" i="2" s="1"/>
  <c r="F119" i="1"/>
  <c r="N119" i="1" s="1"/>
  <c r="P119" i="1" s="1"/>
  <c r="H119" i="1" s="1"/>
  <c r="B119" i="2" s="1"/>
  <c r="F120" i="1"/>
  <c r="N120" i="1" s="1"/>
  <c r="P120" i="1" s="1"/>
  <c r="H120" i="1" s="1"/>
  <c r="B120" i="2" s="1"/>
  <c r="F121" i="1"/>
  <c r="N121" i="1" s="1"/>
  <c r="P121" i="1" s="1"/>
  <c r="H121" i="1" s="1"/>
  <c r="B121" i="2" s="1"/>
  <c r="F122" i="1"/>
  <c r="N122" i="1" s="1"/>
  <c r="P122" i="1" s="1"/>
  <c r="H122" i="1" s="1"/>
  <c r="B122" i="2" s="1"/>
  <c r="F2" i="1"/>
  <c r="D2" i="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2" i="2"/>
  <c r="B3" i="2"/>
  <c r="B5" i="2"/>
  <c r="B6" i="2"/>
  <c r="B7" i="2"/>
  <c r="B8" i="2"/>
  <c r="B9" i="2"/>
  <c r="B10" i="2"/>
  <c r="B17" i="2"/>
  <c r="B18" i="2"/>
  <c r="B21" i="2"/>
  <c r="B27" i="2"/>
  <c r="B29" i="2"/>
  <c r="B33" i="2"/>
  <c r="B39" i="2"/>
  <c r="B43" i="2"/>
  <c r="B44" i="2"/>
  <c r="B45" i="2"/>
  <c r="B46" i="2"/>
  <c r="B47" i="2"/>
  <c r="B53" i="2"/>
  <c r="B54" i="2"/>
  <c r="B55" i="2"/>
  <c r="B56" i="2"/>
  <c r="B57" i="2"/>
  <c r="B58" i="2"/>
  <c r="B59" i="2"/>
  <c r="B63" i="2"/>
  <c r="B65" i="2"/>
  <c r="B87" i="2"/>
  <c r="B89" i="2"/>
  <c r="B99" i="2"/>
  <c r="B104" i="2"/>
  <c r="B105" i="2"/>
  <c r="B106" i="2"/>
  <c r="B111"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N113" i="1"/>
  <c r="P113" i="1" s="1"/>
  <c r="H113" i="1" s="1"/>
  <c r="B113" i="2" s="1"/>
  <c r="N114" i="1"/>
  <c r="P114" i="1" s="1"/>
  <c r="H114" i="1" s="1"/>
  <c r="B114" i="2" s="1"/>
  <c r="N115" i="1"/>
  <c r="P115" i="1" s="1"/>
  <c r="H115" i="1" s="1"/>
  <c r="B115" i="2" s="1"/>
  <c r="N116" i="1"/>
  <c r="P116" i="1" s="1"/>
  <c r="H116" i="1" s="1"/>
  <c r="B116" i="2" s="1"/>
  <c r="N117" i="1"/>
  <c r="P117" i="1" s="1"/>
  <c r="H117" i="1" s="1"/>
  <c r="B117" i="2" s="1"/>
  <c r="N111" i="1"/>
  <c r="P111" i="1" s="1"/>
  <c r="H111" i="1" s="1"/>
  <c r="N112" i="1"/>
  <c r="P112" i="1" s="1"/>
  <c r="H112" i="1" s="1"/>
  <c r="B112" i="2" s="1"/>
  <c r="N107" i="1"/>
  <c r="P107" i="1" s="1"/>
  <c r="H107" i="1" s="1"/>
  <c r="B107" i="2" s="1"/>
  <c r="N104" i="1"/>
  <c r="P104" i="1" s="1"/>
  <c r="H104" i="1" s="1"/>
  <c r="N105" i="1"/>
  <c r="P105" i="1" s="1"/>
  <c r="H105" i="1" s="1"/>
  <c r="N106" i="1"/>
  <c r="P106" i="1" s="1"/>
  <c r="H106" i="1" s="1"/>
  <c r="N103" i="1"/>
  <c r="P103" i="1" s="1"/>
  <c r="H103" i="1" s="1"/>
  <c r="B103" i="2" s="1"/>
  <c r="N102" i="1"/>
  <c r="P102" i="1" s="1"/>
  <c r="H102" i="1" s="1"/>
  <c r="B102" i="2" s="1"/>
  <c r="N99" i="1"/>
  <c r="P99" i="1" s="1"/>
  <c r="H99" i="1" s="1"/>
  <c r="N100" i="1"/>
  <c r="P100" i="1" s="1"/>
  <c r="H100" i="1" s="1"/>
  <c r="B100" i="2" s="1"/>
  <c r="N101" i="1"/>
  <c r="P101" i="1" s="1"/>
  <c r="H101" i="1" s="1"/>
  <c r="B101" i="2" s="1"/>
  <c r="N95" i="1"/>
  <c r="P95" i="1" s="1"/>
  <c r="H95" i="1" s="1"/>
  <c r="B95" i="2" s="1"/>
  <c r="N97" i="1"/>
  <c r="P97" i="1" s="1"/>
  <c r="H97" i="1" s="1"/>
  <c r="B97" i="2" s="1"/>
  <c r="N90" i="1"/>
  <c r="P90" i="1" s="1"/>
  <c r="H90" i="1" s="1"/>
  <c r="B90" i="2" s="1"/>
  <c r="N91" i="1"/>
  <c r="P91" i="1" s="1"/>
  <c r="H91" i="1" s="1"/>
  <c r="B91" i="2" s="1"/>
  <c r="N92" i="1"/>
  <c r="P92" i="1" s="1"/>
  <c r="H92" i="1" s="1"/>
  <c r="B92" i="2" s="1"/>
  <c r="N87" i="1"/>
  <c r="P87" i="1" s="1"/>
  <c r="H87" i="1" s="1"/>
  <c r="N88" i="1"/>
  <c r="P88" i="1" s="1"/>
  <c r="H88" i="1" s="1"/>
  <c r="B88" i="2" s="1"/>
  <c r="N89" i="1"/>
  <c r="P89" i="1" s="1"/>
  <c r="H89" i="1" s="1"/>
  <c r="N75" i="1"/>
  <c r="P75" i="1" s="1"/>
  <c r="H75" i="1" s="1"/>
  <c r="B75" i="2" s="1"/>
  <c r="N76" i="1"/>
  <c r="P76" i="1" s="1"/>
  <c r="H76" i="1" s="1"/>
  <c r="B76" i="2" s="1"/>
  <c r="N77" i="1"/>
  <c r="P77" i="1" s="1"/>
  <c r="H77" i="1" s="1"/>
  <c r="B77" i="2" s="1"/>
  <c r="N78" i="1"/>
  <c r="P78" i="1" s="1"/>
  <c r="H78" i="1" s="1"/>
  <c r="B78" i="2" s="1"/>
  <c r="N79" i="1"/>
  <c r="P79" i="1" s="1"/>
  <c r="H79" i="1" s="1"/>
  <c r="B79" i="2" s="1"/>
  <c r="N67" i="1"/>
  <c r="P67" i="1" s="1"/>
  <c r="H67" i="1" s="1"/>
  <c r="B67" i="2" s="1"/>
  <c r="N66" i="1"/>
  <c r="P66" i="1" s="1"/>
  <c r="H66" i="1" s="1"/>
  <c r="B66" i="2" s="1"/>
  <c r="N63" i="1"/>
  <c r="P63" i="1" s="1"/>
  <c r="H63" i="1" s="1"/>
  <c r="N64" i="1"/>
  <c r="P64" i="1" s="1"/>
  <c r="H64" i="1" s="1"/>
  <c r="B64" i="2" s="1"/>
  <c r="N65" i="1"/>
  <c r="P65" i="1" s="1"/>
  <c r="H65" i="1" s="1"/>
  <c r="N54" i="1"/>
  <c r="P54" i="1" s="1"/>
  <c r="H54" i="1" s="1"/>
  <c r="N55" i="1"/>
  <c r="P55" i="1" s="1"/>
  <c r="H55" i="1" s="1"/>
  <c r="N56" i="1"/>
  <c r="P56" i="1" s="1"/>
  <c r="H56" i="1" s="1"/>
  <c r="N57" i="1"/>
  <c r="P57" i="1" s="1"/>
  <c r="H57" i="1" s="1"/>
  <c r="N58" i="1"/>
  <c r="P58" i="1" s="1"/>
  <c r="H58" i="1" s="1"/>
  <c r="N59" i="1"/>
  <c r="P59" i="1" s="1"/>
  <c r="H59" i="1" s="1"/>
  <c r="N60" i="1"/>
  <c r="P60" i="1" s="1"/>
  <c r="H60" i="1" s="1"/>
  <c r="B60" i="2" s="1"/>
  <c r="N53" i="1"/>
  <c r="P53" i="1" s="1"/>
  <c r="H53" i="1" s="1"/>
  <c r="N51" i="1"/>
  <c r="P51" i="1" s="1"/>
  <c r="H51" i="1" s="1"/>
  <c r="B51" i="2" s="1"/>
  <c r="N52" i="1"/>
  <c r="P52" i="1" s="1"/>
  <c r="H52" i="1" s="1"/>
  <c r="B52" i="2" s="1"/>
  <c r="N43" i="1"/>
  <c r="P43" i="1" s="1"/>
  <c r="H43" i="1" s="1"/>
  <c r="N44" i="1"/>
  <c r="P44" i="1" s="1"/>
  <c r="H44" i="1" s="1"/>
  <c r="N45" i="1"/>
  <c r="P45" i="1" s="1"/>
  <c r="H45" i="1" s="1"/>
  <c r="N46" i="1"/>
  <c r="P46" i="1" s="1"/>
  <c r="H46" i="1" s="1"/>
  <c r="N47" i="1"/>
  <c r="P47" i="1" s="1"/>
  <c r="H47" i="1" s="1"/>
  <c r="N42" i="1"/>
  <c r="P42" i="1" s="1"/>
  <c r="H42" i="1" s="1"/>
  <c r="B42" i="2" s="1"/>
  <c r="N39" i="1"/>
  <c r="P39" i="1" s="1"/>
  <c r="H39" i="1" s="1"/>
  <c r="N40" i="1"/>
  <c r="P40" i="1" s="1"/>
  <c r="H40" i="1" s="1"/>
  <c r="B40" i="2" s="1"/>
  <c r="N41" i="1"/>
  <c r="P41" i="1" s="1"/>
  <c r="H41" i="1" s="1"/>
  <c r="B41" i="2" s="1"/>
  <c r="N33" i="1"/>
  <c r="P33" i="1" s="1"/>
  <c r="H33" i="1" s="1"/>
  <c r="N30" i="1"/>
  <c r="P30" i="1" s="1"/>
  <c r="H30" i="1" s="1"/>
  <c r="B30" i="2" s="1"/>
  <c r="N31" i="1"/>
  <c r="P31" i="1" s="1"/>
  <c r="H31" i="1" s="1"/>
  <c r="B31" i="2" s="1"/>
  <c r="N32" i="1"/>
  <c r="P32" i="1" s="1"/>
  <c r="H32" i="1" s="1"/>
  <c r="B32" i="2" s="1"/>
  <c r="N29" i="1"/>
  <c r="P29" i="1" s="1"/>
  <c r="H29" i="1" s="1"/>
  <c r="N28" i="1"/>
  <c r="P28" i="1" s="1"/>
  <c r="H28" i="1" s="1"/>
  <c r="B28" i="2" s="1"/>
  <c r="N27" i="1"/>
  <c r="P27" i="1" s="1"/>
  <c r="H27" i="1" s="1"/>
  <c r="N21" i="1"/>
  <c r="P21" i="1" s="1"/>
  <c r="H21" i="1" s="1"/>
  <c r="N20" i="1"/>
  <c r="P20" i="1" s="1"/>
  <c r="H20" i="1" s="1"/>
  <c r="B20" i="2" s="1"/>
  <c r="N19" i="1"/>
  <c r="P19" i="1" s="1"/>
  <c r="H19" i="1" s="1"/>
  <c r="B19" i="2" s="1"/>
  <c r="N11" i="1"/>
  <c r="N3" i="1"/>
  <c r="P3" i="1" s="1"/>
  <c r="H3" i="1" s="1"/>
  <c r="N4" i="1"/>
  <c r="P4" i="1" s="1"/>
  <c r="H4" i="1" s="1"/>
  <c r="B4" i="2" s="1"/>
  <c r="N5" i="1"/>
  <c r="P5" i="1" s="1"/>
  <c r="H5" i="1" s="1"/>
  <c r="N6" i="1"/>
  <c r="P6" i="1" s="1"/>
  <c r="H6" i="1" s="1"/>
  <c r="N7" i="1"/>
  <c r="P7" i="1" s="1"/>
  <c r="H7" i="1" s="1"/>
  <c r="N8" i="1"/>
  <c r="P8" i="1" s="1"/>
  <c r="H8" i="1" s="1"/>
  <c r="N9" i="1"/>
  <c r="P9" i="1" s="1"/>
  <c r="H9" i="1" s="1"/>
  <c r="N10" i="1"/>
  <c r="P10" i="1" s="1"/>
  <c r="H10" i="1" s="1"/>
  <c r="N15" i="1"/>
  <c r="P15" i="1" s="1"/>
  <c r="H15" i="1" s="1"/>
  <c r="B15" i="2" s="1"/>
  <c r="N16" i="1"/>
  <c r="P16" i="1" s="1"/>
  <c r="H16" i="1" s="1"/>
  <c r="B16" i="2" s="1"/>
  <c r="N17" i="1"/>
  <c r="P17" i="1" s="1"/>
  <c r="H17" i="1" s="1"/>
  <c r="N18" i="1"/>
  <c r="P18" i="1" s="1"/>
  <c r="H18" i="1" s="1"/>
  <c r="N2" i="1"/>
  <c r="P2" i="1" l="1"/>
  <c r="H2" i="1" s="1"/>
  <c r="B2" i="2" s="1"/>
  <c r="P11" i="1"/>
  <c r="H11" i="1" s="1"/>
  <c r="B11" i="2" s="1"/>
</calcChain>
</file>

<file path=xl/sharedStrings.xml><?xml version="1.0" encoding="utf-8"?>
<sst xmlns="http://schemas.openxmlformats.org/spreadsheetml/2006/main" count="1018" uniqueCount="202">
  <si>
    <t>lable</t>
  </si>
  <si>
    <t>Ganze Zahlen</t>
  </si>
  <si>
    <t>1.1.1</t>
  </si>
  <si>
    <t>Grundoperationen mit natürlichen Zahlen durchführen</t>
  </si>
  <si>
    <t>Zahlen erkennen, die durch 2, 5, 10, 100, 1'000 teibar sind</t>
  </si>
  <si>
    <t>Zahlen bis 1 Milliarde lesen udn schreiben</t>
  </si>
  <si>
    <t>Grundoperationen mit natürlichen Zahlen überschlagen</t>
  </si>
  <si>
    <t>Teilbarkeitsregeln (3,4,6,8,9,25,50) nutzen und Teiler natürlicher Zahlen bestimmen</t>
  </si>
  <si>
    <t>Grundoperationnen mit ganzen Zahlen durchführen</t>
  </si>
  <si>
    <t>natürliche Zahlen in Primfaktoren zerlegen</t>
  </si>
  <si>
    <t>1.1.2</t>
  </si>
  <si>
    <t>Die ersten 20 Quadratzahlen ohne TR bestimmen und geometrisch deuten</t>
  </si>
  <si>
    <t>Wurzeln und Potenzen mit dem Rechner berechnen, sowie einfache Wurzeln unt Potenzen im Kopf bestimmen</t>
  </si>
  <si>
    <t>Ein Produkt mit gleichen Faktoren als Potenz scheiben und umgekehrt</t>
  </si>
  <si>
    <t>Zahlen in wissenschaftlicher Schreibweise mit positiven und negativen Exponenten lesen und schreiben</t>
  </si>
  <si>
    <t>Zahlen in wissenschaftlicher Schreibweise mit positiven und negativen Exponenten addieren, subtrahieren, multiplizieren, dividieren</t>
  </si>
  <si>
    <t>1.1.3</t>
  </si>
  <si>
    <t>Systematische Aufgabenfolgen bilden, weiterführen, verändern und beschreiben</t>
  </si>
  <si>
    <t>Gesetzmässigkeiten im Bereich der natürlichen Zahlen erforschen (z.B mithilfe der Stellentafel) und mit Beispielen konkretisieren</t>
  </si>
  <si>
    <t>Figurenfolgen in systematische Aufgabenfolgen übersetzen</t>
  </si>
  <si>
    <t>Arithmetische Zusammenhänge durch systematisches Variieren von Zahlen, Stellenwerten und Operationen erforschen und Beobachtungen festhalten</t>
  </si>
  <si>
    <t>Arithmetische Zusammenhänge erforschen, Strukturen auf andere Zahlbeispiele übertragen und Beobachtungen festhalten</t>
  </si>
  <si>
    <t>AutomobilassistentInn EBA</t>
  </si>
  <si>
    <t>x</t>
  </si>
  <si>
    <t>Gebrochene Zahlen</t>
  </si>
  <si>
    <t>GeZ</t>
  </si>
  <si>
    <t>GaZ</t>
  </si>
  <si>
    <t>1.2.1</t>
  </si>
  <si>
    <t>Operieren mit ganzen Zahlen</t>
  </si>
  <si>
    <t>id_row</t>
  </si>
  <si>
    <t>id_field</t>
  </si>
  <si>
    <t>id_tree</t>
  </si>
  <si>
    <t>Potenzieren und radizieren, 10er Potenzen bestimmen, darstellen, erforschen</t>
  </si>
  <si>
    <t>Muster und Beziehungen bei ganzen Zahlen erforschen, beschreiben, darstellen</t>
  </si>
  <si>
    <t>Flexibel zählen, rationale Zahlen nach der Grösse ordnen und Brüche darstellen</t>
  </si>
  <si>
    <t>lable_col</t>
  </si>
  <si>
    <t>A</t>
  </si>
  <si>
    <t>B</t>
  </si>
  <si>
    <t>C</t>
  </si>
  <si>
    <t>D</t>
  </si>
  <si>
    <t>E</t>
  </si>
  <si>
    <t>lable_nr</t>
  </si>
  <si>
    <t>Zahlen mit Komma lesen, schreiben und ordnen</t>
  </si>
  <si>
    <t>In Schritten vorwärts und rückwärts zählen</t>
  </si>
  <si>
    <t>Brüche mit den Nennern 2, 3, 4, 5, 6, 8, 10, 12, 20, 50, 100 ordnen und auf dem Zahlenstarhl einzeichnen</t>
  </si>
  <si>
    <t>1.2.2</t>
  </si>
  <si>
    <t>positive und negative Zahlen auf dem Zahlenstral ordnen</t>
  </si>
  <si>
    <t>Potenzen mit natürlichenm Exponenten lesen, schreiben und berechnen</t>
  </si>
  <si>
    <t>1.2.3</t>
  </si>
  <si>
    <t>1.2.4</t>
  </si>
  <si>
    <t>Zahlen runden und Ergebnisse überschlagen</t>
  </si>
  <si>
    <t>Zahlen mit Komma runden</t>
  </si>
  <si>
    <t>Summen und Differenzen von Zahlen mit Komma überschlagen</t>
  </si>
  <si>
    <t>Rechenergebnisse sinnvoll runden</t>
  </si>
  <si>
    <t>Produkte und Quotienten von Zahlen mit Komma überschlagen</t>
  </si>
  <si>
    <t>Mit rationalen Zahlen (Zahlen mit Komma sowie Brüchen) operieren</t>
  </si>
  <si>
    <t>Zahlen bis 5 Wertziffern addieren und subtrahieren</t>
  </si>
  <si>
    <t>Zahlen bis 5 Wertziffern multiplizieren und die Ergebnisse überprüfen</t>
  </si>
  <si>
    <t>Brüche mit den Nennern 2, 3, 4, 5, 6, 8, 10, 12, 20, 50, 100  kürzen, erweitern, addieren und subtrahieren</t>
  </si>
  <si>
    <t>Brüche mit den Nennern 2, 3, 4, 5, 6, 8, 10, 12, 20, 50, 100  multiplizieren</t>
  </si>
  <si>
    <t>Grundoperationen mit rationalen Zahlen ausführen und durch Umkehroperationen überprüfen</t>
  </si>
  <si>
    <t>Rationale Zahlen darstellen, in andere Schreibweisen übertragen sowie Muster und Zahlenfolgen beschreiben</t>
  </si>
  <si>
    <t>Brüche darstellen und vergleichen sowie Darstellungen Interpretieren</t>
  </si>
  <si>
    <t>Brüche (Nenner 2, 3, 4, 5, 6, 8, 10, 20,  50, 100, 1'000), Zahlen mit Komma und Prozentzahlen je in die beiden anderen Schreibweisen übertragen. 
Summe und Differenzen von gebrochenen Zahlen darstellen</t>
  </si>
  <si>
    <t>Zahlenfolgen mit positiven rationalen Zahlen beschreiben. Eigenschaften von rationalen Zahlen erforschen und beschreiben
Produkte von gebrochenen zahlen darstellen</t>
  </si>
  <si>
    <t>Anzahl Nachkommmastellen bei Produkten und Quotienten von Zahlen mit Komma erforschen und begründen</t>
  </si>
  <si>
    <t>Algebra (Terme und Gleichungen)</t>
  </si>
  <si>
    <t>Al</t>
  </si>
  <si>
    <t>Terme vergleichen und umformen, Gesetze und Regeln anwenden, mit Variablen operieren</t>
  </si>
  <si>
    <t>Zahlen mit Klammern auswerten</t>
  </si>
  <si>
    <t>Zahlenterme mit Klammern und Grundoperationen (Punkt vor Strich) berechnen</t>
  </si>
  <si>
    <t>Terme mit Variablen addieren und subtrahieren</t>
  </si>
  <si>
    <t>1.3.1</t>
  </si>
  <si>
    <t>1.3.2</t>
  </si>
  <si>
    <t>1.3.3</t>
  </si>
  <si>
    <t>Terme mit Variablen umformen bzw. sinnvoll vereinfachen (z.B. Terme mit Binomen) 
Grundoperationen mit Variablen und Brüchen ausführen</t>
  </si>
  <si>
    <t>Terme mit Potenzen und Quadratwurzeln umformen und berechnen</t>
  </si>
  <si>
    <t>Gleichungen lösen, aufstellen und deuten</t>
  </si>
  <si>
    <t>Gleichwertigkeit von zwei Zahlentermen überprüfen</t>
  </si>
  <si>
    <t>Gleichungen mit einer Variablen durch Einsetzen oder Umkehroperationen lösen und überprüfen</t>
  </si>
  <si>
    <t>lineare Gleichungen mit einer Variablen mit Äquivalenzumformungen lösen und überprüfen</t>
  </si>
  <si>
    <t>Gleichungen sprachlich deuten und zu Texten Gleichungen finden</t>
  </si>
  <si>
    <t>Quadratische Gleichungen durch Faktorzerlegung lösen</t>
  </si>
  <si>
    <t>Bruchgleichungen lösen</t>
  </si>
  <si>
    <t>Anzahlen, Zahlenfolgen und Terme veranschaulichen und verallgemeinern</t>
  </si>
  <si>
    <t>Figurenfolgen und arithmetische Muster weiterführen</t>
  </si>
  <si>
    <t>zu Figurenfolgen oder arithmetischen Mustern Gesetzmässigkeiten formulieren</t>
  </si>
  <si>
    <t>Arithmetische und algebraische Terme veranschaulichen, insbesondere mit Text, Symbolen und Skizzen</t>
  </si>
  <si>
    <t>Terme geometrisch interpretieren
Lineare Figurenfolgen in einen Term übertragen</t>
  </si>
  <si>
    <t>Zahlen und Operationen in Buchstabentermen systematisch variieren
Wachstum in Termen, Zahlenfolgen und Graphen erkennen und beschreiben</t>
  </si>
  <si>
    <t>Zahlen und Variable</t>
  </si>
  <si>
    <t>id_subfield</t>
  </si>
  <si>
    <t>ZuV</t>
  </si>
  <si>
    <t>Form und Raum</t>
  </si>
  <si>
    <t>FuR</t>
  </si>
  <si>
    <t>Geometrie der Ebene</t>
  </si>
  <si>
    <t>GdE</t>
  </si>
  <si>
    <t>Mit Zirkel, Geodreieck und Lineal konstruieren, Figuren in der Ebene abbilden, zerlegen und zusammenfügen</t>
  </si>
  <si>
    <t>2.1.1</t>
  </si>
  <si>
    <t>Skizzen und Zeichnungen nachvollziehen sowie mit Rastern, Zirkel und Geodreieck (Kreise, Parallelen, Rechtewinkel, Strecken) zeichnen</t>
  </si>
  <si>
    <t>2.1.2</t>
  </si>
  <si>
    <t>2.1.3</t>
  </si>
  <si>
    <t>2.1.4</t>
  </si>
  <si>
    <t>Winkel übertragen, messen und konstruieren</t>
  </si>
  <si>
    <t>Figuren mit dem Geodreieck konstruieren, zerlegen, zusammenfügen und deren Grösse ändern</t>
  </si>
  <si>
    <t>Winkelhalbierende, Mittelsenkrechte und einfache Figuren korrekt beschriften sowie mit Geodreick und Zirkel konstruieren</t>
  </si>
  <si>
    <t>Figuren spiegeln (Punkspiegelung, Achsenspiegelung) und verschieben un entsprechende Abbildungen erkennen</t>
  </si>
  <si>
    <t>Figuren mit Zirkel und Geodreieck drehen</t>
  </si>
  <si>
    <t>Figuren bei gegebenem Streckfaktor und Streckzentrum strecken</t>
  </si>
  <si>
    <t>Längen, Winkel und Flächeninhalte an Drei-, Vierecken und Kreisfiguren bestimmen und Berechnungen ausführen</t>
  </si>
  <si>
    <t>den Umfang von Vielecken messen, auszählen und berechnen sowie den Flächeninhalt von Quadraten und Rechtecken berechnen</t>
  </si>
  <si>
    <t>den Flächeninhalt von nicht rechteckigen Figuren in Rastern annähernd besteimmen</t>
  </si>
  <si>
    <t>Winkel in Figuren durch vergleichen und berechnen bestimmen</t>
  </si>
  <si>
    <t>den Flächeninhalt von Drei- und Vierecken berechnen unter anderem auch mithilfe des Satzes von Pytagoras</t>
  </si>
  <si>
    <t>den Umfang und den Flächeninhalt von Kreisen berechnen</t>
  </si>
  <si>
    <t>flexibel die Formeln zur Berechnung des Flächeninhalts von Drei- und Vierecken anwenden</t>
  </si>
  <si>
    <t>Strecken und Flächeninhalte von Kreissektoren und Kreisringen berechnen</t>
  </si>
  <si>
    <t>Beziehungen zwischen Längen, Winkeln und Flächeninhalten erforschen</t>
  </si>
  <si>
    <t>Quadrate und Rechntecke systematisch variieren, Beoachtungen festhalten und Vermutungen formulieren</t>
  </si>
  <si>
    <t>beim Erforschen geometrischer Beziehungen Vermutungen formulieren, überprüfen und allenfalls neue Vermutungen formulieren</t>
  </si>
  <si>
    <t>Figuren systematisch variieren, zerlegen und Auswirkungen erforschen</t>
  </si>
  <si>
    <t>Aussagen und Flächenformeln zu Drei- und Vierecken mit Skizzen und Modellen belegen</t>
  </si>
  <si>
    <t>geometrische Beziehungen in Vielecken- insbesondere zwischen Winkeln, Längen und Flächen - variieren und dazu Vermutungen austauschen</t>
  </si>
  <si>
    <t>Aussagen zu geometrischen Beziehungen im Dreieck, Viereck und Kreis überprüfen</t>
  </si>
  <si>
    <t>Koordinaten von Punkten bestimmen, in Koordinatensystemen operieren, Pläne lesen, nutzen und zeichnen</t>
  </si>
  <si>
    <t>Wege und Lagebeziehungen skizzieren bzw. entsprechende Pläne nutzen</t>
  </si>
  <si>
    <t>zu Koordinaten Figuren zueichnen sowie die Koordinaten von Punkten bestimmen</t>
  </si>
  <si>
    <t>Karten lesen und Streckenlängen aufgrund von Maastabangaben bestimmen und umgekehrt</t>
  </si>
  <si>
    <t>Abbildungen im Koordinatensystem nach Anweisungen ausführenb und verändern</t>
  </si>
  <si>
    <t>einen Wohnungsplan nach Masstab zeichnen bzw. entsprechender Plänse lesen</t>
  </si>
  <si>
    <t>aufgrund von Plänen reale Flächeninhalte berechnen</t>
  </si>
  <si>
    <t>Geometrie im Raum</t>
  </si>
  <si>
    <t>GiR</t>
  </si>
  <si>
    <t>2.2.1</t>
  </si>
  <si>
    <t>2.2.2</t>
  </si>
  <si>
    <t>2.2.3</t>
  </si>
  <si>
    <t>Körper und räumliche Beziehungen darstellen</t>
  </si>
  <si>
    <t>aus Quadraten und Rechtecken Würfel und Quader herstellen und Quader in Quadrate zerlegen</t>
  </si>
  <si>
    <t>aus Quadern zusammengesetze Körper skizzieren und beschreiben
das Netz von Würfeln und Quadern zeichnen</t>
  </si>
  <si>
    <t>Grundriss, Schrägbild, Aufsicht, Vorderansicht und Seitenansicht von rechtwinkligen Körper in einem Raster zeichen</t>
  </si>
  <si>
    <t>Prismen und Pyramiden skizzieren und als Schrägbild, in der Auf- und Seitenansicht sowie als Netz darstellen</t>
  </si>
  <si>
    <t>Skizzen für massstabgetreue Modelle anfertigen oder Modelle herstellen</t>
  </si>
  <si>
    <t>Körper und räumliche Beziehungen in verschienenen Lagen vorstellen und beschreiben</t>
  </si>
  <si>
    <t>Quader und Würfel in der Vorstellung kippen und drehen</t>
  </si>
  <si>
    <t>Quader und Würfel in der Vorstellunge zerlegen und zusammenfügen</t>
  </si>
  <si>
    <t>Körper in der Vorstellung drehen und kippen</t>
  </si>
  <si>
    <t>Körper in der Vorstellung veränder und Ergebnisse beschreiben</t>
  </si>
  <si>
    <t>Längen, Flächeninhalte und Volumen von Körpern bestimmen, Berechnungen ausführen, Beziehungen zwischen Längen, Flächeninhalten und Volumen erforschen</t>
  </si>
  <si>
    <t>Quader aus Einheitswürfeln zusammenbauen und das Volumen auszählen</t>
  </si>
  <si>
    <t>Volumen und Seitenflächen von Quadern berechnen</t>
  </si>
  <si>
    <t>das Volumen beliebiger Körper durch Vergleich mit Quadern schätzen
Kantenlägen, Seitenflächen und Volumen von Quadern berechnen und entsprechend Beziehungen erkennen</t>
  </si>
  <si>
    <t>Kantenlängen, Flächen und Volumen an geraden Prismen und Zylindern berechnen</t>
  </si>
  <si>
    <t>Strecken, Flächen und Volumen an Pyramiden, Kegeln und Kugeln berechnen
Kantenlängen, Oberflächen oder volumen von Körpern systematisch variieren und Zusammenhänge formulieren</t>
  </si>
  <si>
    <t>Grössen, Funktionen, Daten und Zufall</t>
  </si>
  <si>
    <t>GFDZ</t>
  </si>
  <si>
    <t>Grössen und Masse</t>
  </si>
  <si>
    <t>GuM</t>
  </si>
  <si>
    <t>SI-Einheiten kennen, sich an Referenzgrössen orientieren, Repräsentanten zu Referenzgrössen kennen, Masseinheiten verwenden</t>
  </si>
  <si>
    <t>3.1.1</t>
  </si>
  <si>
    <t>3.1.3</t>
  </si>
  <si>
    <t>3.1.2</t>
  </si>
  <si>
    <t>sich bei Längen-, Flächen-, Gewichts- und Zeitmassen an Referenzgrössen orientieren, sowie deren Abkürzung verwenden</t>
  </si>
  <si>
    <t>sich bei Raum- und Hohlmassen an Referenzgrössen orientieren, sowie deren Abkürzungen verwenden</t>
  </si>
  <si>
    <t>zusammengesetzte Masseinheiten und deren Abkürzungen verwenden</t>
  </si>
  <si>
    <t>das System der dezimalen Masseinheiten (SI-System) und deren Vorsätze nutzen und verstehen</t>
  </si>
  <si>
    <t>Grössen schätzen, mit ihnen rechnen und umwandeln</t>
  </si>
  <si>
    <t>Grössen (Geld, Längen, Gewicht bzw. Masse) schätzen, berstimmen, vergleichen, runden, addieren, subtrahieren und umwandeln</t>
  </si>
  <si>
    <t>Flächeninhalte und Volumen in einer geeigneten Masseinheit schätzen und umwandeln</t>
  </si>
  <si>
    <t>Sachsituationen zwischen Grössen mit Przentzahlen beschreiben</t>
  </si>
  <si>
    <t>Zeiteinheiten situationsgerecht auswählen und diese umwandeln</t>
  </si>
  <si>
    <t>flexibel mit Raum- und Hohlmasse umgehen</t>
  </si>
  <si>
    <t>Berechnungen mit zusammengesetzten Masszahlen durchführen und entsprechende Masseinheiten umrechnen</t>
  </si>
  <si>
    <t>Grössen erfassen, bestimmen, tabellarisch darstellen und vergleichen</t>
  </si>
  <si>
    <t>Datensätzen ordnen sowie Mittelwert, Maximum und Minimum bestimmen</t>
  </si>
  <si>
    <t>Alltagssituationen in mathematische Sprache übersetzebn und geeignete Masseinheiten wählen</t>
  </si>
  <si>
    <t>Daten zu verschiedenen Grössen mittels Experimenten, Messungen und Berechnungen sammeln, in einem Diagramm darstellen und interpretieren</t>
  </si>
  <si>
    <t>Beziehungen zwischen verschiedenen Grössen datengestützt darstellen</t>
  </si>
  <si>
    <t>Funktionale Zusammenhänge, Proportionalität</t>
  </si>
  <si>
    <t>FZP</t>
  </si>
  <si>
    <t>Proportionale und lineare Situationen erkennen. Zu proportionalen, umgekerht bzw. indirekt proportionalen und linearen Beziehungen Berrechnungen ausführen</t>
  </si>
  <si>
    <t>3.2.1</t>
  </si>
  <si>
    <t>3.2.2</t>
  </si>
  <si>
    <t>3.2.3</t>
  </si>
  <si>
    <t>Proportionalität in Sachsituationen erkennen und mit proportionalen Beziehungen rechnen</t>
  </si>
  <si>
    <t>zu einer proportionalen Wertetabelle Zusammenhänge beschreiben</t>
  </si>
  <si>
    <t>Prozentangaben als proportionale Zuordnungen verstehen und Prozentrechnungen ausführen</t>
  </si>
  <si>
    <t>umgekehrt bzw. indirekt proportionalen Beziehungen erkennen und damit rechnen</t>
  </si>
  <si>
    <t>verschiedene funktionale Zusammenhänge in Sachsituationen erkennen</t>
  </si>
  <si>
    <t>F</t>
  </si>
  <si>
    <t>Sachsituationen mit Wertetabellen erfassen, mit Funktionsgraphen darstellen und entsprechende Funktionsgleichungen bestimmen bzw. zu mathematischen Darstellungen Sachsituationen finden</t>
  </si>
  <si>
    <t>den Zusammenhang zwischen Werten in einer Tabelle in einem funktionalen Zusammenhang beschreiben</t>
  </si>
  <si>
    <t>funktionale Zusammenhänge in Wertetabellen erfassen</t>
  </si>
  <si>
    <t>Wertepaare aufgrund von Funktionsgraphen bestimmen</t>
  </si>
  <si>
    <t>die Abhängigkeit zwier Werte mit einem Funktionsgraphen darstellen sowie Graphenverläufe interpretieren</t>
  </si>
  <si>
    <t>Funktionale Zusammenhänge mit Sachsituationen, Wertetabellen, Graphen und Gleichungen beschreiben</t>
  </si>
  <si>
    <t>Funktionen im Koordinatensystem mit geeigneter Skalierung darstellen</t>
  </si>
  <si>
    <t>den Schnittpunkt zweier Geraden algebraisch und graphisch bestimmen
zu linearen Funktionsgraphen die Steigung, den y-Achsenabschnitt, die Nullstelle und damit die Funktionsgleichung bestimmen</t>
  </si>
  <si>
    <t>Fragen zu funktionalen Zusammenhängen in Alltagssituationen stellen, diese beschreiben und darstellen</t>
  </si>
  <si>
    <t>Behiehungen zwischen Werten erforschen und funktionale Zusammenhänge überprüfen</t>
  </si>
  <si>
    <t>funktionale Zusammenhänge, insbesondere zu Preis-Leistung und Weg-Zeit, darstellen und begründen</t>
  </si>
  <si>
    <t>Ergebnisse und Aussagen zu funktionalen Zusammenhängen überprüfen, insbesondere, durch Interpretation von Tabellen, Graphen und Diagrammen</t>
  </si>
  <si>
    <t>funktionale und statistische Zusammenhänge erforschen, dazu Fragen stellen sowie Ergebnisse vergleichen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</si>
</sst>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2"/>
  <sheetViews>
    <sheetView tabSelected="1" topLeftCell="A92" workbookViewId="0">
      <selection activeCell="F2" sqref="F2:F122"/>
    </sheetView>
  </sheetViews>
  <sheetFormatPr baseColWidth="10" defaultColWidth="8.83203125" defaultRowHeight="15" x14ac:dyDescent="0.2"/>
  <cols>
    <col min="1" max="1" width="21.33203125" customWidth="1"/>
    <col min="2" max="2" width="7.5" customWidth="1"/>
    <col min="3" max="4" width="16" customWidth="1"/>
    <col min="5" max="5" width="22.1640625" style="1" customWidth="1"/>
    <col min="6" max="6" width="12.83203125" customWidth="1"/>
    <col min="7" max="7" width="46.1640625" customWidth="1"/>
    <col min="8" max="8" width="14.6640625" customWidth="1"/>
    <col min="11" max="11" width="14.6640625" customWidth="1"/>
    <col min="12" max="12" width="10" style="1" customWidth="1"/>
    <col min="13" max="13" width="9.6640625" customWidth="1"/>
    <col min="16" max="16" width="12" customWidth="1"/>
  </cols>
  <sheetData>
    <row r="1" spans="1:16" x14ac:dyDescent="0.2">
      <c r="A1" t="s">
        <v>0</v>
      </c>
      <c r="B1" t="s">
        <v>30</v>
      </c>
      <c r="C1" t="s">
        <v>0</v>
      </c>
      <c r="D1" t="s">
        <v>31</v>
      </c>
      <c r="E1" s="1" t="s">
        <v>0</v>
      </c>
      <c r="F1" t="s">
        <v>31</v>
      </c>
      <c r="G1" t="s">
        <v>0</v>
      </c>
      <c r="H1" t="s">
        <v>31</v>
      </c>
      <c r="K1" t="s">
        <v>35</v>
      </c>
      <c r="L1" t="s">
        <v>29</v>
      </c>
      <c r="M1" t="s">
        <v>91</v>
      </c>
      <c r="N1" t="s">
        <v>31</v>
      </c>
      <c r="O1" t="s">
        <v>41</v>
      </c>
      <c r="P1" t="s">
        <v>31</v>
      </c>
    </row>
    <row r="2" spans="1:16" x14ac:dyDescent="0.2">
      <c r="A2" t="s">
        <v>90</v>
      </c>
      <c r="B2" t="s">
        <v>92</v>
      </c>
      <c r="C2" t="s">
        <v>1</v>
      </c>
      <c r="D2" t="str">
        <f>B2&amp;M2</f>
        <v>ZuVGaZ</v>
      </c>
      <c r="E2" s="1" t="s">
        <v>28</v>
      </c>
      <c r="F2" t="str">
        <f>D2&amp;L2</f>
        <v>ZuVGaZ1.1.1</v>
      </c>
      <c r="G2" t="s">
        <v>3</v>
      </c>
      <c r="H2" t="str">
        <f>P2&amp;"_desc"</f>
        <v>ZuVGaZ1.1.1A1_desc</v>
      </c>
      <c r="K2" t="s">
        <v>36</v>
      </c>
      <c r="L2" s="1" t="s">
        <v>2</v>
      </c>
      <c r="M2" t="s">
        <v>26</v>
      </c>
      <c r="N2" t="str">
        <f>F2&amp;K2</f>
        <v>ZuVGaZ1.1.1A</v>
      </c>
      <c r="O2">
        <v>1</v>
      </c>
      <c r="P2" t="str">
        <f>N2&amp;O2</f>
        <v>ZuVGaZ1.1.1A1</v>
      </c>
    </row>
    <row r="3" spans="1:16" x14ac:dyDescent="0.2">
      <c r="A3" t="s">
        <v>90</v>
      </c>
      <c r="B3" t="s">
        <v>92</v>
      </c>
      <c r="C3" t="s">
        <v>1</v>
      </c>
      <c r="D3" t="str">
        <f>B3&amp;M3</f>
        <v>ZuVGaZ</v>
      </c>
      <c r="E3" s="1" t="s">
        <v>28</v>
      </c>
      <c r="F3" t="str">
        <f t="shared" ref="F3:F66" si="0">D3&amp;L3</f>
        <v>ZuVGaZ1.1.1</v>
      </c>
      <c r="G3" t="s">
        <v>4</v>
      </c>
      <c r="H3" t="str">
        <f>P3&amp;"_desc"</f>
        <v>ZuVGaZ1.1.1A2_desc</v>
      </c>
      <c r="K3" t="s">
        <v>36</v>
      </c>
      <c r="L3" s="1" t="s">
        <v>2</v>
      </c>
      <c r="M3" t="s">
        <v>26</v>
      </c>
      <c r="N3" t="str">
        <f>F3&amp;K3</f>
        <v>ZuVGaZ1.1.1A</v>
      </c>
      <c r="O3">
        <v>2</v>
      </c>
      <c r="P3" t="str">
        <f t="shared" ref="P3:P24" si="1">N3&amp;O3</f>
        <v>ZuVGaZ1.1.1A2</v>
      </c>
    </row>
    <row r="4" spans="1:16" x14ac:dyDescent="0.2">
      <c r="A4" t="s">
        <v>90</v>
      </c>
      <c r="B4" t="s">
        <v>92</v>
      </c>
      <c r="C4" t="s">
        <v>1</v>
      </c>
      <c r="D4" t="str">
        <f>B4&amp;M4</f>
        <v>ZuVGaZ</v>
      </c>
      <c r="E4" s="1" t="s">
        <v>28</v>
      </c>
      <c r="F4" t="str">
        <f t="shared" si="0"/>
        <v>ZuVGaZ1.1.1</v>
      </c>
      <c r="G4" t="s">
        <v>5</v>
      </c>
      <c r="H4" t="str">
        <f>P4&amp;"_desc"</f>
        <v>ZuVGaZ1.1.1B1_desc</v>
      </c>
      <c r="K4" t="s">
        <v>37</v>
      </c>
      <c r="L4" s="1" t="s">
        <v>2</v>
      </c>
      <c r="M4" t="s">
        <v>26</v>
      </c>
      <c r="N4" t="str">
        <f>F4&amp;K4</f>
        <v>ZuVGaZ1.1.1B</v>
      </c>
      <c r="O4">
        <v>1</v>
      </c>
      <c r="P4" t="str">
        <f t="shared" si="1"/>
        <v>ZuVGaZ1.1.1B1</v>
      </c>
    </row>
    <row r="5" spans="1:16" x14ac:dyDescent="0.2">
      <c r="A5" t="s">
        <v>90</v>
      </c>
      <c r="B5" t="s">
        <v>92</v>
      </c>
      <c r="C5" t="s">
        <v>1</v>
      </c>
      <c r="D5" t="str">
        <f>B5&amp;M5</f>
        <v>ZuVGaZ</v>
      </c>
      <c r="E5" s="1" t="s">
        <v>28</v>
      </c>
      <c r="F5" t="str">
        <f t="shared" si="0"/>
        <v>ZuVGaZ1.1.1</v>
      </c>
      <c r="G5" t="s">
        <v>6</v>
      </c>
      <c r="H5" t="str">
        <f>P5&amp;"_desc"</f>
        <v>ZuVGaZ1.1.1B2_desc</v>
      </c>
      <c r="K5" t="s">
        <v>37</v>
      </c>
      <c r="L5" s="1" t="s">
        <v>2</v>
      </c>
      <c r="M5" t="s">
        <v>26</v>
      </c>
      <c r="N5" t="str">
        <f>F5&amp;K5</f>
        <v>ZuVGaZ1.1.1B</v>
      </c>
      <c r="O5">
        <v>2</v>
      </c>
      <c r="P5" t="str">
        <f t="shared" si="1"/>
        <v>ZuVGaZ1.1.1B2</v>
      </c>
    </row>
    <row r="6" spans="1:16" x14ac:dyDescent="0.2">
      <c r="A6" t="s">
        <v>90</v>
      </c>
      <c r="B6" t="s">
        <v>92</v>
      </c>
      <c r="C6" t="s">
        <v>1</v>
      </c>
      <c r="D6" t="str">
        <f>B6&amp;M6</f>
        <v>ZuVGaZ</v>
      </c>
      <c r="E6" s="1" t="s">
        <v>28</v>
      </c>
      <c r="F6" t="str">
        <f t="shared" si="0"/>
        <v>ZuVGaZ1.1.1</v>
      </c>
      <c r="G6" t="s">
        <v>7</v>
      </c>
      <c r="H6" t="str">
        <f>P6&amp;"_desc"</f>
        <v>ZuVGaZ1.1.1C1_desc</v>
      </c>
      <c r="K6" t="s">
        <v>38</v>
      </c>
      <c r="L6" s="1" t="s">
        <v>2</v>
      </c>
      <c r="M6" t="s">
        <v>26</v>
      </c>
      <c r="N6" t="str">
        <f>F6&amp;K6</f>
        <v>ZuVGaZ1.1.1C</v>
      </c>
      <c r="O6">
        <v>1</v>
      </c>
      <c r="P6" t="str">
        <f t="shared" si="1"/>
        <v>ZuVGaZ1.1.1C1</v>
      </c>
    </row>
    <row r="7" spans="1:16" x14ac:dyDescent="0.2">
      <c r="A7" t="s">
        <v>90</v>
      </c>
      <c r="B7" t="s">
        <v>92</v>
      </c>
      <c r="C7" t="s">
        <v>1</v>
      </c>
      <c r="D7" t="str">
        <f>B7&amp;M7</f>
        <v>ZuVGaZ</v>
      </c>
      <c r="E7" s="1" t="s">
        <v>28</v>
      </c>
      <c r="F7" t="str">
        <f t="shared" si="0"/>
        <v>ZuVGaZ1.1.1</v>
      </c>
      <c r="G7" t="s">
        <v>8</v>
      </c>
      <c r="H7" t="str">
        <f>P7&amp;"_desc"</f>
        <v>ZuVGaZ1.1.1D1_desc</v>
      </c>
      <c r="K7" t="s">
        <v>39</v>
      </c>
      <c r="L7" s="1" t="s">
        <v>2</v>
      </c>
      <c r="M7" t="s">
        <v>26</v>
      </c>
      <c r="N7" t="str">
        <f>F7&amp;K7</f>
        <v>ZuVGaZ1.1.1D</v>
      </c>
      <c r="O7">
        <v>1</v>
      </c>
      <c r="P7" t="str">
        <f t="shared" si="1"/>
        <v>ZuVGaZ1.1.1D1</v>
      </c>
    </row>
    <row r="8" spans="1:16" x14ac:dyDescent="0.2">
      <c r="A8" t="s">
        <v>90</v>
      </c>
      <c r="B8" t="s">
        <v>92</v>
      </c>
      <c r="C8" t="s">
        <v>1</v>
      </c>
      <c r="D8" t="str">
        <f>B8&amp;M8</f>
        <v>ZuVGaZ</v>
      </c>
      <c r="E8" s="1" t="s">
        <v>28</v>
      </c>
      <c r="F8" t="str">
        <f t="shared" si="0"/>
        <v>ZuVGaZ1.1.1</v>
      </c>
      <c r="G8" t="s">
        <v>9</v>
      </c>
      <c r="H8" t="str">
        <f>P8&amp;"_desc"</f>
        <v>ZuVGaZ1.1.1E1_desc</v>
      </c>
      <c r="K8" t="s">
        <v>40</v>
      </c>
      <c r="L8" s="1" t="s">
        <v>2</v>
      </c>
      <c r="M8" t="s">
        <v>26</v>
      </c>
      <c r="N8" t="str">
        <f>F8&amp;K8</f>
        <v>ZuVGaZ1.1.1E</v>
      </c>
      <c r="O8">
        <v>1</v>
      </c>
      <c r="P8" t="str">
        <f t="shared" si="1"/>
        <v>ZuVGaZ1.1.1E1</v>
      </c>
    </row>
    <row r="9" spans="1:16" x14ac:dyDescent="0.2">
      <c r="A9" t="s">
        <v>90</v>
      </c>
      <c r="B9" t="s">
        <v>92</v>
      </c>
      <c r="C9" t="s">
        <v>1</v>
      </c>
      <c r="D9" t="str">
        <f>B9&amp;M9</f>
        <v>ZuVGaZ</v>
      </c>
      <c r="E9" s="1" t="s">
        <v>32</v>
      </c>
      <c r="F9" t="str">
        <f t="shared" si="0"/>
        <v>ZuVGaZ1.1.2</v>
      </c>
      <c r="G9" t="s">
        <v>11</v>
      </c>
      <c r="H9" t="str">
        <f>P9&amp;"_desc"</f>
        <v>ZuVGaZ1.1.2A1_desc</v>
      </c>
      <c r="K9" t="s">
        <v>36</v>
      </c>
      <c r="L9" s="1" t="s">
        <v>10</v>
      </c>
      <c r="M9" t="s">
        <v>26</v>
      </c>
      <c r="N9" t="str">
        <f>F9&amp;K9</f>
        <v>ZuVGaZ1.1.2A</v>
      </c>
      <c r="O9">
        <v>1</v>
      </c>
      <c r="P9" t="str">
        <f t="shared" si="1"/>
        <v>ZuVGaZ1.1.2A1</v>
      </c>
    </row>
    <row r="10" spans="1:16" x14ac:dyDescent="0.2">
      <c r="A10" t="s">
        <v>90</v>
      </c>
      <c r="B10" t="s">
        <v>92</v>
      </c>
      <c r="C10" t="s">
        <v>1</v>
      </c>
      <c r="D10" t="str">
        <f>B10&amp;M10</f>
        <v>ZuVGaZ</v>
      </c>
      <c r="E10" s="1" t="s">
        <v>32</v>
      </c>
      <c r="F10" t="str">
        <f t="shared" si="0"/>
        <v>ZuVGaZ1.1.2</v>
      </c>
      <c r="G10" t="s">
        <v>12</v>
      </c>
      <c r="H10" t="str">
        <f>P10&amp;"_desc"</f>
        <v>ZuVGaZ1.1.2B1_desc</v>
      </c>
      <c r="K10" t="s">
        <v>37</v>
      </c>
      <c r="L10" s="1" t="s">
        <v>10</v>
      </c>
      <c r="M10" t="s">
        <v>26</v>
      </c>
      <c r="N10" t="str">
        <f>F10&amp;K10</f>
        <v>ZuVGaZ1.1.2B</v>
      </c>
      <c r="O10">
        <v>1</v>
      </c>
      <c r="P10" t="str">
        <f t="shared" si="1"/>
        <v>ZuVGaZ1.1.2B1</v>
      </c>
    </row>
    <row r="11" spans="1:16" x14ac:dyDescent="0.2">
      <c r="A11" t="s">
        <v>90</v>
      </c>
      <c r="B11" t="s">
        <v>92</v>
      </c>
      <c r="C11" t="s">
        <v>1</v>
      </c>
      <c r="D11" t="str">
        <f>B11&amp;M11</f>
        <v>ZuVGaZ</v>
      </c>
      <c r="E11" s="1" t="s">
        <v>32</v>
      </c>
      <c r="F11" t="str">
        <f t="shared" si="0"/>
        <v>ZuVGaZ1.1.2</v>
      </c>
      <c r="G11" t="s">
        <v>13</v>
      </c>
      <c r="H11" t="str">
        <f>P11&amp;"_desc"</f>
        <v>ZuVGaZ1.1.2C1_desc</v>
      </c>
      <c r="K11" t="s">
        <v>38</v>
      </c>
      <c r="L11" s="1" t="s">
        <v>10</v>
      </c>
      <c r="M11" t="s">
        <v>26</v>
      </c>
      <c r="N11" t="str">
        <f>F11&amp;K11</f>
        <v>ZuVGaZ1.1.2C</v>
      </c>
      <c r="O11">
        <v>1</v>
      </c>
      <c r="P11" t="str">
        <f t="shared" si="1"/>
        <v>ZuVGaZ1.1.2C1</v>
      </c>
    </row>
    <row r="12" spans="1:16" x14ac:dyDescent="0.2">
      <c r="A12" t="s">
        <v>90</v>
      </c>
      <c r="B12" t="s">
        <v>92</v>
      </c>
      <c r="C12" t="s">
        <v>1</v>
      </c>
      <c r="D12" t="str">
        <f>B12&amp;M12</f>
        <v>ZuVGaZ</v>
      </c>
      <c r="E12" s="1" t="s">
        <v>32</v>
      </c>
      <c r="F12" t="str">
        <f t="shared" si="0"/>
        <v>ZuVGaZ1.1.2</v>
      </c>
      <c r="G12" t="s">
        <v>14</v>
      </c>
      <c r="H12" t="str">
        <f>P12&amp;"_desc"</f>
        <v>ZuVGaZ1.1.2D1_desc</v>
      </c>
      <c r="K12" t="s">
        <v>39</v>
      </c>
      <c r="L12" s="1" t="s">
        <v>10</v>
      </c>
      <c r="M12" t="s">
        <v>26</v>
      </c>
      <c r="N12" t="str">
        <f>F12&amp;K12</f>
        <v>ZuVGaZ1.1.2D</v>
      </c>
      <c r="O12">
        <v>1</v>
      </c>
      <c r="P12" t="str">
        <f t="shared" si="1"/>
        <v>ZuVGaZ1.1.2D1</v>
      </c>
    </row>
    <row r="13" spans="1:16" x14ac:dyDescent="0.2">
      <c r="A13" t="s">
        <v>90</v>
      </c>
      <c r="B13" t="s">
        <v>92</v>
      </c>
      <c r="C13" t="s">
        <v>1</v>
      </c>
      <c r="D13" t="str">
        <f>B13&amp;M13</f>
        <v>ZuVGaZ</v>
      </c>
      <c r="E13" s="1" t="s">
        <v>32</v>
      </c>
      <c r="F13" t="str">
        <f t="shared" si="0"/>
        <v>ZuVGaZ1.1.2</v>
      </c>
      <c r="G13" t="s">
        <v>15</v>
      </c>
      <c r="H13" t="str">
        <f>P13&amp;"_desc"</f>
        <v>ZuVGaZ1.1.2E1_desc</v>
      </c>
      <c r="K13" t="s">
        <v>40</v>
      </c>
      <c r="L13" s="1" t="s">
        <v>10</v>
      </c>
      <c r="M13" t="s">
        <v>26</v>
      </c>
      <c r="N13" t="str">
        <f>F13&amp;K13</f>
        <v>ZuVGaZ1.1.2E</v>
      </c>
      <c r="O13">
        <v>1</v>
      </c>
      <c r="P13" t="str">
        <f t="shared" si="1"/>
        <v>ZuVGaZ1.1.2E1</v>
      </c>
    </row>
    <row r="14" spans="1:16" x14ac:dyDescent="0.2">
      <c r="A14" t="s">
        <v>90</v>
      </c>
      <c r="B14" t="s">
        <v>92</v>
      </c>
      <c r="C14" t="s">
        <v>1</v>
      </c>
      <c r="D14" t="str">
        <f>B14&amp;M14</f>
        <v>ZuVGaZ</v>
      </c>
      <c r="E14" s="1" t="s">
        <v>33</v>
      </c>
      <c r="F14" t="str">
        <f t="shared" si="0"/>
        <v>ZuVGaZ1.1.3</v>
      </c>
      <c r="G14" t="s">
        <v>17</v>
      </c>
      <c r="H14" t="str">
        <f>P14&amp;"_desc"</f>
        <v>ZuVGaZ1.1.3A1_desc</v>
      </c>
      <c r="K14" t="s">
        <v>36</v>
      </c>
      <c r="L14" s="1" t="s">
        <v>16</v>
      </c>
      <c r="M14" t="s">
        <v>26</v>
      </c>
      <c r="N14" t="str">
        <f>F14&amp;K14</f>
        <v>ZuVGaZ1.1.3A</v>
      </c>
      <c r="O14">
        <v>1</v>
      </c>
      <c r="P14" t="str">
        <f t="shared" si="1"/>
        <v>ZuVGaZ1.1.3A1</v>
      </c>
    </row>
    <row r="15" spans="1:16" x14ac:dyDescent="0.2">
      <c r="A15" t="s">
        <v>90</v>
      </c>
      <c r="B15" t="s">
        <v>92</v>
      </c>
      <c r="C15" t="s">
        <v>1</v>
      </c>
      <c r="D15" t="str">
        <f>B15&amp;M15</f>
        <v>ZuVGaZ</v>
      </c>
      <c r="E15" s="1" t="s">
        <v>33</v>
      </c>
      <c r="F15" t="str">
        <f t="shared" si="0"/>
        <v>ZuVGaZ1.1.3</v>
      </c>
      <c r="G15" t="s">
        <v>18</v>
      </c>
      <c r="H15" t="str">
        <f>P15&amp;"_desc"</f>
        <v>ZuVGaZ1.1.3A2_desc</v>
      </c>
      <c r="K15" t="s">
        <v>36</v>
      </c>
      <c r="L15" s="1" t="s">
        <v>16</v>
      </c>
      <c r="M15" t="s">
        <v>26</v>
      </c>
      <c r="N15" t="str">
        <f>F15&amp;K15</f>
        <v>ZuVGaZ1.1.3A</v>
      </c>
      <c r="O15">
        <v>2</v>
      </c>
      <c r="P15" t="str">
        <f t="shared" si="1"/>
        <v>ZuVGaZ1.1.3A2</v>
      </c>
    </row>
    <row r="16" spans="1:16" x14ac:dyDescent="0.2">
      <c r="A16" t="s">
        <v>90</v>
      </c>
      <c r="B16" t="s">
        <v>92</v>
      </c>
      <c r="C16" t="s">
        <v>1</v>
      </c>
      <c r="D16" t="str">
        <f>B16&amp;M16</f>
        <v>ZuVGaZ</v>
      </c>
      <c r="E16" s="1" t="s">
        <v>33</v>
      </c>
      <c r="F16" t="str">
        <f t="shared" si="0"/>
        <v>ZuVGaZ1.1.3</v>
      </c>
      <c r="G16" t="s">
        <v>19</v>
      </c>
      <c r="H16" t="str">
        <f>P16&amp;"_desc"</f>
        <v>ZuVGaZ1.1.3B1_desc</v>
      </c>
      <c r="K16" t="s">
        <v>37</v>
      </c>
      <c r="L16" s="1" t="s">
        <v>16</v>
      </c>
      <c r="M16" t="s">
        <v>26</v>
      </c>
      <c r="N16" t="str">
        <f>F16&amp;K16</f>
        <v>ZuVGaZ1.1.3B</v>
      </c>
      <c r="O16">
        <v>1</v>
      </c>
      <c r="P16" t="str">
        <f t="shared" si="1"/>
        <v>ZuVGaZ1.1.3B1</v>
      </c>
    </row>
    <row r="17" spans="1:16" x14ac:dyDescent="0.2">
      <c r="A17" t="s">
        <v>90</v>
      </c>
      <c r="B17" t="s">
        <v>92</v>
      </c>
      <c r="C17" t="s">
        <v>1</v>
      </c>
      <c r="D17" t="str">
        <f>B17&amp;M17</f>
        <v>ZuVGaZ</v>
      </c>
      <c r="E17" s="1" t="s">
        <v>33</v>
      </c>
      <c r="F17" t="str">
        <f t="shared" si="0"/>
        <v>ZuVGaZ1.1.3</v>
      </c>
      <c r="G17" t="s">
        <v>20</v>
      </c>
      <c r="H17" t="str">
        <f>P17&amp;"_desc"</f>
        <v>ZuVGaZ1.1.3C1_desc</v>
      </c>
      <c r="K17" t="s">
        <v>38</v>
      </c>
      <c r="L17" s="1" t="s">
        <v>16</v>
      </c>
      <c r="M17" t="s">
        <v>26</v>
      </c>
      <c r="N17" t="str">
        <f>F17&amp;K17</f>
        <v>ZuVGaZ1.1.3C</v>
      </c>
      <c r="O17">
        <v>1</v>
      </c>
      <c r="P17" t="str">
        <f t="shared" si="1"/>
        <v>ZuVGaZ1.1.3C1</v>
      </c>
    </row>
    <row r="18" spans="1:16" x14ac:dyDescent="0.2">
      <c r="A18" t="s">
        <v>90</v>
      </c>
      <c r="B18" t="s">
        <v>92</v>
      </c>
      <c r="C18" t="s">
        <v>1</v>
      </c>
      <c r="D18" t="str">
        <f>B18&amp;M18</f>
        <v>ZuVGaZ</v>
      </c>
      <c r="E18" s="1" t="s">
        <v>33</v>
      </c>
      <c r="F18" t="str">
        <f t="shared" si="0"/>
        <v>ZuVGaZ1.1.3</v>
      </c>
      <c r="G18" t="s">
        <v>21</v>
      </c>
      <c r="H18" t="str">
        <f>P18&amp;"_desc"</f>
        <v>ZuVGaZ1.1.3D1_desc</v>
      </c>
      <c r="K18" t="s">
        <v>39</v>
      </c>
      <c r="L18" s="1" t="s">
        <v>16</v>
      </c>
      <c r="M18" t="s">
        <v>26</v>
      </c>
      <c r="N18" t="str">
        <f>F18&amp;K18</f>
        <v>ZuVGaZ1.1.3D</v>
      </c>
      <c r="O18">
        <v>1</v>
      </c>
      <c r="P18" t="str">
        <f t="shared" si="1"/>
        <v>ZuVGaZ1.1.3D1</v>
      </c>
    </row>
    <row r="19" spans="1:16" x14ac:dyDescent="0.2">
      <c r="A19" t="s">
        <v>90</v>
      </c>
      <c r="B19" t="s">
        <v>92</v>
      </c>
      <c r="C19" t="s">
        <v>24</v>
      </c>
      <c r="D19" t="str">
        <f>B19&amp;M19</f>
        <v>ZuVGeZ</v>
      </c>
      <c r="E19" s="1" t="s">
        <v>34</v>
      </c>
      <c r="F19" t="str">
        <f t="shared" si="0"/>
        <v>ZuVGeZ1.2.1</v>
      </c>
      <c r="G19" t="s">
        <v>42</v>
      </c>
      <c r="H19" t="str">
        <f>P19&amp;"_desc"</f>
        <v>ZuVGeZ1.2.1A1_desc</v>
      </c>
      <c r="K19" t="s">
        <v>36</v>
      </c>
      <c r="L19" s="1" t="s">
        <v>27</v>
      </c>
      <c r="M19" t="s">
        <v>25</v>
      </c>
      <c r="N19" t="str">
        <f>F19&amp;K19</f>
        <v>ZuVGeZ1.2.1A</v>
      </c>
      <c r="O19">
        <v>1</v>
      </c>
      <c r="P19" t="str">
        <f t="shared" si="1"/>
        <v>ZuVGeZ1.2.1A1</v>
      </c>
    </row>
    <row r="20" spans="1:16" x14ac:dyDescent="0.2">
      <c r="A20" t="s">
        <v>90</v>
      </c>
      <c r="B20" t="s">
        <v>92</v>
      </c>
      <c r="C20" t="s">
        <v>24</v>
      </c>
      <c r="D20" t="str">
        <f>B20&amp;M20</f>
        <v>ZuVGeZ</v>
      </c>
      <c r="E20" s="1" t="s">
        <v>34</v>
      </c>
      <c r="F20" t="str">
        <f t="shared" si="0"/>
        <v>ZuVGeZ1.2.1</v>
      </c>
      <c r="G20" t="s">
        <v>43</v>
      </c>
      <c r="H20" t="str">
        <f>P20&amp;"_desc"</f>
        <v>ZuVGeZ1.2.1A2_desc</v>
      </c>
      <c r="K20" t="s">
        <v>36</v>
      </c>
      <c r="L20" s="1" t="s">
        <v>27</v>
      </c>
      <c r="M20" t="s">
        <v>25</v>
      </c>
      <c r="N20" t="str">
        <f>F20&amp;K20</f>
        <v>ZuVGeZ1.2.1A</v>
      </c>
      <c r="O20">
        <v>2</v>
      </c>
      <c r="P20" t="str">
        <f t="shared" si="1"/>
        <v>ZuVGeZ1.2.1A2</v>
      </c>
    </row>
    <row r="21" spans="1:16" x14ac:dyDescent="0.2">
      <c r="A21" t="s">
        <v>90</v>
      </c>
      <c r="B21" t="s">
        <v>92</v>
      </c>
      <c r="C21" t="s">
        <v>24</v>
      </c>
      <c r="D21" t="str">
        <f>B21&amp;M21</f>
        <v>ZuVGeZ</v>
      </c>
      <c r="E21" s="1" t="s">
        <v>34</v>
      </c>
      <c r="F21" t="str">
        <f t="shared" si="0"/>
        <v>ZuVGeZ1.2.1</v>
      </c>
      <c r="G21" t="s">
        <v>44</v>
      </c>
      <c r="H21" t="str">
        <f>P21&amp;"_desc"</f>
        <v>ZuVGeZ1.2.1B1_desc</v>
      </c>
      <c r="K21" t="s">
        <v>37</v>
      </c>
      <c r="L21" s="1" t="s">
        <v>27</v>
      </c>
      <c r="M21" t="s">
        <v>25</v>
      </c>
      <c r="N21" t="str">
        <f>F21&amp;K21</f>
        <v>ZuVGeZ1.2.1B</v>
      </c>
      <c r="O21">
        <v>1</v>
      </c>
      <c r="P21" t="str">
        <f t="shared" si="1"/>
        <v>ZuVGeZ1.2.1B1</v>
      </c>
    </row>
    <row r="22" spans="1:16" x14ac:dyDescent="0.2">
      <c r="A22" t="s">
        <v>90</v>
      </c>
      <c r="B22" t="s">
        <v>92</v>
      </c>
      <c r="C22" t="s">
        <v>24</v>
      </c>
      <c r="D22" t="str">
        <f>B22&amp;M22</f>
        <v>ZuVGeZ</v>
      </c>
      <c r="E22" s="1" t="s">
        <v>34</v>
      </c>
      <c r="F22" t="str">
        <f t="shared" si="0"/>
        <v>ZuVGeZ1.2.1</v>
      </c>
      <c r="G22" t="s">
        <v>46</v>
      </c>
      <c r="H22" t="str">
        <f>P22&amp;"_desc"</f>
        <v>ZuVGeZ1.2.1C1_desc</v>
      </c>
      <c r="K22" t="s">
        <v>38</v>
      </c>
      <c r="L22" s="1" t="s">
        <v>27</v>
      </c>
      <c r="M22" t="s">
        <v>25</v>
      </c>
      <c r="N22" t="str">
        <f>F22&amp;K22</f>
        <v>ZuVGeZ1.2.1C</v>
      </c>
      <c r="O22">
        <v>1</v>
      </c>
      <c r="P22" t="str">
        <f t="shared" si="1"/>
        <v>ZuVGeZ1.2.1C1</v>
      </c>
    </row>
    <row r="23" spans="1:16" x14ac:dyDescent="0.2">
      <c r="A23" t="s">
        <v>90</v>
      </c>
      <c r="B23" t="s">
        <v>92</v>
      </c>
      <c r="C23" t="s">
        <v>24</v>
      </c>
      <c r="D23" t="str">
        <f>B23&amp;M23</f>
        <v>ZuVGeZ</v>
      </c>
      <c r="E23" s="1" t="s">
        <v>34</v>
      </c>
      <c r="F23" t="str">
        <f t="shared" si="0"/>
        <v>ZuVGeZ1.2.1</v>
      </c>
      <c r="G23" t="s">
        <v>47</v>
      </c>
      <c r="H23" t="str">
        <f>P23&amp;"_desc"</f>
        <v>ZuVGeZ1.2.1D1_desc</v>
      </c>
      <c r="K23" t="s">
        <v>39</v>
      </c>
      <c r="L23" s="1" t="s">
        <v>27</v>
      </c>
      <c r="M23" t="s">
        <v>25</v>
      </c>
      <c r="N23" t="str">
        <f>F23&amp;K23</f>
        <v>ZuVGeZ1.2.1D</v>
      </c>
      <c r="O23">
        <v>1</v>
      </c>
      <c r="P23" t="str">
        <f t="shared" si="1"/>
        <v>ZuVGeZ1.2.1D1</v>
      </c>
    </row>
    <row r="24" spans="1:16" x14ac:dyDescent="0.2">
      <c r="A24" t="s">
        <v>90</v>
      </c>
      <c r="B24" t="s">
        <v>92</v>
      </c>
      <c r="C24" t="s">
        <v>24</v>
      </c>
      <c r="D24" t="str">
        <f>B24&amp;M24</f>
        <v>ZuVGeZ</v>
      </c>
      <c r="E24" s="1" t="s">
        <v>50</v>
      </c>
      <c r="F24" t="str">
        <f t="shared" si="0"/>
        <v>ZuVGeZ1.2.2</v>
      </c>
      <c r="G24" t="s">
        <v>51</v>
      </c>
      <c r="H24" t="str">
        <f>P24&amp;"_desc"</f>
        <v>ZuVGeZ1.2.2A1_desc</v>
      </c>
      <c r="K24" t="s">
        <v>36</v>
      </c>
      <c r="L24" s="1" t="s">
        <v>45</v>
      </c>
      <c r="M24" t="s">
        <v>25</v>
      </c>
      <c r="N24" t="str">
        <f>F24&amp;K24</f>
        <v>ZuVGeZ1.2.2A</v>
      </c>
      <c r="O24">
        <v>1</v>
      </c>
      <c r="P24" t="str">
        <f t="shared" si="1"/>
        <v>ZuVGeZ1.2.2A1</v>
      </c>
    </row>
    <row r="25" spans="1:16" x14ac:dyDescent="0.2">
      <c r="A25" t="s">
        <v>90</v>
      </c>
      <c r="B25" t="s">
        <v>92</v>
      </c>
      <c r="C25" t="s">
        <v>24</v>
      </c>
      <c r="D25" t="str">
        <f>B25&amp;M25</f>
        <v>ZuVGeZ</v>
      </c>
      <c r="E25" s="1" t="s">
        <v>50</v>
      </c>
      <c r="F25" t="str">
        <f t="shared" si="0"/>
        <v>ZuVGeZ1.2.2</v>
      </c>
      <c r="G25" t="s">
        <v>52</v>
      </c>
      <c r="H25" t="str">
        <f>P25&amp;"_desc"</f>
        <v>ZuVGeZ1.2.2B1_desc</v>
      </c>
      <c r="K25" t="s">
        <v>37</v>
      </c>
      <c r="L25" s="1" t="s">
        <v>45</v>
      </c>
      <c r="M25" t="s">
        <v>25</v>
      </c>
      <c r="N25" t="str">
        <f>F25&amp;K25</f>
        <v>ZuVGeZ1.2.2B</v>
      </c>
      <c r="O25">
        <v>1</v>
      </c>
      <c r="P25" t="str">
        <f t="shared" ref="P25:P122" si="2">N25&amp;O25</f>
        <v>ZuVGeZ1.2.2B1</v>
      </c>
    </row>
    <row r="26" spans="1:16" x14ac:dyDescent="0.2">
      <c r="A26" t="s">
        <v>90</v>
      </c>
      <c r="B26" t="s">
        <v>92</v>
      </c>
      <c r="C26" t="s">
        <v>24</v>
      </c>
      <c r="D26" t="str">
        <f>B26&amp;M26</f>
        <v>ZuVGeZ</v>
      </c>
      <c r="E26" s="1" t="s">
        <v>50</v>
      </c>
      <c r="F26" t="str">
        <f t="shared" si="0"/>
        <v>ZuVGeZ1.2.2</v>
      </c>
      <c r="G26" t="s">
        <v>53</v>
      </c>
      <c r="H26" t="str">
        <f>P26&amp;"_desc"</f>
        <v>ZuVGeZ1.2.2C1_desc</v>
      </c>
      <c r="K26" t="s">
        <v>38</v>
      </c>
      <c r="L26" s="1" t="s">
        <v>45</v>
      </c>
      <c r="M26" t="s">
        <v>25</v>
      </c>
      <c r="N26" t="str">
        <f>F26&amp;K26</f>
        <v>ZuVGeZ1.2.2C</v>
      </c>
      <c r="O26">
        <v>1</v>
      </c>
      <c r="P26" t="str">
        <f t="shared" si="2"/>
        <v>ZuVGeZ1.2.2C1</v>
      </c>
    </row>
    <row r="27" spans="1:16" x14ac:dyDescent="0.2">
      <c r="A27" t="s">
        <v>90</v>
      </c>
      <c r="B27" t="s">
        <v>92</v>
      </c>
      <c r="C27" t="s">
        <v>24</v>
      </c>
      <c r="D27" t="str">
        <f>B27&amp;M27</f>
        <v>ZuVGeZ</v>
      </c>
      <c r="E27" s="1" t="s">
        <v>50</v>
      </c>
      <c r="F27" t="str">
        <f t="shared" si="0"/>
        <v>ZuVGeZ1.2.2</v>
      </c>
      <c r="G27" t="s">
        <v>54</v>
      </c>
      <c r="H27" t="str">
        <f>P27&amp;"_desc"</f>
        <v>ZuVGeZ1.2.2D1_desc</v>
      </c>
      <c r="K27" t="s">
        <v>39</v>
      </c>
      <c r="L27" s="1" t="s">
        <v>45</v>
      </c>
      <c r="M27" t="s">
        <v>25</v>
      </c>
      <c r="N27" t="str">
        <f>F27&amp;K27</f>
        <v>ZuVGeZ1.2.2D</v>
      </c>
      <c r="O27">
        <v>1</v>
      </c>
      <c r="P27" t="str">
        <f t="shared" si="2"/>
        <v>ZuVGeZ1.2.2D1</v>
      </c>
    </row>
    <row r="28" spans="1:16" x14ac:dyDescent="0.2">
      <c r="A28" t="s">
        <v>90</v>
      </c>
      <c r="B28" t="s">
        <v>92</v>
      </c>
      <c r="C28" t="s">
        <v>24</v>
      </c>
      <c r="D28" t="str">
        <f>B28&amp;M28</f>
        <v>ZuVGeZ</v>
      </c>
      <c r="E28" s="1" t="s">
        <v>55</v>
      </c>
      <c r="F28" t="str">
        <f t="shared" si="0"/>
        <v>ZuVGeZ1.2.3</v>
      </c>
      <c r="G28" t="s">
        <v>56</v>
      </c>
      <c r="H28" t="str">
        <f>P28&amp;"_desc"</f>
        <v>ZuVGeZ1.2.3A1_desc</v>
      </c>
      <c r="K28" t="s">
        <v>36</v>
      </c>
      <c r="L28" s="1" t="s">
        <v>48</v>
      </c>
      <c r="M28" t="s">
        <v>25</v>
      </c>
      <c r="N28" t="str">
        <f>F28&amp;K28</f>
        <v>ZuVGeZ1.2.3A</v>
      </c>
      <c r="O28">
        <v>1</v>
      </c>
      <c r="P28" t="str">
        <f t="shared" si="2"/>
        <v>ZuVGeZ1.2.3A1</v>
      </c>
    </row>
    <row r="29" spans="1:16" x14ac:dyDescent="0.2">
      <c r="A29" t="s">
        <v>90</v>
      </c>
      <c r="B29" t="s">
        <v>92</v>
      </c>
      <c r="C29" t="s">
        <v>24</v>
      </c>
      <c r="D29" t="str">
        <f>B29&amp;M29</f>
        <v>ZuVGeZ</v>
      </c>
      <c r="E29" s="1" t="s">
        <v>55</v>
      </c>
      <c r="F29" t="str">
        <f t="shared" si="0"/>
        <v>ZuVGeZ1.2.3</v>
      </c>
      <c r="G29" t="s">
        <v>57</v>
      </c>
      <c r="H29" t="str">
        <f>P29&amp;"_desc"</f>
        <v>ZuVGeZ1.2.3B1_desc</v>
      </c>
      <c r="K29" t="s">
        <v>37</v>
      </c>
      <c r="L29" s="1" t="s">
        <v>48</v>
      </c>
      <c r="M29" t="s">
        <v>25</v>
      </c>
      <c r="N29" t="str">
        <f>F29&amp;K29</f>
        <v>ZuVGeZ1.2.3B</v>
      </c>
      <c r="O29">
        <v>1</v>
      </c>
      <c r="P29" t="str">
        <f t="shared" si="2"/>
        <v>ZuVGeZ1.2.3B1</v>
      </c>
    </row>
    <row r="30" spans="1:16" x14ac:dyDescent="0.2">
      <c r="A30" t="s">
        <v>90</v>
      </c>
      <c r="B30" t="s">
        <v>92</v>
      </c>
      <c r="C30" t="s">
        <v>24</v>
      </c>
      <c r="D30" t="str">
        <f>B30&amp;M30</f>
        <v>ZuVGeZ</v>
      </c>
      <c r="E30" s="1" t="s">
        <v>55</v>
      </c>
      <c r="F30" t="str">
        <f t="shared" si="0"/>
        <v>ZuVGeZ1.2.3</v>
      </c>
      <c r="G30" t="s">
        <v>58</v>
      </c>
      <c r="H30" t="str">
        <f>P30&amp;"_desc"</f>
        <v>ZuVGeZ1.2.3B2_desc</v>
      </c>
      <c r="K30" t="s">
        <v>37</v>
      </c>
      <c r="L30" s="1" t="s">
        <v>48</v>
      </c>
      <c r="M30" t="s">
        <v>25</v>
      </c>
      <c r="N30" t="str">
        <f>F30&amp;K30</f>
        <v>ZuVGeZ1.2.3B</v>
      </c>
      <c r="O30">
        <v>2</v>
      </c>
      <c r="P30" t="str">
        <f t="shared" si="2"/>
        <v>ZuVGeZ1.2.3B2</v>
      </c>
    </row>
    <row r="31" spans="1:16" x14ac:dyDescent="0.2">
      <c r="A31" t="s">
        <v>90</v>
      </c>
      <c r="B31" t="s">
        <v>92</v>
      </c>
      <c r="C31" t="s">
        <v>24</v>
      </c>
      <c r="D31" t="str">
        <f>B31&amp;M31</f>
        <v>ZuVGeZ</v>
      </c>
      <c r="E31" s="1" t="s">
        <v>55</v>
      </c>
      <c r="F31" t="str">
        <f t="shared" si="0"/>
        <v>ZuVGeZ1.2.3</v>
      </c>
      <c r="G31" t="s">
        <v>59</v>
      </c>
      <c r="H31" t="str">
        <f>P31&amp;"_desc"</f>
        <v>ZuVGeZ1.2.3C1_desc</v>
      </c>
      <c r="K31" t="s">
        <v>38</v>
      </c>
      <c r="L31" s="1" t="s">
        <v>48</v>
      </c>
      <c r="M31" t="s">
        <v>25</v>
      </c>
      <c r="N31" t="str">
        <f>F31&amp;K31</f>
        <v>ZuVGeZ1.2.3C</v>
      </c>
      <c r="O31">
        <v>1</v>
      </c>
      <c r="P31" t="str">
        <f t="shared" si="2"/>
        <v>ZuVGeZ1.2.3C1</v>
      </c>
    </row>
    <row r="32" spans="1:16" x14ac:dyDescent="0.2">
      <c r="A32" t="s">
        <v>90</v>
      </c>
      <c r="B32" t="s">
        <v>92</v>
      </c>
      <c r="C32" t="s">
        <v>24</v>
      </c>
      <c r="D32" t="str">
        <f>B32&amp;M32</f>
        <v>ZuVGeZ</v>
      </c>
      <c r="E32" s="1" t="s">
        <v>55</v>
      </c>
      <c r="F32" t="str">
        <f t="shared" si="0"/>
        <v>ZuVGeZ1.2.3</v>
      </c>
      <c r="G32" t="s">
        <v>60</v>
      </c>
      <c r="H32" t="str">
        <f>P32&amp;"_desc"</f>
        <v>ZuVGeZ1.2.3D1_desc</v>
      </c>
      <c r="K32" t="s">
        <v>39</v>
      </c>
      <c r="L32" s="1" t="s">
        <v>48</v>
      </c>
      <c r="M32" t="s">
        <v>25</v>
      </c>
      <c r="N32" t="str">
        <f>F32&amp;K32</f>
        <v>ZuVGeZ1.2.3D</v>
      </c>
      <c r="O32">
        <v>1</v>
      </c>
      <c r="P32" t="str">
        <f t="shared" si="2"/>
        <v>ZuVGeZ1.2.3D1</v>
      </c>
    </row>
    <row r="33" spans="1:16" x14ac:dyDescent="0.2">
      <c r="A33" t="s">
        <v>90</v>
      </c>
      <c r="B33" t="s">
        <v>92</v>
      </c>
      <c r="C33" t="s">
        <v>24</v>
      </c>
      <c r="D33" t="str">
        <f>B33&amp;M33</f>
        <v>ZuVGeZ</v>
      </c>
      <c r="E33" s="1" t="s">
        <v>61</v>
      </c>
      <c r="F33" t="str">
        <f t="shared" si="0"/>
        <v>ZuVGeZ1.2.4</v>
      </c>
      <c r="G33" t="s">
        <v>62</v>
      </c>
      <c r="H33" t="str">
        <f>P33&amp;"_desc"</f>
        <v>ZuVGeZ1.2.4A1_desc</v>
      </c>
      <c r="K33" t="s">
        <v>36</v>
      </c>
      <c r="L33" s="1" t="s">
        <v>49</v>
      </c>
      <c r="M33" t="s">
        <v>25</v>
      </c>
      <c r="N33" t="str">
        <f>F33&amp;K33</f>
        <v>ZuVGeZ1.2.4A</v>
      </c>
      <c r="O33">
        <v>1</v>
      </c>
      <c r="P33" t="str">
        <f t="shared" si="2"/>
        <v>ZuVGeZ1.2.4A1</v>
      </c>
    </row>
    <row r="34" spans="1:16" ht="64" x14ac:dyDescent="0.2">
      <c r="A34" t="s">
        <v>90</v>
      </c>
      <c r="B34" t="s">
        <v>92</v>
      </c>
      <c r="C34" t="s">
        <v>24</v>
      </c>
      <c r="D34" t="str">
        <f>B34&amp;M34</f>
        <v>ZuVGeZ</v>
      </c>
      <c r="E34" s="1" t="s">
        <v>61</v>
      </c>
      <c r="F34" t="str">
        <f t="shared" si="0"/>
        <v>ZuVGeZ1.2.4</v>
      </c>
      <c r="G34" s="2" t="s">
        <v>63</v>
      </c>
      <c r="H34" t="str">
        <f>P34&amp;"_desc"</f>
        <v>ZuVGeZ1.2.4B1_desc</v>
      </c>
      <c r="K34" t="s">
        <v>37</v>
      </c>
      <c r="L34" s="1" t="s">
        <v>49</v>
      </c>
      <c r="M34" t="s">
        <v>25</v>
      </c>
      <c r="N34" t="str">
        <f>F34&amp;K34</f>
        <v>ZuVGeZ1.2.4B</v>
      </c>
      <c r="O34">
        <v>1</v>
      </c>
      <c r="P34" t="str">
        <f t="shared" si="2"/>
        <v>ZuVGeZ1.2.4B1</v>
      </c>
    </row>
    <row r="35" spans="1:16" ht="64" x14ac:dyDescent="0.2">
      <c r="A35" t="s">
        <v>90</v>
      </c>
      <c r="B35" t="s">
        <v>92</v>
      </c>
      <c r="C35" t="s">
        <v>24</v>
      </c>
      <c r="D35" t="str">
        <f>B35&amp;M35</f>
        <v>ZuVGeZ</v>
      </c>
      <c r="E35" s="1" t="s">
        <v>61</v>
      </c>
      <c r="F35" t="str">
        <f t="shared" si="0"/>
        <v>ZuVGeZ1.2.4</v>
      </c>
      <c r="G35" s="2" t="s">
        <v>64</v>
      </c>
      <c r="H35" t="str">
        <f>P35&amp;"_desc"</f>
        <v>ZuVGeZ1.2.4C1_desc</v>
      </c>
      <c r="K35" t="s">
        <v>38</v>
      </c>
      <c r="L35" s="1" t="s">
        <v>49</v>
      </c>
      <c r="M35" t="s">
        <v>25</v>
      </c>
      <c r="N35" t="str">
        <f>F35&amp;K35</f>
        <v>ZuVGeZ1.2.4C</v>
      </c>
      <c r="O35">
        <v>1</v>
      </c>
      <c r="P35" t="str">
        <f t="shared" si="2"/>
        <v>ZuVGeZ1.2.4C1</v>
      </c>
    </row>
    <row r="36" spans="1:16" x14ac:dyDescent="0.2">
      <c r="A36" t="s">
        <v>90</v>
      </c>
      <c r="B36" t="s">
        <v>92</v>
      </c>
      <c r="C36" t="s">
        <v>24</v>
      </c>
      <c r="D36" t="str">
        <f>B36&amp;M36</f>
        <v>ZuVGeZ</v>
      </c>
      <c r="E36" s="1" t="s">
        <v>61</v>
      </c>
      <c r="F36" t="str">
        <f t="shared" si="0"/>
        <v>ZuVGeZ1.2.4</v>
      </c>
      <c r="G36" t="s">
        <v>65</v>
      </c>
      <c r="H36" t="str">
        <f>P36&amp;"_desc"</f>
        <v>ZuVGeZ1.2.4D1_desc</v>
      </c>
      <c r="K36" t="s">
        <v>39</v>
      </c>
      <c r="L36" s="1" t="s">
        <v>49</v>
      </c>
      <c r="M36" t="s">
        <v>25</v>
      </c>
      <c r="N36" t="str">
        <f>F36&amp;K36</f>
        <v>ZuVGeZ1.2.4D</v>
      </c>
      <c r="O36">
        <v>1</v>
      </c>
      <c r="P36" t="str">
        <f t="shared" si="2"/>
        <v>ZuVGeZ1.2.4D1</v>
      </c>
    </row>
    <row r="37" spans="1:16" x14ac:dyDescent="0.2">
      <c r="A37" t="s">
        <v>90</v>
      </c>
      <c r="B37" t="s">
        <v>92</v>
      </c>
      <c r="C37" t="s">
        <v>66</v>
      </c>
      <c r="D37" t="str">
        <f>B37&amp;M37</f>
        <v>ZuVAl</v>
      </c>
      <c r="E37" s="1" t="s">
        <v>68</v>
      </c>
      <c r="F37" t="str">
        <f t="shared" si="0"/>
        <v>ZuVAl1.3.1</v>
      </c>
      <c r="G37" t="s">
        <v>69</v>
      </c>
      <c r="H37" t="str">
        <f>P37&amp;"_desc"</f>
        <v>ZuVAl1.3.1A1_desc</v>
      </c>
      <c r="K37" t="s">
        <v>36</v>
      </c>
      <c r="L37" s="1" t="s">
        <v>72</v>
      </c>
      <c r="M37" t="s">
        <v>67</v>
      </c>
      <c r="N37" t="str">
        <f>F37&amp;K37</f>
        <v>ZuVAl1.3.1A</v>
      </c>
      <c r="O37">
        <v>1</v>
      </c>
      <c r="P37" t="str">
        <f t="shared" si="2"/>
        <v>ZuVAl1.3.1A1</v>
      </c>
    </row>
    <row r="38" spans="1:16" x14ac:dyDescent="0.2">
      <c r="A38" t="s">
        <v>90</v>
      </c>
      <c r="B38" t="s">
        <v>92</v>
      </c>
      <c r="C38" t="s">
        <v>66</v>
      </c>
      <c r="D38" t="str">
        <f>B38&amp;M38</f>
        <v>ZuVAl</v>
      </c>
      <c r="E38" s="1" t="s">
        <v>68</v>
      </c>
      <c r="F38" t="str">
        <f t="shared" si="0"/>
        <v>ZuVAl1.3.1</v>
      </c>
      <c r="G38" t="s">
        <v>70</v>
      </c>
      <c r="H38" t="str">
        <f>P38&amp;"_desc"</f>
        <v>ZuVAl1.3.1B1_desc</v>
      </c>
      <c r="K38" t="s">
        <v>37</v>
      </c>
      <c r="L38" s="1" t="s">
        <v>72</v>
      </c>
      <c r="M38" t="s">
        <v>67</v>
      </c>
      <c r="N38" t="str">
        <f>F38&amp;K38</f>
        <v>ZuVAl1.3.1B</v>
      </c>
      <c r="O38">
        <v>1</v>
      </c>
      <c r="P38" t="str">
        <f t="shared" si="2"/>
        <v>ZuVAl1.3.1B1</v>
      </c>
    </row>
    <row r="39" spans="1:16" x14ac:dyDescent="0.2">
      <c r="A39" t="s">
        <v>90</v>
      </c>
      <c r="B39" t="s">
        <v>92</v>
      </c>
      <c r="C39" t="s">
        <v>66</v>
      </c>
      <c r="D39" t="str">
        <f>B39&amp;M39</f>
        <v>ZuVAl</v>
      </c>
      <c r="E39" s="1" t="s">
        <v>68</v>
      </c>
      <c r="F39" t="str">
        <f t="shared" si="0"/>
        <v>ZuVAl1.3.1</v>
      </c>
      <c r="G39" t="s">
        <v>71</v>
      </c>
      <c r="H39" t="str">
        <f>P39&amp;"_desc"</f>
        <v>ZuVAl1.3.1C1_desc</v>
      </c>
      <c r="K39" t="s">
        <v>38</v>
      </c>
      <c r="L39" s="1" t="s">
        <v>72</v>
      </c>
      <c r="M39" t="s">
        <v>67</v>
      </c>
      <c r="N39" t="str">
        <f>F39&amp;K39</f>
        <v>ZuVAl1.3.1C</v>
      </c>
      <c r="O39">
        <v>1</v>
      </c>
      <c r="P39" t="str">
        <f t="shared" si="2"/>
        <v>ZuVAl1.3.1C1</v>
      </c>
    </row>
    <row r="40" spans="1:16" ht="48" x14ac:dyDescent="0.2">
      <c r="A40" t="s">
        <v>90</v>
      </c>
      <c r="B40" t="s">
        <v>92</v>
      </c>
      <c r="C40" t="s">
        <v>66</v>
      </c>
      <c r="D40" t="str">
        <f>B40&amp;M40</f>
        <v>ZuVAl</v>
      </c>
      <c r="E40" s="1" t="s">
        <v>68</v>
      </c>
      <c r="F40" t="str">
        <f t="shared" si="0"/>
        <v>ZuVAl1.3.1</v>
      </c>
      <c r="G40" s="2" t="s">
        <v>75</v>
      </c>
      <c r="H40" t="str">
        <f>P40&amp;"_desc"</f>
        <v>ZuVAl1.3.1D1_desc</v>
      </c>
      <c r="K40" t="s">
        <v>39</v>
      </c>
      <c r="L40" s="1" t="s">
        <v>72</v>
      </c>
      <c r="M40" t="s">
        <v>67</v>
      </c>
      <c r="N40" t="str">
        <f>F40&amp;K40</f>
        <v>ZuVAl1.3.1D</v>
      </c>
      <c r="O40">
        <v>1</v>
      </c>
      <c r="P40" t="str">
        <f t="shared" si="2"/>
        <v>ZuVAl1.3.1D1</v>
      </c>
    </row>
    <row r="41" spans="1:16" x14ac:dyDescent="0.2">
      <c r="A41" t="s">
        <v>90</v>
      </c>
      <c r="B41" t="s">
        <v>92</v>
      </c>
      <c r="C41" t="s">
        <v>66</v>
      </c>
      <c r="D41" t="str">
        <f>B41&amp;M41</f>
        <v>ZuVAl</v>
      </c>
      <c r="E41" s="1" t="s">
        <v>68</v>
      </c>
      <c r="F41" t="str">
        <f t="shared" si="0"/>
        <v>ZuVAl1.3.1</v>
      </c>
      <c r="G41" t="s">
        <v>76</v>
      </c>
      <c r="H41" t="str">
        <f>P41&amp;"_desc"</f>
        <v>ZuVAl1.3.1E1_desc</v>
      </c>
      <c r="K41" t="s">
        <v>40</v>
      </c>
      <c r="L41" s="1" t="s">
        <v>72</v>
      </c>
      <c r="M41" t="s">
        <v>67</v>
      </c>
      <c r="N41" t="str">
        <f>F41&amp;K41</f>
        <v>ZuVAl1.3.1E</v>
      </c>
      <c r="O41">
        <v>1</v>
      </c>
      <c r="P41" t="str">
        <f t="shared" si="2"/>
        <v>ZuVAl1.3.1E1</v>
      </c>
    </row>
    <row r="42" spans="1:16" x14ac:dyDescent="0.2">
      <c r="A42" t="s">
        <v>90</v>
      </c>
      <c r="B42" t="s">
        <v>92</v>
      </c>
      <c r="C42" t="s">
        <v>66</v>
      </c>
      <c r="D42" t="str">
        <f>B42&amp;M42</f>
        <v>ZuVAl</v>
      </c>
      <c r="E42" s="1" t="s">
        <v>77</v>
      </c>
      <c r="F42" t="str">
        <f t="shared" si="0"/>
        <v>ZuVAl1.3.2</v>
      </c>
      <c r="G42" t="s">
        <v>78</v>
      </c>
      <c r="H42" t="str">
        <f>P42&amp;"_desc"</f>
        <v>ZuVAl1.3.2A1_desc</v>
      </c>
      <c r="K42" t="s">
        <v>36</v>
      </c>
      <c r="L42" s="1" t="s">
        <v>73</v>
      </c>
      <c r="M42" t="s">
        <v>67</v>
      </c>
      <c r="N42" t="str">
        <f>F42&amp;K42</f>
        <v>ZuVAl1.3.2A</v>
      </c>
      <c r="O42">
        <v>1</v>
      </c>
      <c r="P42" t="str">
        <f t="shared" si="2"/>
        <v>ZuVAl1.3.2A1</v>
      </c>
    </row>
    <row r="43" spans="1:16" x14ac:dyDescent="0.2">
      <c r="A43" t="s">
        <v>90</v>
      </c>
      <c r="B43" t="s">
        <v>92</v>
      </c>
      <c r="C43" t="s">
        <v>66</v>
      </c>
      <c r="D43" t="str">
        <f>B43&amp;M43</f>
        <v>ZuVAl</v>
      </c>
      <c r="E43" s="1" t="s">
        <v>77</v>
      </c>
      <c r="F43" t="str">
        <f t="shared" si="0"/>
        <v>ZuVAl1.3.2</v>
      </c>
      <c r="G43" t="s">
        <v>79</v>
      </c>
      <c r="H43" t="str">
        <f>P43&amp;"_desc"</f>
        <v>ZuVAl1.3.2B1_desc</v>
      </c>
      <c r="K43" t="s">
        <v>37</v>
      </c>
      <c r="L43" s="1" t="s">
        <v>73</v>
      </c>
      <c r="M43" t="s">
        <v>67</v>
      </c>
      <c r="N43" t="str">
        <f>F43&amp;K43</f>
        <v>ZuVAl1.3.2B</v>
      </c>
      <c r="O43">
        <v>1</v>
      </c>
      <c r="P43" t="str">
        <f t="shared" si="2"/>
        <v>ZuVAl1.3.2B1</v>
      </c>
    </row>
    <row r="44" spans="1:16" x14ac:dyDescent="0.2">
      <c r="A44" t="s">
        <v>90</v>
      </c>
      <c r="B44" t="s">
        <v>92</v>
      </c>
      <c r="C44" t="s">
        <v>66</v>
      </c>
      <c r="D44" t="str">
        <f>B44&amp;M44</f>
        <v>ZuVAl</v>
      </c>
      <c r="E44" s="1" t="s">
        <v>77</v>
      </c>
      <c r="F44" t="str">
        <f t="shared" si="0"/>
        <v>ZuVAl1.3.2</v>
      </c>
      <c r="G44" t="s">
        <v>80</v>
      </c>
      <c r="H44" t="str">
        <f>P44&amp;"_desc"</f>
        <v>ZuVAl1.3.2C1_desc</v>
      </c>
      <c r="K44" t="s">
        <v>38</v>
      </c>
      <c r="L44" s="1" t="s">
        <v>73</v>
      </c>
      <c r="M44" t="s">
        <v>67</v>
      </c>
      <c r="N44" t="str">
        <f>F44&amp;K44</f>
        <v>ZuVAl1.3.2C</v>
      </c>
      <c r="O44">
        <v>1</v>
      </c>
      <c r="P44" t="str">
        <f t="shared" si="2"/>
        <v>ZuVAl1.3.2C1</v>
      </c>
    </row>
    <row r="45" spans="1:16" x14ac:dyDescent="0.2">
      <c r="A45" t="s">
        <v>90</v>
      </c>
      <c r="B45" t="s">
        <v>92</v>
      </c>
      <c r="C45" t="s">
        <v>66</v>
      </c>
      <c r="D45" t="str">
        <f>B45&amp;M45</f>
        <v>ZuVAl</v>
      </c>
      <c r="E45" s="1" t="s">
        <v>77</v>
      </c>
      <c r="F45" t="str">
        <f t="shared" si="0"/>
        <v>ZuVAl1.3.2</v>
      </c>
      <c r="G45" t="s">
        <v>81</v>
      </c>
      <c r="H45" t="str">
        <f>P45&amp;"_desc"</f>
        <v>ZuVAl1.3.2D1_desc</v>
      </c>
      <c r="K45" t="s">
        <v>39</v>
      </c>
      <c r="L45" s="1" t="s">
        <v>73</v>
      </c>
      <c r="M45" t="s">
        <v>67</v>
      </c>
      <c r="N45" t="str">
        <f>F45&amp;K45</f>
        <v>ZuVAl1.3.2D</v>
      </c>
      <c r="O45">
        <v>1</v>
      </c>
      <c r="P45" t="str">
        <f t="shared" si="2"/>
        <v>ZuVAl1.3.2D1</v>
      </c>
    </row>
    <row r="46" spans="1:16" x14ac:dyDescent="0.2">
      <c r="A46" t="s">
        <v>90</v>
      </c>
      <c r="B46" t="s">
        <v>92</v>
      </c>
      <c r="C46" t="s">
        <v>66</v>
      </c>
      <c r="D46" t="str">
        <f>B46&amp;M46</f>
        <v>ZuVAl</v>
      </c>
      <c r="E46" s="1" t="s">
        <v>77</v>
      </c>
      <c r="F46" t="str">
        <f t="shared" si="0"/>
        <v>ZuVAl1.3.2</v>
      </c>
      <c r="G46" t="s">
        <v>82</v>
      </c>
      <c r="H46" t="str">
        <f>P46&amp;"_desc"</f>
        <v>ZuVAl1.3.2E1_desc</v>
      </c>
      <c r="K46" t="s">
        <v>40</v>
      </c>
      <c r="L46" s="1" t="s">
        <v>73</v>
      </c>
      <c r="M46" t="s">
        <v>67</v>
      </c>
      <c r="N46" t="str">
        <f>F46&amp;K46</f>
        <v>ZuVAl1.3.2E</v>
      </c>
      <c r="O46">
        <v>1</v>
      </c>
      <c r="P46" t="str">
        <f t="shared" si="2"/>
        <v>ZuVAl1.3.2E1</v>
      </c>
    </row>
    <row r="47" spans="1:16" x14ac:dyDescent="0.2">
      <c r="A47" t="s">
        <v>90</v>
      </c>
      <c r="B47" t="s">
        <v>92</v>
      </c>
      <c r="C47" t="s">
        <v>66</v>
      </c>
      <c r="D47" t="str">
        <f>B47&amp;M47</f>
        <v>ZuVAl</v>
      </c>
      <c r="E47" s="1" t="s">
        <v>77</v>
      </c>
      <c r="F47" t="str">
        <f t="shared" si="0"/>
        <v>ZuVAl1.3.2</v>
      </c>
      <c r="G47" t="s">
        <v>83</v>
      </c>
      <c r="H47" t="str">
        <f>P47&amp;"_desc"</f>
        <v>ZuVAl1.3.2E2_desc</v>
      </c>
      <c r="K47" t="s">
        <v>40</v>
      </c>
      <c r="L47" s="1" t="s">
        <v>73</v>
      </c>
      <c r="M47" t="s">
        <v>67</v>
      </c>
      <c r="N47" t="str">
        <f>F47&amp;K47</f>
        <v>ZuVAl1.3.2E</v>
      </c>
      <c r="O47">
        <v>2</v>
      </c>
      <c r="P47" t="str">
        <f t="shared" si="2"/>
        <v>ZuVAl1.3.2E2</v>
      </c>
    </row>
    <row r="48" spans="1:16" x14ac:dyDescent="0.2">
      <c r="A48" t="s">
        <v>90</v>
      </c>
      <c r="B48" t="s">
        <v>92</v>
      </c>
      <c r="C48" t="s">
        <v>66</v>
      </c>
      <c r="D48" t="str">
        <f>B48&amp;M48</f>
        <v>ZuVAl</v>
      </c>
      <c r="E48" s="1" t="s">
        <v>84</v>
      </c>
      <c r="F48" t="str">
        <f t="shared" si="0"/>
        <v>ZuVAl1.3.3</v>
      </c>
      <c r="G48" t="s">
        <v>85</v>
      </c>
      <c r="H48" t="str">
        <f>P48&amp;"_desc"</f>
        <v>ZuVAl1.3.3A1_desc</v>
      </c>
      <c r="K48" t="s">
        <v>36</v>
      </c>
      <c r="L48" s="1" t="s">
        <v>74</v>
      </c>
      <c r="M48" t="s">
        <v>67</v>
      </c>
      <c r="N48" t="str">
        <f>F48&amp;K48</f>
        <v>ZuVAl1.3.3A</v>
      </c>
      <c r="O48">
        <v>1</v>
      </c>
      <c r="P48" t="str">
        <f t="shared" si="2"/>
        <v>ZuVAl1.3.3A1</v>
      </c>
    </row>
    <row r="49" spans="1:16" x14ac:dyDescent="0.2">
      <c r="A49" t="s">
        <v>90</v>
      </c>
      <c r="B49" t="s">
        <v>92</v>
      </c>
      <c r="C49" t="s">
        <v>66</v>
      </c>
      <c r="D49" t="str">
        <f>B49&amp;M49</f>
        <v>ZuVAl</v>
      </c>
      <c r="E49" s="1" t="s">
        <v>84</v>
      </c>
      <c r="F49" t="str">
        <f t="shared" si="0"/>
        <v>ZuVAl1.3.3</v>
      </c>
      <c r="G49" t="s">
        <v>86</v>
      </c>
      <c r="H49" t="str">
        <f>P49&amp;"_desc"</f>
        <v>ZuVAl1.3.3B1_desc</v>
      </c>
      <c r="K49" t="s">
        <v>37</v>
      </c>
      <c r="L49" s="1" t="s">
        <v>74</v>
      </c>
      <c r="M49" t="s">
        <v>67</v>
      </c>
      <c r="N49" t="str">
        <f>F49&amp;K49</f>
        <v>ZuVAl1.3.3B</v>
      </c>
      <c r="O49">
        <v>1</v>
      </c>
      <c r="P49" t="str">
        <f t="shared" si="2"/>
        <v>ZuVAl1.3.3B1</v>
      </c>
    </row>
    <row r="50" spans="1:16" x14ac:dyDescent="0.2">
      <c r="A50" t="s">
        <v>90</v>
      </c>
      <c r="B50" t="s">
        <v>92</v>
      </c>
      <c r="C50" t="s">
        <v>66</v>
      </c>
      <c r="D50" t="str">
        <f>B50&amp;M50</f>
        <v>ZuVAl</v>
      </c>
      <c r="E50" s="1" t="s">
        <v>84</v>
      </c>
      <c r="F50" t="str">
        <f t="shared" si="0"/>
        <v>ZuVAl1.3.3</v>
      </c>
      <c r="G50" t="s">
        <v>87</v>
      </c>
      <c r="H50" t="str">
        <f>P50&amp;"_desc"</f>
        <v>ZuVAl1.3.3C1_desc</v>
      </c>
      <c r="K50" t="s">
        <v>38</v>
      </c>
      <c r="L50" s="1" t="s">
        <v>74</v>
      </c>
      <c r="M50" t="s">
        <v>67</v>
      </c>
      <c r="N50" t="str">
        <f>F50&amp;K50</f>
        <v>ZuVAl1.3.3C</v>
      </c>
      <c r="O50">
        <v>1</v>
      </c>
      <c r="P50" t="str">
        <f t="shared" si="2"/>
        <v>ZuVAl1.3.3C1</v>
      </c>
    </row>
    <row r="51" spans="1:16" ht="48" x14ac:dyDescent="0.2">
      <c r="A51" t="s">
        <v>90</v>
      </c>
      <c r="B51" t="s">
        <v>92</v>
      </c>
      <c r="C51" t="s">
        <v>66</v>
      </c>
      <c r="D51" t="str">
        <f>B51&amp;M51</f>
        <v>ZuVAl</v>
      </c>
      <c r="E51" s="1" t="s">
        <v>84</v>
      </c>
      <c r="F51" t="str">
        <f t="shared" si="0"/>
        <v>ZuVAl1.3.3</v>
      </c>
      <c r="G51" s="2" t="s">
        <v>88</v>
      </c>
      <c r="H51" t="str">
        <f>P51&amp;"_desc"</f>
        <v>ZuVAl1.3.3D1_desc</v>
      </c>
      <c r="K51" t="s">
        <v>39</v>
      </c>
      <c r="L51" s="1" t="s">
        <v>74</v>
      </c>
      <c r="M51" t="s">
        <v>67</v>
      </c>
      <c r="N51" t="str">
        <f>F51&amp;K51</f>
        <v>ZuVAl1.3.3D</v>
      </c>
      <c r="O51">
        <v>1</v>
      </c>
      <c r="P51" t="str">
        <f t="shared" si="2"/>
        <v>ZuVAl1.3.3D1</v>
      </c>
    </row>
    <row r="52" spans="1:16" ht="48" x14ac:dyDescent="0.2">
      <c r="A52" t="s">
        <v>90</v>
      </c>
      <c r="B52" t="s">
        <v>92</v>
      </c>
      <c r="C52" t="s">
        <v>66</v>
      </c>
      <c r="D52" t="str">
        <f>B52&amp;M52</f>
        <v>ZuVAl</v>
      </c>
      <c r="E52" s="1" t="s">
        <v>84</v>
      </c>
      <c r="F52" t="str">
        <f t="shared" si="0"/>
        <v>ZuVAl1.3.3</v>
      </c>
      <c r="G52" s="2" t="s">
        <v>89</v>
      </c>
      <c r="H52" t="str">
        <f>P52&amp;"_desc"</f>
        <v>ZuVAl1.3.3E1_desc</v>
      </c>
      <c r="K52" t="s">
        <v>40</v>
      </c>
      <c r="L52" s="1" t="s">
        <v>74</v>
      </c>
      <c r="M52" t="s">
        <v>67</v>
      </c>
      <c r="N52" t="str">
        <f>F52&amp;K52</f>
        <v>ZuVAl1.3.3E</v>
      </c>
      <c r="O52">
        <v>1</v>
      </c>
      <c r="P52" t="str">
        <f t="shared" si="2"/>
        <v>ZuVAl1.3.3E1</v>
      </c>
    </row>
    <row r="53" spans="1:16" x14ac:dyDescent="0.2">
      <c r="A53" t="s">
        <v>93</v>
      </c>
      <c r="B53" t="s">
        <v>94</v>
      </c>
      <c r="C53" t="s">
        <v>95</v>
      </c>
      <c r="D53" t="str">
        <f>B53&amp;M53</f>
        <v>FuRGdE</v>
      </c>
      <c r="E53" s="1" t="s">
        <v>97</v>
      </c>
      <c r="F53" t="str">
        <f t="shared" si="0"/>
        <v>FuRGdE2.1.1</v>
      </c>
      <c r="G53" t="s">
        <v>99</v>
      </c>
      <c r="H53" t="str">
        <f>P53&amp;"_desc"</f>
        <v>FuRGdE2.1.1A1_desc</v>
      </c>
      <c r="K53" t="s">
        <v>36</v>
      </c>
      <c r="L53" s="1" t="s">
        <v>98</v>
      </c>
      <c r="M53" t="s">
        <v>96</v>
      </c>
      <c r="N53" t="str">
        <f>F53&amp;K53</f>
        <v>FuRGdE2.1.1A</v>
      </c>
      <c r="O53">
        <v>1</v>
      </c>
      <c r="P53" t="str">
        <f t="shared" si="2"/>
        <v>FuRGdE2.1.1A1</v>
      </c>
    </row>
    <row r="54" spans="1:16" x14ac:dyDescent="0.2">
      <c r="A54" t="s">
        <v>93</v>
      </c>
      <c r="B54" t="s">
        <v>94</v>
      </c>
      <c r="C54" t="s">
        <v>95</v>
      </c>
      <c r="D54" t="str">
        <f>B54&amp;M54</f>
        <v>FuRGdE</v>
      </c>
      <c r="E54" s="1" t="s">
        <v>97</v>
      </c>
      <c r="F54" t="str">
        <f t="shared" si="0"/>
        <v>FuRGdE2.1.1</v>
      </c>
      <c r="G54" t="s">
        <v>103</v>
      </c>
      <c r="H54" t="str">
        <f>P54&amp;"_desc"</f>
        <v>FuRGdE2.1.1B1_desc</v>
      </c>
      <c r="K54" t="s">
        <v>37</v>
      </c>
      <c r="L54" s="1" t="s">
        <v>98</v>
      </c>
      <c r="M54" t="s">
        <v>96</v>
      </c>
      <c r="N54" t="str">
        <f>F54&amp;K54</f>
        <v>FuRGdE2.1.1B</v>
      </c>
      <c r="O54">
        <v>1</v>
      </c>
      <c r="P54" t="str">
        <f t="shared" si="2"/>
        <v>FuRGdE2.1.1B1</v>
      </c>
    </row>
    <row r="55" spans="1:16" x14ac:dyDescent="0.2">
      <c r="A55" t="s">
        <v>93</v>
      </c>
      <c r="B55" t="s">
        <v>94</v>
      </c>
      <c r="C55" t="s">
        <v>95</v>
      </c>
      <c r="D55" t="str">
        <f>B55&amp;M55</f>
        <v>FuRGdE</v>
      </c>
      <c r="E55" s="1" t="s">
        <v>97</v>
      </c>
      <c r="F55" t="str">
        <f t="shared" si="0"/>
        <v>FuRGdE2.1.1</v>
      </c>
      <c r="G55" t="s">
        <v>104</v>
      </c>
      <c r="H55" t="str">
        <f>P55&amp;"_desc"</f>
        <v>FuRGdE2.1.1B2_desc</v>
      </c>
      <c r="K55" t="s">
        <v>37</v>
      </c>
      <c r="L55" s="1" t="s">
        <v>98</v>
      </c>
      <c r="M55" t="s">
        <v>96</v>
      </c>
      <c r="N55" t="str">
        <f>F55&amp;K55</f>
        <v>FuRGdE2.1.1B</v>
      </c>
      <c r="O55">
        <v>2</v>
      </c>
      <c r="P55" t="str">
        <f t="shared" si="2"/>
        <v>FuRGdE2.1.1B2</v>
      </c>
    </row>
    <row r="56" spans="1:16" x14ac:dyDescent="0.2">
      <c r="A56" t="s">
        <v>93</v>
      </c>
      <c r="B56" t="s">
        <v>94</v>
      </c>
      <c r="C56" t="s">
        <v>95</v>
      </c>
      <c r="D56" t="str">
        <f>B56&amp;M56</f>
        <v>FuRGdE</v>
      </c>
      <c r="E56" s="1" t="s">
        <v>97</v>
      </c>
      <c r="F56" t="str">
        <f t="shared" si="0"/>
        <v>FuRGdE2.1.1</v>
      </c>
      <c r="G56" t="s">
        <v>105</v>
      </c>
      <c r="H56" t="str">
        <f>P56&amp;"_desc"</f>
        <v>FuRGdE2.1.1C1_desc</v>
      </c>
      <c r="K56" t="s">
        <v>38</v>
      </c>
      <c r="L56" s="1" t="s">
        <v>98</v>
      </c>
      <c r="M56" t="s">
        <v>96</v>
      </c>
      <c r="N56" t="str">
        <f>F56&amp;K56</f>
        <v>FuRGdE2.1.1C</v>
      </c>
      <c r="O56">
        <v>1</v>
      </c>
      <c r="P56" t="str">
        <f t="shared" si="2"/>
        <v>FuRGdE2.1.1C1</v>
      </c>
    </row>
    <row r="57" spans="1:16" x14ac:dyDescent="0.2">
      <c r="A57" t="s">
        <v>93</v>
      </c>
      <c r="B57" t="s">
        <v>94</v>
      </c>
      <c r="C57" t="s">
        <v>95</v>
      </c>
      <c r="D57" t="str">
        <f>B57&amp;M57</f>
        <v>FuRGdE</v>
      </c>
      <c r="E57" s="1" t="s">
        <v>97</v>
      </c>
      <c r="F57" t="str">
        <f t="shared" si="0"/>
        <v>FuRGdE2.1.1</v>
      </c>
      <c r="G57" t="s">
        <v>106</v>
      </c>
      <c r="H57" t="str">
        <f>P57&amp;"_desc"</f>
        <v>FuRGdE2.1.1C2_desc</v>
      </c>
      <c r="K57" t="s">
        <v>38</v>
      </c>
      <c r="L57" s="1" t="s">
        <v>98</v>
      </c>
      <c r="M57" t="s">
        <v>96</v>
      </c>
      <c r="N57" t="str">
        <f>F57&amp;K57</f>
        <v>FuRGdE2.1.1C</v>
      </c>
      <c r="O57">
        <v>2</v>
      </c>
      <c r="P57" t="str">
        <f t="shared" si="2"/>
        <v>FuRGdE2.1.1C2</v>
      </c>
    </row>
    <row r="58" spans="1:16" x14ac:dyDescent="0.2">
      <c r="A58" t="s">
        <v>93</v>
      </c>
      <c r="B58" t="s">
        <v>94</v>
      </c>
      <c r="C58" t="s">
        <v>95</v>
      </c>
      <c r="D58" t="str">
        <f>B58&amp;M58</f>
        <v>FuRGdE</v>
      </c>
      <c r="E58" s="1" t="s">
        <v>97</v>
      </c>
      <c r="F58" t="str">
        <f t="shared" si="0"/>
        <v>FuRGdE2.1.1</v>
      </c>
      <c r="G58" t="s">
        <v>107</v>
      </c>
      <c r="H58" t="str">
        <f>P58&amp;"_desc"</f>
        <v>FuRGdE2.1.1D1_desc</v>
      </c>
      <c r="K58" t="s">
        <v>39</v>
      </c>
      <c r="L58" s="1" t="s">
        <v>98</v>
      </c>
      <c r="M58" t="s">
        <v>96</v>
      </c>
      <c r="N58" t="str">
        <f>F58&amp;K58</f>
        <v>FuRGdE2.1.1D</v>
      </c>
      <c r="O58">
        <v>1</v>
      </c>
      <c r="P58" t="str">
        <f t="shared" si="2"/>
        <v>FuRGdE2.1.1D1</v>
      </c>
    </row>
    <row r="59" spans="1:16" x14ac:dyDescent="0.2">
      <c r="A59" t="s">
        <v>93</v>
      </c>
      <c r="B59" t="s">
        <v>94</v>
      </c>
      <c r="C59" t="s">
        <v>95</v>
      </c>
      <c r="D59" t="str">
        <f>B59&amp;M59</f>
        <v>FuRGdE</v>
      </c>
      <c r="E59" s="1" t="s">
        <v>97</v>
      </c>
      <c r="F59" t="str">
        <f t="shared" si="0"/>
        <v>FuRGdE2.1.1</v>
      </c>
      <c r="G59" t="s">
        <v>108</v>
      </c>
      <c r="H59" t="str">
        <f>P59&amp;"_desc"</f>
        <v>FuRGdE2.1.1E1_desc</v>
      </c>
      <c r="K59" t="s">
        <v>40</v>
      </c>
      <c r="L59" s="1" t="s">
        <v>98</v>
      </c>
      <c r="M59" t="s">
        <v>96</v>
      </c>
      <c r="N59" t="str">
        <f>F59&amp;K59</f>
        <v>FuRGdE2.1.1E</v>
      </c>
      <c r="O59">
        <v>1</v>
      </c>
      <c r="P59" t="str">
        <f t="shared" si="2"/>
        <v>FuRGdE2.1.1E1</v>
      </c>
    </row>
    <row r="60" spans="1:16" x14ac:dyDescent="0.2">
      <c r="A60" t="s">
        <v>93</v>
      </c>
      <c r="B60" t="s">
        <v>94</v>
      </c>
      <c r="C60" t="s">
        <v>95</v>
      </c>
      <c r="D60" t="str">
        <f>B60&amp;M60</f>
        <v>FuRGdE</v>
      </c>
      <c r="E60" s="1" t="s">
        <v>109</v>
      </c>
      <c r="F60" t="str">
        <f t="shared" si="0"/>
        <v>FuRGdE2.1.2</v>
      </c>
      <c r="G60" t="s">
        <v>110</v>
      </c>
      <c r="H60" t="str">
        <f>P60&amp;"_desc"</f>
        <v>FuRGdE2.1.2A1_desc</v>
      </c>
      <c r="K60" t="s">
        <v>36</v>
      </c>
      <c r="L60" s="1" t="s">
        <v>100</v>
      </c>
      <c r="M60" t="s">
        <v>96</v>
      </c>
      <c r="N60" t="str">
        <f>F60&amp;K60</f>
        <v>FuRGdE2.1.2A</v>
      </c>
      <c r="O60">
        <v>1</v>
      </c>
      <c r="P60" t="str">
        <f t="shared" si="2"/>
        <v>FuRGdE2.1.2A1</v>
      </c>
    </row>
    <row r="61" spans="1:16" x14ac:dyDescent="0.2">
      <c r="A61" t="s">
        <v>93</v>
      </c>
      <c r="B61" t="s">
        <v>94</v>
      </c>
      <c r="C61" t="s">
        <v>95</v>
      </c>
      <c r="D61" t="str">
        <f>B61&amp;M61</f>
        <v>FuRGdE</v>
      </c>
      <c r="E61" s="1" t="s">
        <v>109</v>
      </c>
      <c r="F61" t="str">
        <f t="shared" si="0"/>
        <v>FuRGdE2.1.2</v>
      </c>
      <c r="G61" t="s">
        <v>111</v>
      </c>
      <c r="H61" t="str">
        <f>P61&amp;"_desc"</f>
        <v>FuRGdE2.1.2B1_desc</v>
      </c>
      <c r="K61" t="s">
        <v>37</v>
      </c>
      <c r="L61" s="1" t="s">
        <v>100</v>
      </c>
      <c r="M61" t="s">
        <v>96</v>
      </c>
      <c r="N61" t="str">
        <f>F61&amp;K61</f>
        <v>FuRGdE2.1.2B</v>
      </c>
      <c r="O61">
        <v>1</v>
      </c>
      <c r="P61" t="str">
        <f t="shared" si="2"/>
        <v>FuRGdE2.1.2B1</v>
      </c>
    </row>
    <row r="62" spans="1:16" x14ac:dyDescent="0.2">
      <c r="A62" t="s">
        <v>93</v>
      </c>
      <c r="B62" t="s">
        <v>94</v>
      </c>
      <c r="C62" t="s">
        <v>95</v>
      </c>
      <c r="D62" t="str">
        <f>B62&amp;M62</f>
        <v>FuRGdE</v>
      </c>
      <c r="E62" s="1" t="s">
        <v>109</v>
      </c>
      <c r="F62" t="str">
        <f t="shared" si="0"/>
        <v>FuRGdE2.1.2</v>
      </c>
      <c r="G62" t="s">
        <v>112</v>
      </c>
      <c r="H62" t="str">
        <f>P62&amp;"_desc"</f>
        <v>FuRGdE2.1.2C1_desc</v>
      </c>
      <c r="K62" t="s">
        <v>38</v>
      </c>
      <c r="L62" s="1" t="s">
        <v>100</v>
      </c>
      <c r="M62" t="s">
        <v>96</v>
      </c>
      <c r="N62" t="str">
        <f>F62&amp;K62</f>
        <v>FuRGdE2.1.2C</v>
      </c>
      <c r="O62">
        <v>1</v>
      </c>
      <c r="P62" t="str">
        <f t="shared" si="2"/>
        <v>FuRGdE2.1.2C1</v>
      </c>
    </row>
    <row r="63" spans="1:16" x14ac:dyDescent="0.2">
      <c r="A63" t="s">
        <v>93</v>
      </c>
      <c r="B63" t="s">
        <v>94</v>
      </c>
      <c r="C63" t="s">
        <v>95</v>
      </c>
      <c r="D63" t="str">
        <f>B63&amp;M63</f>
        <v>FuRGdE</v>
      </c>
      <c r="E63" s="1" t="s">
        <v>109</v>
      </c>
      <c r="F63" t="str">
        <f t="shared" si="0"/>
        <v>FuRGdE2.1.2</v>
      </c>
      <c r="G63" t="s">
        <v>113</v>
      </c>
      <c r="H63" t="str">
        <f>P63&amp;"_desc"</f>
        <v>FuRGdE2.1.2C2_desc</v>
      </c>
      <c r="K63" t="s">
        <v>38</v>
      </c>
      <c r="L63" s="1" t="s">
        <v>100</v>
      </c>
      <c r="M63" t="s">
        <v>96</v>
      </c>
      <c r="N63" t="str">
        <f>F63&amp;K63</f>
        <v>FuRGdE2.1.2C</v>
      </c>
      <c r="O63">
        <v>2</v>
      </c>
      <c r="P63" t="str">
        <f t="shared" si="2"/>
        <v>FuRGdE2.1.2C2</v>
      </c>
    </row>
    <row r="64" spans="1:16" x14ac:dyDescent="0.2">
      <c r="A64" t="s">
        <v>93</v>
      </c>
      <c r="B64" t="s">
        <v>94</v>
      </c>
      <c r="C64" t="s">
        <v>95</v>
      </c>
      <c r="D64" t="str">
        <f>B64&amp;M64</f>
        <v>FuRGdE</v>
      </c>
      <c r="E64" s="1" t="s">
        <v>109</v>
      </c>
      <c r="F64" t="str">
        <f t="shared" si="0"/>
        <v>FuRGdE2.1.2</v>
      </c>
      <c r="G64" t="s">
        <v>114</v>
      </c>
      <c r="H64" t="str">
        <f>P64&amp;"_desc"</f>
        <v>FuRGdE2.1.2D1_desc</v>
      </c>
      <c r="K64" t="s">
        <v>39</v>
      </c>
      <c r="L64" s="1" t="s">
        <v>100</v>
      </c>
      <c r="M64" t="s">
        <v>96</v>
      </c>
      <c r="N64" t="str">
        <f>F64&amp;K64</f>
        <v>FuRGdE2.1.2D</v>
      </c>
      <c r="O64">
        <v>1</v>
      </c>
      <c r="P64" t="str">
        <f t="shared" si="2"/>
        <v>FuRGdE2.1.2D1</v>
      </c>
    </row>
    <row r="65" spans="1:16" x14ac:dyDescent="0.2">
      <c r="A65" t="s">
        <v>93</v>
      </c>
      <c r="B65" t="s">
        <v>94</v>
      </c>
      <c r="C65" t="s">
        <v>95</v>
      </c>
      <c r="D65" t="str">
        <f>B65&amp;M65</f>
        <v>FuRGdE</v>
      </c>
      <c r="E65" s="1" t="s">
        <v>109</v>
      </c>
      <c r="F65" t="str">
        <f t="shared" si="0"/>
        <v>FuRGdE2.1.2</v>
      </c>
      <c r="G65" t="s">
        <v>115</v>
      </c>
      <c r="H65" t="str">
        <f>P65&amp;"_desc"</f>
        <v>FuRGdE2.1.2D2_desc</v>
      </c>
      <c r="K65" t="s">
        <v>39</v>
      </c>
      <c r="L65" s="1" t="s">
        <v>100</v>
      </c>
      <c r="M65" t="s">
        <v>96</v>
      </c>
      <c r="N65" t="str">
        <f>F65&amp;K65</f>
        <v>FuRGdE2.1.2D</v>
      </c>
      <c r="O65">
        <v>2</v>
      </c>
      <c r="P65" t="str">
        <f t="shared" si="2"/>
        <v>FuRGdE2.1.2D2</v>
      </c>
    </row>
    <row r="66" spans="1:16" x14ac:dyDescent="0.2">
      <c r="A66" t="s">
        <v>93</v>
      </c>
      <c r="B66" t="s">
        <v>94</v>
      </c>
      <c r="C66" t="s">
        <v>95</v>
      </c>
      <c r="D66" t="str">
        <f>B66&amp;M66</f>
        <v>FuRGdE</v>
      </c>
      <c r="E66" s="1" t="s">
        <v>109</v>
      </c>
      <c r="F66" t="str">
        <f t="shared" si="0"/>
        <v>FuRGdE2.1.2</v>
      </c>
      <c r="G66" t="s">
        <v>116</v>
      </c>
      <c r="H66" t="str">
        <f>P66&amp;"_desc"</f>
        <v>FuRGdE2.1.2E1_desc</v>
      </c>
      <c r="K66" t="s">
        <v>40</v>
      </c>
      <c r="L66" s="1" t="s">
        <v>100</v>
      </c>
      <c r="M66" t="s">
        <v>96</v>
      </c>
      <c r="N66" t="str">
        <f>F66&amp;K66</f>
        <v>FuRGdE2.1.2E</v>
      </c>
      <c r="O66">
        <v>1</v>
      </c>
      <c r="P66" t="str">
        <f t="shared" si="2"/>
        <v>FuRGdE2.1.2E1</v>
      </c>
    </row>
    <row r="67" spans="1:16" x14ac:dyDescent="0.2">
      <c r="A67" t="s">
        <v>93</v>
      </c>
      <c r="B67" t="s">
        <v>94</v>
      </c>
      <c r="C67" t="s">
        <v>95</v>
      </c>
      <c r="D67" t="str">
        <f>B67&amp;M67</f>
        <v>FuRGdE</v>
      </c>
      <c r="E67" s="1" t="s">
        <v>117</v>
      </c>
      <c r="F67" t="str">
        <f t="shared" ref="F67:F122" si="3">D67&amp;L67</f>
        <v>FuRGdE2.1.3</v>
      </c>
      <c r="G67" t="s">
        <v>118</v>
      </c>
      <c r="H67" t="str">
        <f>P67&amp;"_desc"</f>
        <v>FuRGdE2.1.3A1_desc</v>
      </c>
      <c r="K67" t="s">
        <v>36</v>
      </c>
      <c r="L67" s="1" t="s">
        <v>101</v>
      </c>
      <c r="M67" t="s">
        <v>96</v>
      </c>
      <c r="N67" t="str">
        <f>F67&amp;K67</f>
        <v>FuRGdE2.1.3A</v>
      </c>
      <c r="O67">
        <v>1</v>
      </c>
      <c r="P67" t="str">
        <f t="shared" si="2"/>
        <v>FuRGdE2.1.3A1</v>
      </c>
    </row>
    <row r="68" spans="1:16" x14ac:dyDescent="0.2">
      <c r="A68" t="s">
        <v>93</v>
      </c>
      <c r="B68" t="s">
        <v>94</v>
      </c>
      <c r="C68" t="s">
        <v>95</v>
      </c>
      <c r="D68" t="str">
        <f>B68&amp;M68</f>
        <v>FuRGdE</v>
      </c>
      <c r="E68" s="1" t="s">
        <v>117</v>
      </c>
      <c r="F68" t="str">
        <f t="shared" si="3"/>
        <v>FuRGdE2.1.3</v>
      </c>
      <c r="G68" t="s">
        <v>119</v>
      </c>
      <c r="H68" t="str">
        <f>P68&amp;"_desc"</f>
        <v>FuRGdE2.1.3B1_desc</v>
      </c>
      <c r="K68" t="s">
        <v>37</v>
      </c>
      <c r="L68" s="1" t="s">
        <v>101</v>
      </c>
      <c r="M68" t="s">
        <v>96</v>
      </c>
      <c r="N68" t="str">
        <f>F68&amp;K68</f>
        <v>FuRGdE2.1.3B</v>
      </c>
      <c r="O68">
        <v>1</v>
      </c>
      <c r="P68" t="str">
        <f t="shared" si="2"/>
        <v>FuRGdE2.1.3B1</v>
      </c>
    </row>
    <row r="69" spans="1:16" x14ac:dyDescent="0.2">
      <c r="A69" t="s">
        <v>93</v>
      </c>
      <c r="B69" t="s">
        <v>94</v>
      </c>
      <c r="C69" t="s">
        <v>95</v>
      </c>
      <c r="D69" t="str">
        <f>B69&amp;M69</f>
        <v>FuRGdE</v>
      </c>
      <c r="E69" s="1" t="s">
        <v>117</v>
      </c>
      <c r="F69" t="str">
        <f t="shared" si="3"/>
        <v>FuRGdE2.1.3</v>
      </c>
      <c r="G69" t="s">
        <v>120</v>
      </c>
      <c r="H69" t="str">
        <f>P69&amp;"_desc"</f>
        <v>FuRGdE2.1.3C1_desc</v>
      </c>
      <c r="K69" t="s">
        <v>38</v>
      </c>
      <c r="L69" s="1" t="s">
        <v>101</v>
      </c>
      <c r="M69" t="s">
        <v>96</v>
      </c>
      <c r="N69" t="str">
        <f>F69&amp;K69</f>
        <v>FuRGdE2.1.3C</v>
      </c>
      <c r="O69">
        <v>1</v>
      </c>
      <c r="P69" t="str">
        <f t="shared" si="2"/>
        <v>FuRGdE2.1.3C1</v>
      </c>
    </row>
    <row r="70" spans="1:16" x14ac:dyDescent="0.2">
      <c r="A70" t="s">
        <v>93</v>
      </c>
      <c r="B70" t="s">
        <v>94</v>
      </c>
      <c r="C70" t="s">
        <v>95</v>
      </c>
      <c r="D70" t="str">
        <f>B70&amp;M70</f>
        <v>FuRGdE</v>
      </c>
      <c r="E70" s="1" t="s">
        <v>117</v>
      </c>
      <c r="F70" t="str">
        <f t="shared" si="3"/>
        <v>FuRGdE2.1.3</v>
      </c>
      <c r="G70" t="s">
        <v>121</v>
      </c>
      <c r="H70" t="str">
        <f>P70&amp;"_desc"</f>
        <v>FuRGdE2.1.3C2_desc</v>
      </c>
      <c r="K70" t="s">
        <v>38</v>
      </c>
      <c r="L70" s="1" t="s">
        <v>101</v>
      </c>
      <c r="M70" t="s">
        <v>96</v>
      </c>
      <c r="N70" t="str">
        <f>F70&amp;K70</f>
        <v>FuRGdE2.1.3C</v>
      </c>
      <c r="O70">
        <v>2</v>
      </c>
      <c r="P70" t="str">
        <f t="shared" si="2"/>
        <v>FuRGdE2.1.3C2</v>
      </c>
    </row>
    <row r="71" spans="1:16" x14ac:dyDescent="0.2">
      <c r="A71" t="s">
        <v>93</v>
      </c>
      <c r="B71" t="s">
        <v>94</v>
      </c>
      <c r="C71" t="s">
        <v>95</v>
      </c>
      <c r="D71" t="str">
        <f>B71&amp;M71</f>
        <v>FuRGdE</v>
      </c>
      <c r="E71" s="1" t="s">
        <v>117</v>
      </c>
      <c r="F71" t="str">
        <f t="shared" si="3"/>
        <v>FuRGdE2.1.3</v>
      </c>
      <c r="G71" t="s">
        <v>122</v>
      </c>
      <c r="H71" t="str">
        <f>P71&amp;"_desc"</f>
        <v>FuRGdE2.1.3D1_desc</v>
      </c>
      <c r="K71" t="s">
        <v>39</v>
      </c>
      <c r="L71" s="1" t="s">
        <v>101</v>
      </c>
      <c r="M71" t="s">
        <v>96</v>
      </c>
      <c r="N71" t="str">
        <f>F71&amp;K71</f>
        <v>FuRGdE2.1.3D</v>
      </c>
      <c r="O71">
        <v>1</v>
      </c>
      <c r="P71" t="str">
        <f t="shared" si="2"/>
        <v>FuRGdE2.1.3D1</v>
      </c>
    </row>
    <row r="72" spans="1:16" x14ac:dyDescent="0.2">
      <c r="A72" t="s">
        <v>93</v>
      </c>
      <c r="B72" t="s">
        <v>94</v>
      </c>
      <c r="C72" t="s">
        <v>95</v>
      </c>
      <c r="D72" t="str">
        <f>B72&amp;M72</f>
        <v>FuRGdE</v>
      </c>
      <c r="E72" s="1" t="s">
        <v>117</v>
      </c>
      <c r="F72" t="str">
        <f t="shared" si="3"/>
        <v>FuRGdE2.1.3</v>
      </c>
      <c r="G72" t="s">
        <v>123</v>
      </c>
      <c r="H72" t="str">
        <f>P72&amp;"_desc"</f>
        <v>FuRGdE2.1.3E1_desc</v>
      </c>
      <c r="K72" t="s">
        <v>40</v>
      </c>
      <c r="L72" s="1" t="s">
        <v>101</v>
      </c>
      <c r="M72" t="s">
        <v>96</v>
      </c>
      <c r="N72" t="str">
        <f>F72&amp;K72</f>
        <v>FuRGdE2.1.3E</v>
      </c>
      <c r="O72">
        <v>1</v>
      </c>
      <c r="P72" t="str">
        <f t="shared" si="2"/>
        <v>FuRGdE2.1.3E1</v>
      </c>
    </row>
    <row r="73" spans="1:16" x14ac:dyDescent="0.2">
      <c r="A73" t="s">
        <v>93</v>
      </c>
      <c r="B73" t="s">
        <v>94</v>
      </c>
      <c r="C73" t="s">
        <v>95</v>
      </c>
      <c r="D73" t="str">
        <f>B73&amp;M73</f>
        <v>FuRGdE</v>
      </c>
      <c r="E73" s="1" t="s">
        <v>124</v>
      </c>
      <c r="F73" t="str">
        <f t="shared" si="3"/>
        <v>FuRGdE2.1.4</v>
      </c>
      <c r="G73" t="s">
        <v>125</v>
      </c>
      <c r="H73" t="str">
        <f>P73&amp;"_desc"</f>
        <v>FuRGdE2.1.4A1_desc</v>
      </c>
      <c r="K73" t="s">
        <v>36</v>
      </c>
      <c r="L73" s="1" t="s">
        <v>102</v>
      </c>
      <c r="M73" t="s">
        <v>96</v>
      </c>
      <c r="N73" t="str">
        <f>F73&amp;K73</f>
        <v>FuRGdE2.1.4A</v>
      </c>
      <c r="O73">
        <v>1</v>
      </c>
      <c r="P73" t="str">
        <f t="shared" si="2"/>
        <v>FuRGdE2.1.4A1</v>
      </c>
    </row>
    <row r="74" spans="1:16" x14ac:dyDescent="0.2">
      <c r="A74" t="s">
        <v>93</v>
      </c>
      <c r="B74" t="s">
        <v>94</v>
      </c>
      <c r="C74" t="s">
        <v>95</v>
      </c>
      <c r="D74" t="str">
        <f>B74&amp;M74</f>
        <v>FuRGdE</v>
      </c>
      <c r="E74" s="1" t="s">
        <v>124</v>
      </c>
      <c r="F74" t="str">
        <f t="shared" si="3"/>
        <v>FuRGdE2.1.4</v>
      </c>
      <c r="G74" t="s">
        <v>126</v>
      </c>
      <c r="H74" t="str">
        <f>P74&amp;"_desc"</f>
        <v>FuRGdE2.1.4B1_desc</v>
      </c>
      <c r="K74" t="s">
        <v>37</v>
      </c>
      <c r="L74" s="1" t="s">
        <v>102</v>
      </c>
      <c r="M74" t="s">
        <v>96</v>
      </c>
      <c r="N74" t="str">
        <f>F74&amp;K74</f>
        <v>FuRGdE2.1.4B</v>
      </c>
      <c r="O74">
        <v>1</v>
      </c>
      <c r="P74" t="str">
        <f t="shared" si="2"/>
        <v>FuRGdE2.1.4B1</v>
      </c>
    </row>
    <row r="75" spans="1:16" x14ac:dyDescent="0.2">
      <c r="A75" t="s">
        <v>93</v>
      </c>
      <c r="B75" t="s">
        <v>94</v>
      </c>
      <c r="C75" t="s">
        <v>95</v>
      </c>
      <c r="D75" t="str">
        <f>B75&amp;M75</f>
        <v>FuRGdE</v>
      </c>
      <c r="E75" s="1" t="s">
        <v>124</v>
      </c>
      <c r="F75" t="str">
        <f t="shared" si="3"/>
        <v>FuRGdE2.1.4</v>
      </c>
      <c r="G75" t="s">
        <v>127</v>
      </c>
      <c r="H75" t="str">
        <f>P75&amp;"_desc"</f>
        <v>FuRGdE2.1.4C1_desc</v>
      </c>
      <c r="K75" t="s">
        <v>38</v>
      </c>
      <c r="L75" s="1" t="s">
        <v>102</v>
      </c>
      <c r="M75" t="s">
        <v>96</v>
      </c>
      <c r="N75" t="str">
        <f>F75&amp;K75</f>
        <v>FuRGdE2.1.4C</v>
      </c>
      <c r="O75">
        <v>1</v>
      </c>
      <c r="P75" t="str">
        <f t="shared" si="2"/>
        <v>FuRGdE2.1.4C1</v>
      </c>
    </row>
    <row r="76" spans="1:16" x14ac:dyDescent="0.2">
      <c r="A76" t="s">
        <v>93</v>
      </c>
      <c r="B76" t="s">
        <v>94</v>
      </c>
      <c r="C76" t="s">
        <v>95</v>
      </c>
      <c r="D76" t="str">
        <f>B76&amp;M76</f>
        <v>FuRGdE</v>
      </c>
      <c r="E76" s="1" t="s">
        <v>124</v>
      </c>
      <c r="F76" t="str">
        <f t="shared" si="3"/>
        <v>FuRGdE2.1.4</v>
      </c>
      <c r="G76" t="s">
        <v>128</v>
      </c>
      <c r="H76" t="str">
        <f>P76&amp;"_desc"</f>
        <v>FuRGdE2.1.4D1_desc</v>
      </c>
      <c r="K76" t="s">
        <v>39</v>
      </c>
      <c r="L76" s="1" t="s">
        <v>102</v>
      </c>
      <c r="M76" t="s">
        <v>96</v>
      </c>
      <c r="N76" t="str">
        <f>F76&amp;K76</f>
        <v>FuRGdE2.1.4D</v>
      </c>
      <c r="O76">
        <v>1</v>
      </c>
      <c r="P76" t="str">
        <f t="shared" si="2"/>
        <v>FuRGdE2.1.4D1</v>
      </c>
    </row>
    <row r="77" spans="1:16" x14ac:dyDescent="0.2">
      <c r="A77" t="s">
        <v>93</v>
      </c>
      <c r="B77" t="s">
        <v>94</v>
      </c>
      <c r="C77" t="s">
        <v>95</v>
      </c>
      <c r="D77" t="str">
        <f>B77&amp;M77</f>
        <v>FuRGdE</v>
      </c>
      <c r="E77" s="1" t="s">
        <v>124</v>
      </c>
      <c r="F77" t="str">
        <f t="shared" si="3"/>
        <v>FuRGdE2.1.4</v>
      </c>
      <c r="G77" t="s">
        <v>129</v>
      </c>
      <c r="H77" t="str">
        <f>P77&amp;"_desc"</f>
        <v>FuRGdE2.1.4D2_desc</v>
      </c>
      <c r="K77" t="s">
        <v>39</v>
      </c>
      <c r="L77" s="1" t="s">
        <v>102</v>
      </c>
      <c r="M77" t="s">
        <v>96</v>
      </c>
      <c r="N77" t="str">
        <f>F77&amp;K77</f>
        <v>FuRGdE2.1.4D</v>
      </c>
      <c r="O77">
        <v>2</v>
      </c>
      <c r="P77" t="str">
        <f t="shared" si="2"/>
        <v>FuRGdE2.1.4D2</v>
      </c>
    </row>
    <row r="78" spans="1:16" x14ac:dyDescent="0.2">
      <c r="A78" t="s">
        <v>93</v>
      </c>
      <c r="B78" t="s">
        <v>94</v>
      </c>
      <c r="C78" t="s">
        <v>95</v>
      </c>
      <c r="D78" t="str">
        <f>B78&amp;M78</f>
        <v>FuRGdE</v>
      </c>
      <c r="E78" s="1" t="s">
        <v>124</v>
      </c>
      <c r="F78" t="str">
        <f t="shared" si="3"/>
        <v>FuRGdE2.1.4</v>
      </c>
      <c r="G78" t="s">
        <v>130</v>
      </c>
      <c r="H78" t="str">
        <f>P78&amp;"_desc"</f>
        <v>FuRGdE2.1.4E1_desc</v>
      </c>
      <c r="K78" t="s">
        <v>40</v>
      </c>
      <c r="L78" s="1" t="s">
        <v>102</v>
      </c>
      <c r="M78" t="s">
        <v>96</v>
      </c>
      <c r="N78" t="str">
        <f>F78&amp;K78</f>
        <v>FuRGdE2.1.4E</v>
      </c>
      <c r="O78">
        <v>1</v>
      </c>
      <c r="P78" t="str">
        <f t="shared" si="2"/>
        <v>FuRGdE2.1.4E1</v>
      </c>
    </row>
    <row r="79" spans="1:16" x14ac:dyDescent="0.2">
      <c r="A79" t="s">
        <v>93</v>
      </c>
      <c r="B79" t="s">
        <v>94</v>
      </c>
      <c r="C79" t="s">
        <v>95</v>
      </c>
      <c r="D79" t="str">
        <f>B79&amp;M79</f>
        <v>FuRGiR</v>
      </c>
      <c r="E79" s="1" t="s">
        <v>136</v>
      </c>
      <c r="F79" t="str">
        <f t="shared" si="3"/>
        <v>FuRGiR2.2.1</v>
      </c>
      <c r="G79" t="s">
        <v>137</v>
      </c>
      <c r="H79" t="str">
        <f>P79&amp;"_desc"</f>
        <v>FuRGiR2.2.1A1_desc</v>
      </c>
      <c r="K79" t="s">
        <v>36</v>
      </c>
      <c r="L79" s="1" t="s">
        <v>133</v>
      </c>
      <c r="M79" t="s">
        <v>132</v>
      </c>
      <c r="N79" t="str">
        <f>F79&amp;K79</f>
        <v>FuRGiR2.2.1A</v>
      </c>
      <c r="O79">
        <v>1</v>
      </c>
      <c r="P79" t="str">
        <f t="shared" si="2"/>
        <v>FuRGiR2.2.1A1</v>
      </c>
    </row>
    <row r="80" spans="1:16" ht="48" x14ac:dyDescent="0.2">
      <c r="A80" t="s">
        <v>93</v>
      </c>
      <c r="B80" t="s">
        <v>94</v>
      </c>
      <c r="C80" t="s">
        <v>95</v>
      </c>
      <c r="D80" t="str">
        <f>B80&amp;M80</f>
        <v>FuRGiR</v>
      </c>
      <c r="E80" s="1" t="s">
        <v>136</v>
      </c>
      <c r="F80" t="str">
        <f t="shared" si="3"/>
        <v>FuRGiR2.2.1</v>
      </c>
      <c r="G80" s="2" t="s">
        <v>138</v>
      </c>
      <c r="H80" t="str">
        <f>P80&amp;"_desc"</f>
        <v>FuRGiR2.2.1B1_desc</v>
      </c>
      <c r="K80" t="s">
        <v>37</v>
      </c>
      <c r="L80" s="1" t="s">
        <v>133</v>
      </c>
      <c r="M80" t="s">
        <v>132</v>
      </c>
      <c r="N80" t="str">
        <f>F80&amp;K80</f>
        <v>FuRGiR2.2.1B</v>
      </c>
      <c r="O80">
        <v>1</v>
      </c>
      <c r="P80" t="str">
        <f t="shared" si="2"/>
        <v>FuRGiR2.2.1B1</v>
      </c>
    </row>
    <row r="81" spans="1:16" x14ac:dyDescent="0.2">
      <c r="A81" t="s">
        <v>93</v>
      </c>
      <c r="B81" t="s">
        <v>94</v>
      </c>
      <c r="C81" t="s">
        <v>95</v>
      </c>
      <c r="D81" t="str">
        <f>B81&amp;M81</f>
        <v>FuRGiR</v>
      </c>
      <c r="E81" s="1" t="s">
        <v>136</v>
      </c>
      <c r="F81" t="str">
        <f t="shared" si="3"/>
        <v>FuRGiR2.2.1</v>
      </c>
      <c r="G81" t="s">
        <v>139</v>
      </c>
      <c r="H81" t="str">
        <f>P81&amp;"_desc"</f>
        <v>FuRGiR2.2.1C1_desc</v>
      </c>
      <c r="K81" t="s">
        <v>38</v>
      </c>
      <c r="L81" s="1" t="s">
        <v>133</v>
      </c>
      <c r="M81" t="s">
        <v>132</v>
      </c>
      <c r="N81" t="str">
        <f>F81&amp;K81</f>
        <v>FuRGiR2.2.1C</v>
      </c>
      <c r="O81">
        <v>1</v>
      </c>
      <c r="P81" t="str">
        <f t="shared" si="2"/>
        <v>FuRGiR2.2.1C1</v>
      </c>
    </row>
    <row r="82" spans="1:16" x14ac:dyDescent="0.2">
      <c r="A82" t="s">
        <v>93</v>
      </c>
      <c r="B82" t="s">
        <v>94</v>
      </c>
      <c r="C82" t="s">
        <v>95</v>
      </c>
      <c r="D82" t="str">
        <f>B82&amp;M82</f>
        <v>FuRGiR</v>
      </c>
      <c r="E82" s="1" t="s">
        <v>136</v>
      </c>
      <c r="F82" t="str">
        <f t="shared" si="3"/>
        <v>FuRGiR2.2.1</v>
      </c>
      <c r="G82" t="s">
        <v>140</v>
      </c>
      <c r="H82" t="str">
        <f>P82&amp;"_desc"</f>
        <v>FuRGiR2.2.1D1_desc</v>
      </c>
      <c r="K82" t="s">
        <v>39</v>
      </c>
      <c r="L82" s="1" t="s">
        <v>133</v>
      </c>
      <c r="M82" t="s">
        <v>132</v>
      </c>
      <c r="N82" t="str">
        <f>F82&amp;K82</f>
        <v>FuRGiR2.2.1D</v>
      </c>
      <c r="O82">
        <v>1</v>
      </c>
      <c r="P82" t="str">
        <f t="shared" si="2"/>
        <v>FuRGiR2.2.1D1</v>
      </c>
    </row>
    <row r="83" spans="1:16" x14ac:dyDescent="0.2">
      <c r="A83" t="s">
        <v>93</v>
      </c>
      <c r="B83" t="s">
        <v>94</v>
      </c>
      <c r="C83" t="s">
        <v>95</v>
      </c>
      <c r="D83" t="str">
        <f>B83&amp;M83</f>
        <v>FuRGiR</v>
      </c>
      <c r="E83" s="1" t="s">
        <v>136</v>
      </c>
      <c r="F83" t="str">
        <f t="shared" si="3"/>
        <v>FuRGiR2.2.1</v>
      </c>
      <c r="G83" t="s">
        <v>141</v>
      </c>
      <c r="H83" t="str">
        <f>P83&amp;"_desc"</f>
        <v>FuRGiR2.2.1E1_desc</v>
      </c>
      <c r="K83" t="s">
        <v>40</v>
      </c>
      <c r="L83" s="1" t="s">
        <v>133</v>
      </c>
      <c r="M83" t="s">
        <v>132</v>
      </c>
      <c r="N83" t="str">
        <f>F83&amp;K83</f>
        <v>FuRGiR2.2.1E</v>
      </c>
      <c r="O83">
        <v>1</v>
      </c>
      <c r="P83" t="str">
        <f t="shared" si="2"/>
        <v>FuRGiR2.2.1E1</v>
      </c>
    </row>
    <row r="84" spans="1:16" x14ac:dyDescent="0.2">
      <c r="A84" t="s">
        <v>93</v>
      </c>
      <c r="B84" t="s">
        <v>94</v>
      </c>
      <c r="C84" t="s">
        <v>95</v>
      </c>
      <c r="D84" t="str">
        <f>B84&amp;M84</f>
        <v>FuRGiR</v>
      </c>
      <c r="E84" s="1" t="s">
        <v>142</v>
      </c>
      <c r="F84" t="str">
        <f t="shared" si="3"/>
        <v>FuRGiR2.2.2</v>
      </c>
      <c r="G84" t="s">
        <v>143</v>
      </c>
      <c r="H84" t="str">
        <f>P84&amp;"_desc"</f>
        <v>FuRGiR2.2.2A1_desc</v>
      </c>
      <c r="K84" t="s">
        <v>36</v>
      </c>
      <c r="L84" s="1" t="s">
        <v>134</v>
      </c>
      <c r="M84" t="s">
        <v>132</v>
      </c>
      <c r="N84" t="str">
        <f>F84&amp;K84</f>
        <v>FuRGiR2.2.2A</v>
      </c>
      <c r="O84">
        <v>1</v>
      </c>
      <c r="P84" t="str">
        <f t="shared" si="2"/>
        <v>FuRGiR2.2.2A1</v>
      </c>
    </row>
    <row r="85" spans="1:16" x14ac:dyDescent="0.2">
      <c r="A85" t="s">
        <v>93</v>
      </c>
      <c r="B85" t="s">
        <v>94</v>
      </c>
      <c r="C85" t="s">
        <v>95</v>
      </c>
      <c r="D85" t="str">
        <f>B85&amp;M85</f>
        <v>FuRGiR</v>
      </c>
      <c r="E85" s="1" t="s">
        <v>142</v>
      </c>
      <c r="F85" t="str">
        <f t="shared" si="3"/>
        <v>FuRGiR2.2.2</v>
      </c>
      <c r="G85" t="s">
        <v>144</v>
      </c>
      <c r="H85" t="str">
        <f>P85&amp;"_desc"</f>
        <v>FuRGiR2.2.2B1_desc</v>
      </c>
      <c r="K85" t="s">
        <v>37</v>
      </c>
      <c r="L85" s="1" t="s">
        <v>134</v>
      </c>
      <c r="M85" t="s">
        <v>132</v>
      </c>
      <c r="N85" t="str">
        <f>F85&amp;K85</f>
        <v>FuRGiR2.2.2B</v>
      </c>
      <c r="O85">
        <v>1</v>
      </c>
      <c r="P85" t="str">
        <f t="shared" si="2"/>
        <v>FuRGiR2.2.2B1</v>
      </c>
    </row>
    <row r="86" spans="1:16" x14ac:dyDescent="0.2">
      <c r="A86" t="s">
        <v>93</v>
      </c>
      <c r="B86" t="s">
        <v>94</v>
      </c>
      <c r="C86" t="s">
        <v>131</v>
      </c>
      <c r="D86" t="str">
        <f>B86&amp;M86</f>
        <v>FuRGiR</v>
      </c>
      <c r="E86" s="1" t="s">
        <v>142</v>
      </c>
      <c r="F86" t="str">
        <f t="shared" si="3"/>
        <v>FuRGiR2.2.2</v>
      </c>
      <c r="G86" t="s">
        <v>145</v>
      </c>
      <c r="H86" t="str">
        <f>P86&amp;"_desc"</f>
        <v>FuRGiR2.2.2C1_desc</v>
      </c>
      <c r="K86" t="s">
        <v>38</v>
      </c>
      <c r="L86" s="1" t="s">
        <v>134</v>
      </c>
      <c r="M86" t="s">
        <v>132</v>
      </c>
      <c r="N86" t="str">
        <f>F86&amp;K86</f>
        <v>FuRGiR2.2.2C</v>
      </c>
      <c r="O86">
        <v>1</v>
      </c>
      <c r="P86" t="str">
        <f t="shared" si="2"/>
        <v>FuRGiR2.2.2C1</v>
      </c>
    </row>
    <row r="87" spans="1:16" x14ac:dyDescent="0.2">
      <c r="A87" t="s">
        <v>93</v>
      </c>
      <c r="B87" t="s">
        <v>94</v>
      </c>
      <c r="C87" t="s">
        <v>131</v>
      </c>
      <c r="D87" t="str">
        <f>B87&amp;M87</f>
        <v>FuRGiR</v>
      </c>
      <c r="E87" s="1" t="s">
        <v>142</v>
      </c>
      <c r="F87" t="str">
        <f t="shared" si="3"/>
        <v>FuRGiR2.2.2</v>
      </c>
      <c r="G87" t="s">
        <v>146</v>
      </c>
      <c r="H87" t="str">
        <f>P87&amp;"_desc"</f>
        <v>FuRGiR2.2.2D1_desc</v>
      </c>
      <c r="K87" t="s">
        <v>39</v>
      </c>
      <c r="L87" s="1" t="s">
        <v>134</v>
      </c>
      <c r="M87" t="s">
        <v>132</v>
      </c>
      <c r="N87" t="str">
        <f>F87&amp;K87</f>
        <v>FuRGiR2.2.2D</v>
      </c>
      <c r="O87">
        <v>1</v>
      </c>
      <c r="P87" t="str">
        <f t="shared" si="2"/>
        <v>FuRGiR2.2.2D1</v>
      </c>
    </row>
    <row r="88" spans="1:16" x14ac:dyDescent="0.2">
      <c r="A88" t="s">
        <v>93</v>
      </c>
      <c r="B88" t="s">
        <v>94</v>
      </c>
      <c r="C88" t="s">
        <v>131</v>
      </c>
      <c r="D88" t="str">
        <f>B88&amp;M88</f>
        <v>FuRGiR</v>
      </c>
      <c r="E88" s="1" t="s">
        <v>147</v>
      </c>
      <c r="F88" t="str">
        <f t="shared" si="3"/>
        <v>FuRGiR2.2.3</v>
      </c>
      <c r="G88" t="s">
        <v>148</v>
      </c>
      <c r="H88" t="str">
        <f>P88&amp;"_desc"</f>
        <v>FuRGiR2.2.3A1_desc</v>
      </c>
      <c r="K88" t="s">
        <v>36</v>
      </c>
      <c r="L88" s="1" t="s">
        <v>135</v>
      </c>
      <c r="M88" t="s">
        <v>132</v>
      </c>
      <c r="N88" t="str">
        <f>F88&amp;K88</f>
        <v>FuRGiR2.2.3A</v>
      </c>
      <c r="O88">
        <v>1</v>
      </c>
      <c r="P88" t="str">
        <f t="shared" si="2"/>
        <v>FuRGiR2.2.3A1</v>
      </c>
    </row>
    <row r="89" spans="1:16" x14ac:dyDescent="0.2">
      <c r="A89" t="s">
        <v>93</v>
      </c>
      <c r="B89" t="s">
        <v>94</v>
      </c>
      <c r="C89" t="s">
        <v>131</v>
      </c>
      <c r="D89" t="str">
        <f>B89&amp;M89</f>
        <v>FuRGiR</v>
      </c>
      <c r="E89" s="1" t="s">
        <v>147</v>
      </c>
      <c r="F89" t="str">
        <f t="shared" si="3"/>
        <v>FuRGiR2.2.3</v>
      </c>
      <c r="G89" t="s">
        <v>149</v>
      </c>
      <c r="H89" t="str">
        <f>P89&amp;"_desc"</f>
        <v>FuRGiR2.2.3B1_desc</v>
      </c>
      <c r="K89" t="s">
        <v>37</v>
      </c>
      <c r="L89" s="1" t="s">
        <v>135</v>
      </c>
      <c r="M89" t="s">
        <v>132</v>
      </c>
      <c r="N89" t="str">
        <f>F89&amp;K89</f>
        <v>FuRGiR2.2.3B</v>
      </c>
      <c r="O89">
        <v>1</v>
      </c>
      <c r="P89" t="str">
        <f t="shared" si="2"/>
        <v>FuRGiR2.2.3B1</v>
      </c>
    </row>
    <row r="90" spans="1:16" ht="48" x14ac:dyDescent="0.2">
      <c r="A90" t="s">
        <v>93</v>
      </c>
      <c r="B90" t="s">
        <v>94</v>
      </c>
      <c r="C90" t="s">
        <v>131</v>
      </c>
      <c r="D90" t="str">
        <f>B90&amp;M90</f>
        <v>FuRGiR</v>
      </c>
      <c r="E90" s="1" t="s">
        <v>147</v>
      </c>
      <c r="F90" t="str">
        <f t="shared" si="3"/>
        <v>FuRGiR2.2.3</v>
      </c>
      <c r="G90" s="2" t="s">
        <v>150</v>
      </c>
      <c r="H90" t="str">
        <f>P90&amp;"_desc"</f>
        <v>FuRGiR2.2.3C1_desc</v>
      </c>
      <c r="K90" t="s">
        <v>38</v>
      </c>
      <c r="L90" s="1" t="s">
        <v>135</v>
      </c>
      <c r="M90" t="s">
        <v>132</v>
      </c>
      <c r="N90" t="str">
        <f>F90&amp;K90</f>
        <v>FuRGiR2.2.3C</v>
      </c>
      <c r="O90">
        <v>1</v>
      </c>
      <c r="P90" t="str">
        <f t="shared" si="2"/>
        <v>FuRGiR2.2.3C1</v>
      </c>
    </row>
    <row r="91" spans="1:16" x14ac:dyDescent="0.2">
      <c r="A91" t="s">
        <v>93</v>
      </c>
      <c r="B91" t="s">
        <v>94</v>
      </c>
      <c r="C91" t="s">
        <v>131</v>
      </c>
      <c r="D91" t="str">
        <f>B91&amp;M91</f>
        <v>FuRGiR</v>
      </c>
      <c r="E91" s="1" t="s">
        <v>147</v>
      </c>
      <c r="F91" t="str">
        <f t="shared" si="3"/>
        <v>FuRGiR2.2.3</v>
      </c>
      <c r="G91" t="s">
        <v>151</v>
      </c>
      <c r="H91" t="str">
        <f>P91&amp;"_desc"</f>
        <v>FuRGiR2.2.3D1_desc</v>
      </c>
      <c r="K91" t="s">
        <v>39</v>
      </c>
      <c r="L91" s="1" t="s">
        <v>135</v>
      </c>
      <c r="M91" t="s">
        <v>132</v>
      </c>
      <c r="N91" t="str">
        <f>F91&amp;K91</f>
        <v>FuRGiR2.2.3D</v>
      </c>
      <c r="O91">
        <v>1</v>
      </c>
      <c r="P91" t="str">
        <f t="shared" si="2"/>
        <v>FuRGiR2.2.3D1</v>
      </c>
    </row>
    <row r="92" spans="1:16" ht="48" x14ac:dyDescent="0.2">
      <c r="A92" t="s">
        <v>93</v>
      </c>
      <c r="B92" t="s">
        <v>94</v>
      </c>
      <c r="C92" t="s">
        <v>131</v>
      </c>
      <c r="D92" t="str">
        <f>B92&amp;M92</f>
        <v>FuRGiR</v>
      </c>
      <c r="E92" s="1" t="s">
        <v>147</v>
      </c>
      <c r="F92" t="str">
        <f t="shared" si="3"/>
        <v>FuRGiR2.2.3</v>
      </c>
      <c r="G92" s="2" t="s">
        <v>152</v>
      </c>
      <c r="H92" t="str">
        <f>P92&amp;"_desc"</f>
        <v>FuRGiR2.2.3E1_desc</v>
      </c>
      <c r="K92" t="s">
        <v>40</v>
      </c>
      <c r="L92" s="1" t="s">
        <v>135</v>
      </c>
      <c r="M92" t="s">
        <v>132</v>
      </c>
      <c r="N92" t="str">
        <f>F92&amp;K92</f>
        <v>FuRGiR2.2.3E</v>
      </c>
      <c r="O92">
        <v>1</v>
      </c>
      <c r="P92" t="str">
        <f t="shared" si="2"/>
        <v>FuRGiR2.2.3E1</v>
      </c>
    </row>
    <row r="93" spans="1:16" x14ac:dyDescent="0.2">
      <c r="A93" t="s">
        <v>153</v>
      </c>
      <c r="B93" t="s">
        <v>154</v>
      </c>
      <c r="C93" t="s">
        <v>155</v>
      </c>
      <c r="D93" t="str">
        <f>B93&amp;M93</f>
        <v>GFDZGuM</v>
      </c>
      <c r="E93" s="1" t="s">
        <v>157</v>
      </c>
      <c r="F93" t="str">
        <f t="shared" si="3"/>
        <v>GFDZGuM3.1.1</v>
      </c>
      <c r="G93" t="s">
        <v>161</v>
      </c>
      <c r="H93" t="str">
        <f>P93&amp;"_desc"</f>
        <v>GFDZGuM3.1.1A1_desc</v>
      </c>
      <c r="K93" t="s">
        <v>36</v>
      </c>
      <c r="L93" s="1" t="s">
        <v>158</v>
      </c>
      <c r="M93" t="s">
        <v>156</v>
      </c>
      <c r="N93" t="str">
        <f>F93&amp;K93</f>
        <v>GFDZGuM3.1.1A</v>
      </c>
      <c r="O93">
        <v>1</v>
      </c>
      <c r="P93" t="str">
        <f t="shared" si="2"/>
        <v>GFDZGuM3.1.1A1</v>
      </c>
    </row>
    <row r="94" spans="1:16" ht="16" x14ac:dyDescent="0.2">
      <c r="A94" t="s">
        <v>153</v>
      </c>
      <c r="B94" t="s">
        <v>154</v>
      </c>
      <c r="C94" t="s">
        <v>155</v>
      </c>
      <c r="D94" t="str">
        <f>B94&amp;M94</f>
        <v>GFDZGuM</v>
      </c>
      <c r="E94" s="1" t="s">
        <v>157</v>
      </c>
      <c r="F94" t="str">
        <f t="shared" si="3"/>
        <v>GFDZGuM3.1.1</v>
      </c>
      <c r="G94" s="2" t="s">
        <v>162</v>
      </c>
      <c r="H94" t="str">
        <f>P94&amp;"_desc"</f>
        <v>GFDZGuM3.1.1B1_desc</v>
      </c>
      <c r="K94" t="s">
        <v>37</v>
      </c>
      <c r="L94" s="1" t="s">
        <v>158</v>
      </c>
      <c r="M94" t="s">
        <v>156</v>
      </c>
      <c r="N94" t="str">
        <f>F94&amp;K94</f>
        <v>GFDZGuM3.1.1B</v>
      </c>
      <c r="O94">
        <v>1</v>
      </c>
      <c r="P94" t="str">
        <f t="shared" si="2"/>
        <v>GFDZGuM3.1.1B1</v>
      </c>
    </row>
    <row r="95" spans="1:16" x14ac:dyDescent="0.2">
      <c r="A95" t="s">
        <v>153</v>
      </c>
      <c r="B95" t="s">
        <v>154</v>
      </c>
      <c r="C95" t="s">
        <v>155</v>
      </c>
      <c r="D95" t="str">
        <f>B95&amp;M95</f>
        <v>GFDZGuM</v>
      </c>
      <c r="E95" s="1" t="s">
        <v>157</v>
      </c>
      <c r="F95" t="str">
        <f t="shared" si="3"/>
        <v>GFDZGuM3.1.1</v>
      </c>
      <c r="G95" t="s">
        <v>163</v>
      </c>
      <c r="H95" t="str">
        <f>P95&amp;"_desc"</f>
        <v>GFDZGuM3.1.1C1_desc</v>
      </c>
      <c r="K95" t="s">
        <v>38</v>
      </c>
      <c r="L95" s="1" t="s">
        <v>158</v>
      </c>
      <c r="M95" t="s">
        <v>156</v>
      </c>
      <c r="N95" t="str">
        <f>F95&amp;K95</f>
        <v>GFDZGuM3.1.1C</v>
      </c>
      <c r="O95">
        <v>1</v>
      </c>
      <c r="P95" t="str">
        <f t="shared" si="2"/>
        <v>GFDZGuM3.1.1C1</v>
      </c>
    </row>
    <row r="96" spans="1:16" ht="16" x14ac:dyDescent="0.2">
      <c r="A96" t="s">
        <v>153</v>
      </c>
      <c r="B96" t="s">
        <v>154</v>
      </c>
      <c r="C96" t="s">
        <v>155</v>
      </c>
      <c r="D96" t="str">
        <f>B96&amp;M96</f>
        <v>GFDZGuM</v>
      </c>
      <c r="E96" s="1" t="s">
        <v>157</v>
      </c>
      <c r="F96" t="str">
        <f t="shared" si="3"/>
        <v>GFDZGuM3.1.1</v>
      </c>
      <c r="G96" s="2" t="s">
        <v>164</v>
      </c>
      <c r="H96" t="str">
        <f>P96&amp;"_desc"</f>
        <v>GFDZGuM3.1.1D1_desc</v>
      </c>
      <c r="K96" t="s">
        <v>39</v>
      </c>
      <c r="L96" s="1" t="s">
        <v>158</v>
      </c>
      <c r="M96" t="s">
        <v>156</v>
      </c>
      <c r="N96" t="str">
        <f>F96&amp;K96</f>
        <v>GFDZGuM3.1.1D</v>
      </c>
      <c r="O96">
        <v>1</v>
      </c>
      <c r="P96" t="str">
        <f t="shared" si="2"/>
        <v>GFDZGuM3.1.1D1</v>
      </c>
    </row>
    <row r="97" spans="1:16" x14ac:dyDescent="0.2">
      <c r="A97" t="s">
        <v>153</v>
      </c>
      <c r="B97" t="s">
        <v>154</v>
      </c>
      <c r="C97" t="s">
        <v>155</v>
      </c>
      <c r="D97" t="str">
        <f>B97&amp;M97</f>
        <v>GFDZGuM</v>
      </c>
      <c r="E97" s="1" t="s">
        <v>165</v>
      </c>
      <c r="F97" t="str">
        <f t="shared" si="3"/>
        <v>GFDZGuM3.1.2</v>
      </c>
      <c r="G97" t="s">
        <v>166</v>
      </c>
      <c r="H97" t="str">
        <f>P97&amp;"_desc"</f>
        <v>GFDZGuM3.1.2A1_desc</v>
      </c>
      <c r="K97" t="s">
        <v>36</v>
      </c>
      <c r="L97" s="1" t="s">
        <v>160</v>
      </c>
      <c r="M97" t="s">
        <v>156</v>
      </c>
      <c r="N97" t="str">
        <f>F97&amp;K97</f>
        <v>GFDZGuM3.1.2A</v>
      </c>
      <c r="O97">
        <v>1</v>
      </c>
      <c r="P97" t="str">
        <f t="shared" si="2"/>
        <v>GFDZGuM3.1.2A1</v>
      </c>
    </row>
    <row r="98" spans="1:16" ht="16" x14ac:dyDescent="0.2">
      <c r="A98" t="s">
        <v>153</v>
      </c>
      <c r="B98" t="s">
        <v>154</v>
      </c>
      <c r="C98" t="s">
        <v>155</v>
      </c>
      <c r="D98" t="str">
        <f>B98&amp;M98</f>
        <v>GFDZGuM</v>
      </c>
      <c r="E98" s="1" t="s">
        <v>165</v>
      </c>
      <c r="F98" t="str">
        <f t="shared" si="3"/>
        <v>GFDZGuM3.1.2</v>
      </c>
      <c r="G98" s="2" t="s">
        <v>167</v>
      </c>
      <c r="H98" t="str">
        <f>P98&amp;"_desc"</f>
        <v>GFDZGuM3.1.2B1_desc</v>
      </c>
      <c r="K98" t="s">
        <v>37</v>
      </c>
      <c r="L98" s="1" t="s">
        <v>160</v>
      </c>
      <c r="M98" t="s">
        <v>156</v>
      </c>
      <c r="N98" t="str">
        <f>F98&amp;K98</f>
        <v>GFDZGuM3.1.2B</v>
      </c>
      <c r="O98">
        <v>1</v>
      </c>
      <c r="P98" t="str">
        <f t="shared" si="2"/>
        <v>GFDZGuM3.1.2B1</v>
      </c>
    </row>
    <row r="99" spans="1:16" x14ac:dyDescent="0.2">
      <c r="A99" t="s">
        <v>153</v>
      </c>
      <c r="B99" t="s">
        <v>154</v>
      </c>
      <c r="C99" t="s">
        <v>155</v>
      </c>
      <c r="D99" t="str">
        <f>B99&amp;M99</f>
        <v>GFDZGuM</v>
      </c>
      <c r="E99" s="1" t="s">
        <v>165</v>
      </c>
      <c r="F99" t="str">
        <f t="shared" si="3"/>
        <v>GFDZGuM3.1.2</v>
      </c>
      <c r="G99" t="s">
        <v>168</v>
      </c>
      <c r="H99" t="str">
        <f>P99&amp;"_desc"</f>
        <v>GFDZGuM3.1.2C1_desc</v>
      </c>
      <c r="K99" t="s">
        <v>38</v>
      </c>
      <c r="L99" s="1" t="s">
        <v>160</v>
      </c>
      <c r="M99" t="s">
        <v>156</v>
      </c>
      <c r="N99" t="str">
        <f>F99&amp;K99</f>
        <v>GFDZGuM3.1.2C</v>
      </c>
      <c r="O99">
        <v>1</v>
      </c>
      <c r="P99" t="str">
        <f t="shared" si="2"/>
        <v>GFDZGuM3.1.2C1</v>
      </c>
    </row>
    <row r="100" spans="1:16" ht="16" x14ac:dyDescent="0.2">
      <c r="A100" t="s">
        <v>153</v>
      </c>
      <c r="B100" t="s">
        <v>154</v>
      </c>
      <c r="C100" t="s">
        <v>155</v>
      </c>
      <c r="D100" t="str">
        <f>B100&amp;M100</f>
        <v>GFDZGuM</v>
      </c>
      <c r="E100" s="1" t="s">
        <v>165</v>
      </c>
      <c r="F100" t="str">
        <f t="shared" si="3"/>
        <v>GFDZGuM3.1.2</v>
      </c>
      <c r="G100" s="2" t="s">
        <v>169</v>
      </c>
      <c r="H100" t="str">
        <f>P100&amp;"_desc"</f>
        <v>GFDZGuM3.1.2C2_desc</v>
      </c>
      <c r="K100" t="s">
        <v>38</v>
      </c>
      <c r="L100" s="1" t="s">
        <v>160</v>
      </c>
      <c r="M100" t="s">
        <v>156</v>
      </c>
      <c r="N100" t="str">
        <f>F100&amp;K100</f>
        <v>GFDZGuM3.1.2C</v>
      </c>
      <c r="O100">
        <v>2</v>
      </c>
      <c r="P100" t="str">
        <f t="shared" si="2"/>
        <v>GFDZGuM3.1.2C2</v>
      </c>
    </row>
    <row r="101" spans="1:16" x14ac:dyDescent="0.2">
      <c r="A101" t="s">
        <v>153</v>
      </c>
      <c r="B101" t="s">
        <v>154</v>
      </c>
      <c r="C101" t="s">
        <v>155</v>
      </c>
      <c r="D101" t="str">
        <f>B101&amp;M101</f>
        <v>GFDZGuM</v>
      </c>
      <c r="E101" s="1" t="s">
        <v>165</v>
      </c>
      <c r="F101" t="str">
        <f t="shared" si="3"/>
        <v>GFDZGuM3.1.2</v>
      </c>
      <c r="G101" t="s">
        <v>170</v>
      </c>
      <c r="H101" t="str">
        <f>P101&amp;"_desc"</f>
        <v>GFDZGuM3.1.2D1_desc</v>
      </c>
      <c r="K101" t="s">
        <v>39</v>
      </c>
      <c r="L101" s="1" t="s">
        <v>160</v>
      </c>
      <c r="M101" t="s">
        <v>156</v>
      </c>
      <c r="N101" t="str">
        <f>F101&amp;K101</f>
        <v>GFDZGuM3.1.2D</v>
      </c>
      <c r="O101">
        <v>1</v>
      </c>
      <c r="P101" t="str">
        <f t="shared" si="2"/>
        <v>GFDZGuM3.1.2D1</v>
      </c>
    </row>
    <row r="102" spans="1:16" ht="16" x14ac:dyDescent="0.2">
      <c r="A102" t="s">
        <v>153</v>
      </c>
      <c r="B102" t="s">
        <v>154</v>
      </c>
      <c r="C102" t="s">
        <v>155</v>
      </c>
      <c r="D102" t="str">
        <f>B102&amp;M102</f>
        <v>GFDZGuM</v>
      </c>
      <c r="E102" s="1" t="s">
        <v>165</v>
      </c>
      <c r="F102" t="str">
        <f t="shared" si="3"/>
        <v>GFDZGuM3.1.3</v>
      </c>
      <c r="G102" s="2" t="s">
        <v>171</v>
      </c>
      <c r="H102" t="str">
        <f>P102&amp;"_desc"</f>
        <v>GFDZGuM3.1.3E1_desc</v>
      </c>
      <c r="K102" t="s">
        <v>40</v>
      </c>
      <c r="L102" s="1" t="s">
        <v>159</v>
      </c>
      <c r="M102" t="s">
        <v>156</v>
      </c>
      <c r="N102" t="str">
        <f>F102&amp;K102</f>
        <v>GFDZGuM3.1.3E</v>
      </c>
      <c r="O102">
        <v>1</v>
      </c>
      <c r="P102" t="str">
        <f t="shared" si="2"/>
        <v>GFDZGuM3.1.3E1</v>
      </c>
    </row>
    <row r="103" spans="1:16" x14ac:dyDescent="0.2">
      <c r="A103" t="s">
        <v>153</v>
      </c>
      <c r="B103" t="s">
        <v>154</v>
      </c>
      <c r="C103" t="s">
        <v>155</v>
      </c>
      <c r="D103" t="str">
        <f>B103&amp;M103</f>
        <v>GFDZGuM</v>
      </c>
      <c r="E103" s="1" t="s">
        <v>172</v>
      </c>
      <c r="F103" t="str">
        <f t="shared" si="3"/>
        <v>GFDZGuM3.1.3</v>
      </c>
      <c r="G103" t="s">
        <v>173</v>
      </c>
      <c r="H103" t="str">
        <f>P103&amp;"_desc"</f>
        <v>GFDZGuM3.1.3A1_desc</v>
      </c>
      <c r="K103" t="s">
        <v>36</v>
      </c>
      <c r="L103" s="1" t="s">
        <v>159</v>
      </c>
      <c r="M103" t="s">
        <v>156</v>
      </c>
      <c r="N103" t="str">
        <f>F103&amp;K103</f>
        <v>GFDZGuM3.1.3A</v>
      </c>
      <c r="O103">
        <v>1</v>
      </c>
      <c r="P103" t="str">
        <f t="shared" si="2"/>
        <v>GFDZGuM3.1.3A1</v>
      </c>
    </row>
    <row r="104" spans="1:16" ht="16" x14ac:dyDescent="0.2">
      <c r="A104" t="s">
        <v>153</v>
      </c>
      <c r="B104" t="s">
        <v>154</v>
      </c>
      <c r="C104" t="s">
        <v>155</v>
      </c>
      <c r="D104" t="str">
        <f>B104&amp;M104</f>
        <v>GFDZGuM</v>
      </c>
      <c r="E104" s="1" t="s">
        <v>172</v>
      </c>
      <c r="F104" t="str">
        <f t="shared" si="3"/>
        <v>GFDZGuM3.1.3</v>
      </c>
      <c r="G104" s="2" t="s">
        <v>174</v>
      </c>
      <c r="H104" t="str">
        <f>P104&amp;"_desc"</f>
        <v>GFDZGuM3.1.3B1_desc</v>
      </c>
      <c r="K104" t="s">
        <v>37</v>
      </c>
      <c r="L104" s="1" t="s">
        <v>159</v>
      </c>
      <c r="M104" t="s">
        <v>156</v>
      </c>
      <c r="N104" t="str">
        <f>F104&amp;K104</f>
        <v>GFDZGuM3.1.3B</v>
      </c>
      <c r="O104">
        <v>1</v>
      </c>
      <c r="P104" t="str">
        <f t="shared" si="2"/>
        <v>GFDZGuM3.1.3B1</v>
      </c>
    </row>
    <row r="105" spans="1:16" x14ac:dyDescent="0.2">
      <c r="A105" t="s">
        <v>153</v>
      </c>
      <c r="B105" t="s">
        <v>154</v>
      </c>
      <c r="C105" t="s">
        <v>155</v>
      </c>
      <c r="D105" t="str">
        <f>B105&amp;M105</f>
        <v>GFDZGuM</v>
      </c>
      <c r="E105" s="1" t="s">
        <v>172</v>
      </c>
      <c r="F105" t="str">
        <f t="shared" si="3"/>
        <v>GFDZGuM3.1.3</v>
      </c>
      <c r="G105" t="s">
        <v>175</v>
      </c>
      <c r="H105" t="str">
        <f>P105&amp;"_desc"</f>
        <v>GFDZGuM3.1.3C1_desc</v>
      </c>
      <c r="K105" t="s">
        <v>38</v>
      </c>
      <c r="L105" s="1" t="s">
        <v>159</v>
      </c>
      <c r="M105" t="s">
        <v>156</v>
      </c>
      <c r="N105" t="str">
        <f>F105&amp;K105</f>
        <v>GFDZGuM3.1.3C</v>
      </c>
      <c r="O105">
        <v>1</v>
      </c>
      <c r="P105" t="str">
        <f t="shared" si="2"/>
        <v>GFDZGuM3.1.3C1</v>
      </c>
    </row>
    <row r="106" spans="1:16" ht="16" x14ac:dyDescent="0.2">
      <c r="A106" t="s">
        <v>153</v>
      </c>
      <c r="B106" t="s">
        <v>154</v>
      </c>
      <c r="C106" t="s">
        <v>155</v>
      </c>
      <c r="D106" t="str">
        <f>B106&amp;M106</f>
        <v>GFDZGuM</v>
      </c>
      <c r="E106" s="1" t="s">
        <v>172</v>
      </c>
      <c r="F106" t="str">
        <f t="shared" si="3"/>
        <v>GFDZGuM3.1.3</v>
      </c>
      <c r="G106" s="2" t="s">
        <v>176</v>
      </c>
      <c r="H106" t="str">
        <f>P106&amp;"_desc"</f>
        <v>GFDZGuM3.1.3D1_desc</v>
      </c>
      <c r="K106" t="s">
        <v>39</v>
      </c>
      <c r="L106" s="1" t="s">
        <v>159</v>
      </c>
      <c r="M106" t="s">
        <v>156</v>
      </c>
      <c r="N106" t="str">
        <f>F106&amp;K106</f>
        <v>GFDZGuM3.1.3D</v>
      </c>
      <c r="O106">
        <v>1</v>
      </c>
      <c r="P106" t="str">
        <f t="shared" si="2"/>
        <v>GFDZGuM3.1.3D1</v>
      </c>
    </row>
    <row r="107" spans="1:16" x14ac:dyDescent="0.2">
      <c r="A107" t="s">
        <v>153</v>
      </c>
      <c r="B107" t="s">
        <v>154</v>
      </c>
      <c r="C107" t="s">
        <v>177</v>
      </c>
      <c r="D107" t="str">
        <f>B107&amp;M107</f>
        <v>GFDZFZP</v>
      </c>
      <c r="E107" s="1" t="s">
        <v>179</v>
      </c>
      <c r="F107" t="str">
        <f t="shared" si="3"/>
        <v>GFDZFZP3.2.1</v>
      </c>
      <c r="G107" t="s">
        <v>183</v>
      </c>
      <c r="H107" t="str">
        <f>P107&amp;"_desc"</f>
        <v>GFDZFZP3.2.1A1_desc</v>
      </c>
      <c r="K107" t="s">
        <v>36</v>
      </c>
      <c r="L107" s="1" t="s">
        <v>180</v>
      </c>
      <c r="M107" t="s">
        <v>178</v>
      </c>
      <c r="N107" t="str">
        <f>F107&amp;K107</f>
        <v>GFDZFZP3.2.1A</v>
      </c>
      <c r="O107">
        <v>1</v>
      </c>
      <c r="P107" t="str">
        <f t="shared" si="2"/>
        <v>GFDZFZP3.2.1A1</v>
      </c>
    </row>
    <row r="108" spans="1:16" ht="16" x14ac:dyDescent="0.2">
      <c r="A108" t="s">
        <v>153</v>
      </c>
      <c r="B108" t="s">
        <v>154</v>
      </c>
      <c r="C108" t="s">
        <v>177</v>
      </c>
      <c r="D108" t="str">
        <f>B108&amp;M108</f>
        <v>GFDZFZP</v>
      </c>
      <c r="E108" s="1" t="s">
        <v>179</v>
      </c>
      <c r="F108" t="str">
        <f t="shared" si="3"/>
        <v>GFDZFZP3.2.1</v>
      </c>
      <c r="G108" s="2" t="s">
        <v>184</v>
      </c>
      <c r="H108" t="str">
        <f>P108&amp;"_desc"</f>
        <v>GFDZFZP3.2.1B1_desc</v>
      </c>
      <c r="K108" t="s">
        <v>37</v>
      </c>
      <c r="L108" s="1" t="s">
        <v>180</v>
      </c>
      <c r="M108" t="s">
        <v>178</v>
      </c>
      <c r="N108" t="str">
        <f>F108&amp;K108</f>
        <v>GFDZFZP3.2.1B</v>
      </c>
      <c r="O108">
        <v>1</v>
      </c>
      <c r="P108" t="str">
        <f t="shared" si="2"/>
        <v>GFDZFZP3.2.1B1</v>
      </c>
    </row>
    <row r="109" spans="1:16" x14ac:dyDescent="0.2">
      <c r="A109" t="s">
        <v>153</v>
      </c>
      <c r="B109" t="s">
        <v>154</v>
      </c>
      <c r="C109" t="s">
        <v>177</v>
      </c>
      <c r="D109" t="str">
        <f>B109&amp;M109</f>
        <v>GFDZFZP</v>
      </c>
      <c r="E109" s="1" t="s">
        <v>179</v>
      </c>
      <c r="F109" t="str">
        <f t="shared" si="3"/>
        <v>GFDZFZP3.2.1</v>
      </c>
      <c r="G109" t="s">
        <v>185</v>
      </c>
      <c r="H109" t="str">
        <f>P109&amp;"_desc"</f>
        <v>GFDZFZP3.2.1C1_desc</v>
      </c>
      <c r="K109" t="s">
        <v>38</v>
      </c>
      <c r="L109" s="1" t="s">
        <v>180</v>
      </c>
      <c r="M109" t="s">
        <v>178</v>
      </c>
      <c r="N109" t="str">
        <f>F109&amp;K109</f>
        <v>GFDZFZP3.2.1C</v>
      </c>
      <c r="O109">
        <v>1</v>
      </c>
      <c r="P109" t="str">
        <f t="shared" si="2"/>
        <v>GFDZFZP3.2.1C1</v>
      </c>
    </row>
    <row r="110" spans="1:16" ht="16" x14ac:dyDescent="0.2">
      <c r="A110" t="s">
        <v>153</v>
      </c>
      <c r="B110" t="s">
        <v>154</v>
      </c>
      <c r="C110" t="s">
        <v>177</v>
      </c>
      <c r="D110" t="str">
        <f>B110&amp;M110</f>
        <v>GFDZFZP</v>
      </c>
      <c r="E110" s="1" t="s">
        <v>179</v>
      </c>
      <c r="F110" t="str">
        <f t="shared" si="3"/>
        <v>GFDZFZP3.2.1</v>
      </c>
      <c r="G110" s="2" t="s">
        <v>186</v>
      </c>
      <c r="H110" t="str">
        <f>P110&amp;"_desc"</f>
        <v>GFDZFZP3.2.1D1_desc</v>
      </c>
      <c r="K110" t="s">
        <v>39</v>
      </c>
      <c r="L110" s="1" t="s">
        <v>180</v>
      </c>
      <c r="M110" t="s">
        <v>178</v>
      </c>
      <c r="N110" t="str">
        <f>F110&amp;K110</f>
        <v>GFDZFZP3.2.1D</v>
      </c>
      <c r="O110">
        <v>1</v>
      </c>
      <c r="P110" t="str">
        <f t="shared" si="2"/>
        <v>GFDZFZP3.2.1D1</v>
      </c>
    </row>
    <row r="111" spans="1:16" x14ac:dyDescent="0.2">
      <c r="A111" t="s">
        <v>153</v>
      </c>
      <c r="B111" t="s">
        <v>154</v>
      </c>
      <c r="C111" t="s">
        <v>177</v>
      </c>
      <c r="D111" t="str">
        <f>B111&amp;M111</f>
        <v>GFDZFZP</v>
      </c>
      <c r="E111" s="1" t="s">
        <v>179</v>
      </c>
      <c r="F111" t="str">
        <f t="shared" si="3"/>
        <v>GFDZFZP3.2.1</v>
      </c>
      <c r="G111" t="s">
        <v>187</v>
      </c>
      <c r="H111" t="str">
        <f>P111&amp;"_desc"</f>
        <v>GFDZFZP3.2.1F1_desc</v>
      </c>
      <c r="K111" t="s">
        <v>188</v>
      </c>
      <c r="L111" s="1" t="s">
        <v>180</v>
      </c>
      <c r="M111" t="s">
        <v>178</v>
      </c>
      <c r="N111" t="str">
        <f>F111&amp;K111</f>
        <v>GFDZFZP3.2.1F</v>
      </c>
      <c r="O111">
        <v>1</v>
      </c>
      <c r="P111" t="str">
        <f t="shared" si="2"/>
        <v>GFDZFZP3.2.1F1</v>
      </c>
    </row>
    <row r="112" spans="1:16" ht="16" x14ac:dyDescent="0.2">
      <c r="A112" t="s">
        <v>153</v>
      </c>
      <c r="B112" t="s">
        <v>154</v>
      </c>
      <c r="C112" t="s">
        <v>177</v>
      </c>
      <c r="D112" t="str">
        <f>B112&amp;M112</f>
        <v>GFDZFZP</v>
      </c>
      <c r="E112" s="1" t="s">
        <v>189</v>
      </c>
      <c r="F112" t="str">
        <f t="shared" si="3"/>
        <v>GFDZFZP3.2.2</v>
      </c>
      <c r="G112" s="2" t="s">
        <v>191</v>
      </c>
      <c r="H112" t="str">
        <f>P112&amp;"_desc"</f>
        <v>GFDZFZP3.2.2A1_desc</v>
      </c>
      <c r="K112" t="s">
        <v>36</v>
      </c>
      <c r="L112" s="1" t="s">
        <v>181</v>
      </c>
      <c r="M112" t="s">
        <v>178</v>
      </c>
      <c r="N112" t="str">
        <f>F112&amp;K112</f>
        <v>GFDZFZP3.2.2A</v>
      </c>
      <c r="O112">
        <v>1</v>
      </c>
      <c r="P112" t="str">
        <f t="shared" si="2"/>
        <v>GFDZFZP3.2.2A1</v>
      </c>
    </row>
    <row r="113" spans="1:16" ht="16" x14ac:dyDescent="0.2">
      <c r="A113" t="s">
        <v>153</v>
      </c>
      <c r="B113" t="s">
        <v>154</v>
      </c>
      <c r="C113" t="s">
        <v>177</v>
      </c>
      <c r="D113" t="str">
        <f>B113&amp;M113</f>
        <v>GFDZFZP</v>
      </c>
      <c r="E113" s="1" t="s">
        <v>189</v>
      </c>
      <c r="F113" t="str">
        <f t="shared" si="3"/>
        <v>GFDZFZP3.2.2</v>
      </c>
      <c r="G113" s="2" t="s">
        <v>190</v>
      </c>
      <c r="H113" t="str">
        <f>P113&amp;"_desc"</f>
        <v>GFDZFZP3.2.2B2_desc</v>
      </c>
      <c r="K113" t="s">
        <v>37</v>
      </c>
      <c r="L113" s="1" t="s">
        <v>181</v>
      </c>
      <c r="M113" t="s">
        <v>178</v>
      </c>
      <c r="N113" t="str">
        <f>F113&amp;K113</f>
        <v>GFDZFZP3.2.2B</v>
      </c>
      <c r="O113">
        <v>2</v>
      </c>
      <c r="P113" t="str">
        <f t="shared" si="2"/>
        <v>GFDZFZP3.2.2B2</v>
      </c>
    </row>
    <row r="114" spans="1:16" ht="16" x14ac:dyDescent="0.2">
      <c r="A114" t="s">
        <v>153</v>
      </c>
      <c r="B114" t="s">
        <v>154</v>
      </c>
      <c r="C114" t="s">
        <v>177</v>
      </c>
      <c r="D114" t="str">
        <f>B114&amp;M114</f>
        <v>GFDZFZP</v>
      </c>
      <c r="E114" s="1" t="s">
        <v>189</v>
      </c>
      <c r="F114" t="str">
        <f t="shared" si="3"/>
        <v>GFDZFZP3.2.2</v>
      </c>
      <c r="G114" s="2" t="s">
        <v>192</v>
      </c>
      <c r="H114" t="str">
        <f>P114&amp;"_desc"</f>
        <v>GFDZFZP3.2.2C1_desc</v>
      </c>
      <c r="K114" t="s">
        <v>38</v>
      </c>
      <c r="L114" s="1" t="s">
        <v>181</v>
      </c>
      <c r="M114" t="s">
        <v>178</v>
      </c>
      <c r="N114" t="str">
        <f>F114&amp;K114</f>
        <v>GFDZFZP3.2.2C</v>
      </c>
      <c r="O114">
        <v>1</v>
      </c>
      <c r="P114" t="str">
        <f t="shared" si="2"/>
        <v>GFDZFZP3.2.2C1</v>
      </c>
    </row>
    <row r="115" spans="1:16" ht="16" x14ac:dyDescent="0.2">
      <c r="A115" t="s">
        <v>153</v>
      </c>
      <c r="B115" t="s">
        <v>154</v>
      </c>
      <c r="C115" t="s">
        <v>177</v>
      </c>
      <c r="D115" t="str">
        <f>B115&amp;M115</f>
        <v>GFDZFZP</v>
      </c>
      <c r="E115" s="1" t="s">
        <v>189</v>
      </c>
      <c r="F115" t="str">
        <f t="shared" si="3"/>
        <v>GFDZFZP3.2.2</v>
      </c>
      <c r="G115" s="2" t="s">
        <v>193</v>
      </c>
      <c r="H115" t="str">
        <f>P115&amp;"_desc"</f>
        <v>GFDZFZP3.2.2C2_desc</v>
      </c>
      <c r="K115" t="s">
        <v>38</v>
      </c>
      <c r="L115" s="1" t="s">
        <v>181</v>
      </c>
      <c r="M115" t="s">
        <v>178</v>
      </c>
      <c r="N115" t="str">
        <f>F115&amp;K115</f>
        <v>GFDZFZP3.2.2C</v>
      </c>
      <c r="O115">
        <v>2</v>
      </c>
      <c r="P115" t="str">
        <f t="shared" si="2"/>
        <v>GFDZFZP3.2.2C2</v>
      </c>
    </row>
    <row r="116" spans="1:16" ht="16" x14ac:dyDescent="0.2">
      <c r="A116" t="s">
        <v>153</v>
      </c>
      <c r="B116" t="s">
        <v>154</v>
      </c>
      <c r="C116" t="s">
        <v>177</v>
      </c>
      <c r="D116" t="str">
        <f>B116&amp;M116</f>
        <v>GFDZFZP</v>
      </c>
      <c r="E116" s="1" t="s">
        <v>189</v>
      </c>
      <c r="F116" t="str">
        <f t="shared" si="3"/>
        <v>GFDZFZP3.2.2</v>
      </c>
      <c r="G116" s="2" t="s">
        <v>194</v>
      </c>
      <c r="H116" t="str">
        <f>P116&amp;"_desc"</f>
        <v>GFDZFZP3.2.2D1_desc</v>
      </c>
      <c r="K116" t="s">
        <v>39</v>
      </c>
      <c r="L116" s="1" t="s">
        <v>181</v>
      </c>
      <c r="M116" t="s">
        <v>178</v>
      </c>
      <c r="N116" t="str">
        <f>F116&amp;K116</f>
        <v>GFDZFZP3.2.2D</v>
      </c>
      <c r="O116">
        <v>1</v>
      </c>
      <c r="P116" t="str">
        <f t="shared" si="2"/>
        <v>GFDZFZP3.2.2D1</v>
      </c>
    </row>
    <row r="117" spans="1:16" ht="16" x14ac:dyDescent="0.2">
      <c r="A117" t="s">
        <v>153</v>
      </c>
      <c r="B117" t="s">
        <v>154</v>
      </c>
      <c r="C117" t="s">
        <v>177</v>
      </c>
      <c r="D117" t="str">
        <f>B117&amp;M117</f>
        <v>GFDZFZP</v>
      </c>
      <c r="E117" s="1" t="s">
        <v>189</v>
      </c>
      <c r="F117" t="str">
        <f t="shared" si="3"/>
        <v>GFDZFZP3.2.2</v>
      </c>
      <c r="G117" s="2" t="s">
        <v>195</v>
      </c>
      <c r="H117" t="str">
        <f>P117&amp;"_desc"</f>
        <v>GFDZFZP3.2.2D2_desc</v>
      </c>
      <c r="K117" t="s">
        <v>39</v>
      </c>
      <c r="L117" s="1" t="s">
        <v>181</v>
      </c>
      <c r="M117" t="s">
        <v>178</v>
      </c>
      <c r="N117" t="str">
        <f>F117&amp;K117</f>
        <v>GFDZFZP3.2.2D</v>
      </c>
      <c r="O117">
        <v>2</v>
      </c>
      <c r="P117" t="str">
        <f t="shared" si="2"/>
        <v>GFDZFZP3.2.2D2</v>
      </c>
    </row>
    <row r="118" spans="1:16" ht="64" x14ac:dyDescent="0.2">
      <c r="A118" t="s">
        <v>153</v>
      </c>
      <c r="B118" t="s">
        <v>154</v>
      </c>
      <c r="C118" t="s">
        <v>177</v>
      </c>
      <c r="D118" t="str">
        <f>B118&amp;M118</f>
        <v>GFDZFZP</v>
      </c>
      <c r="E118" s="1" t="s">
        <v>189</v>
      </c>
      <c r="F118" t="str">
        <f t="shared" si="3"/>
        <v>GFDZFZP3.2.2</v>
      </c>
      <c r="G118" s="2" t="s">
        <v>196</v>
      </c>
      <c r="H118" t="str">
        <f>P118&amp;"_desc"</f>
        <v>GFDZFZP3.2.2E1_desc</v>
      </c>
      <c r="K118" t="s">
        <v>40</v>
      </c>
      <c r="L118" s="1" t="s">
        <v>181</v>
      </c>
      <c r="M118" t="s">
        <v>178</v>
      </c>
      <c r="N118" t="str">
        <f>F118&amp;K118</f>
        <v>GFDZFZP3.2.2E</v>
      </c>
      <c r="O118">
        <v>1</v>
      </c>
      <c r="P118" t="str">
        <f t="shared" si="2"/>
        <v>GFDZFZP3.2.2E1</v>
      </c>
    </row>
    <row r="119" spans="1:16" ht="16" x14ac:dyDescent="0.2">
      <c r="A119" t="s">
        <v>153</v>
      </c>
      <c r="B119" t="s">
        <v>154</v>
      </c>
      <c r="C119" t="s">
        <v>177</v>
      </c>
      <c r="D119" t="str">
        <f>B119&amp;M119</f>
        <v>GFDZFZP</v>
      </c>
      <c r="E119" s="1" t="s">
        <v>197</v>
      </c>
      <c r="F119" t="str">
        <f t="shared" si="3"/>
        <v>GFDZFZP3.2.3</v>
      </c>
      <c r="G119" s="2" t="s">
        <v>198</v>
      </c>
      <c r="H119" t="str">
        <f>P119&amp;"_desc"</f>
        <v>GFDZFZP3.2.3B1_desc</v>
      </c>
      <c r="K119" t="s">
        <v>37</v>
      </c>
      <c r="L119" s="1" t="s">
        <v>182</v>
      </c>
      <c r="M119" t="s">
        <v>178</v>
      </c>
      <c r="N119" t="str">
        <f>F119&amp;K119</f>
        <v>GFDZFZP3.2.3B</v>
      </c>
      <c r="O119">
        <v>1</v>
      </c>
      <c r="P119" t="str">
        <f t="shared" si="2"/>
        <v>GFDZFZP3.2.3B1</v>
      </c>
    </row>
    <row r="120" spans="1:16" x14ac:dyDescent="0.2">
      <c r="A120" t="s">
        <v>153</v>
      </c>
      <c r="B120" t="s">
        <v>154</v>
      </c>
      <c r="C120" t="s">
        <v>177</v>
      </c>
      <c r="D120" t="str">
        <f>B120&amp;M120</f>
        <v>GFDZFZP</v>
      </c>
      <c r="E120" s="1" t="s">
        <v>197</v>
      </c>
      <c r="F120" t="str">
        <f t="shared" si="3"/>
        <v>GFDZFZP3.2.3</v>
      </c>
      <c r="G120" s="1" t="s">
        <v>199</v>
      </c>
      <c r="H120" t="str">
        <f>P120&amp;"_desc"</f>
        <v>GFDZFZP3.2.3C1_desc</v>
      </c>
      <c r="K120" s="1" t="s">
        <v>38</v>
      </c>
      <c r="L120" s="1" t="s">
        <v>182</v>
      </c>
      <c r="M120" t="s">
        <v>178</v>
      </c>
      <c r="N120" t="str">
        <f>F120&amp;K120</f>
        <v>GFDZFZP3.2.3C</v>
      </c>
      <c r="O120">
        <v>1</v>
      </c>
      <c r="P120" t="str">
        <f t="shared" si="2"/>
        <v>GFDZFZP3.2.3C1</v>
      </c>
    </row>
    <row r="121" spans="1:16" ht="32" x14ac:dyDescent="0.2">
      <c r="A121" t="s">
        <v>153</v>
      </c>
      <c r="B121" t="s">
        <v>154</v>
      </c>
      <c r="C121" t="s">
        <v>177</v>
      </c>
      <c r="D121" t="str">
        <f>B121&amp;M121</f>
        <v>GFDZFZP</v>
      </c>
      <c r="E121" s="1" t="s">
        <v>197</v>
      </c>
      <c r="F121" t="str">
        <f t="shared" si="3"/>
        <v>GFDZFZP3.2.3</v>
      </c>
      <c r="G121" s="2" t="s">
        <v>200</v>
      </c>
      <c r="H121" t="str">
        <f>P121&amp;"_desc"</f>
        <v>GFDZFZP3.2.3D1_desc</v>
      </c>
      <c r="K121" t="s">
        <v>39</v>
      </c>
      <c r="L121" s="1" t="s">
        <v>182</v>
      </c>
      <c r="M121" t="s">
        <v>178</v>
      </c>
      <c r="N121" t="str">
        <f>F121&amp;K121</f>
        <v>GFDZFZP3.2.3D</v>
      </c>
      <c r="O121">
        <v>1</v>
      </c>
      <c r="P121" t="str">
        <f t="shared" si="2"/>
        <v>GFDZFZP3.2.3D1</v>
      </c>
    </row>
    <row r="122" spans="1:16" ht="16" x14ac:dyDescent="0.2">
      <c r="A122" t="s">
        <v>153</v>
      </c>
      <c r="B122" t="s">
        <v>154</v>
      </c>
      <c r="C122" t="s">
        <v>177</v>
      </c>
      <c r="D122" t="str">
        <f>B122&amp;M122</f>
        <v>GFDZFZP</v>
      </c>
      <c r="E122" s="1" t="s">
        <v>197</v>
      </c>
      <c r="F122" t="str">
        <f t="shared" si="3"/>
        <v>GFDZFZP3.2.3</v>
      </c>
      <c r="G122" s="2" t="s">
        <v>201</v>
      </c>
      <c r="H122" t="str">
        <f>P122&amp;"_desc"</f>
        <v>GFDZFZP3.2.3E1_desc</v>
      </c>
      <c r="K122" t="s">
        <v>40</v>
      </c>
      <c r="L122" s="1" t="s">
        <v>182</v>
      </c>
      <c r="M122" t="s">
        <v>178</v>
      </c>
      <c r="N122" t="str">
        <f>F122&amp;K122</f>
        <v>GFDZFZP3.2.3E</v>
      </c>
      <c r="O122">
        <v>1</v>
      </c>
      <c r="P122" t="str">
        <f t="shared" si="2"/>
        <v>GFDZFZP3.2.3E1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0FB-305B-E64F-B9C4-B1DA92FAD6FD}">
  <dimension ref="A1:C122"/>
  <sheetViews>
    <sheetView workbookViewId="0">
      <selection activeCell="C16" sqref="C16"/>
    </sheetView>
  </sheetViews>
  <sheetFormatPr baseColWidth="10" defaultRowHeight="15" x14ac:dyDescent="0.2"/>
  <cols>
    <col min="1" max="1" width="71.33203125" customWidth="1"/>
    <col min="2" max="2" width="14.6640625" customWidth="1"/>
    <col min="3" max="3" width="21.6640625" customWidth="1"/>
  </cols>
  <sheetData>
    <row r="1" spans="1:3" x14ac:dyDescent="0.2">
      <c r="A1" t="s">
        <v>0</v>
      </c>
      <c r="B1" t="s">
        <v>31</v>
      </c>
      <c r="C1" t="s">
        <v>22</v>
      </c>
    </row>
    <row r="2" spans="1:3" x14ac:dyDescent="0.2">
      <c r="A2" t="str">
        <f>Kompetenzraster!G2</f>
        <v>Grundoperationen mit natürlichen Zahlen durchführen</v>
      </c>
      <c r="B2" t="str">
        <f>Kompetenzraster!H2</f>
        <v>ZuVGaZ1.1.1A1_desc</v>
      </c>
      <c r="C2" t="s">
        <v>23</v>
      </c>
    </row>
    <row r="3" spans="1:3" x14ac:dyDescent="0.2">
      <c r="A3" t="str">
        <f>Kompetenzraster!G3</f>
        <v>Zahlen erkennen, die durch 2, 5, 10, 100, 1'000 teibar sind</v>
      </c>
      <c r="B3" t="str">
        <f>Kompetenzraster!H3</f>
        <v>ZuVGaZ1.1.1A2_desc</v>
      </c>
      <c r="C3" t="s">
        <v>23</v>
      </c>
    </row>
    <row r="4" spans="1:3" x14ac:dyDescent="0.2">
      <c r="A4" t="str">
        <f>Kompetenzraster!G4</f>
        <v>Zahlen bis 1 Milliarde lesen udn schreiben</v>
      </c>
      <c r="B4" t="str">
        <f>Kompetenzraster!H4</f>
        <v>ZuVGaZ1.1.1B1_desc</v>
      </c>
      <c r="C4" t="s">
        <v>23</v>
      </c>
    </row>
    <row r="5" spans="1:3" x14ac:dyDescent="0.2">
      <c r="A5" t="str">
        <f>Kompetenzraster!G5</f>
        <v>Grundoperationen mit natürlichen Zahlen überschlagen</v>
      </c>
      <c r="B5" t="str">
        <f>Kompetenzraster!H5</f>
        <v>ZuVGaZ1.1.1B2_desc</v>
      </c>
    </row>
    <row r="6" spans="1:3" x14ac:dyDescent="0.2">
      <c r="A6" t="str">
        <f>Kompetenzraster!G6</f>
        <v>Teilbarkeitsregeln (3,4,6,8,9,25,50) nutzen und Teiler natürlicher Zahlen bestimmen</v>
      </c>
      <c r="B6" t="str">
        <f>Kompetenzraster!H6</f>
        <v>ZuVGaZ1.1.1C1_desc</v>
      </c>
    </row>
    <row r="7" spans="1:3" x14ac:dyDescent="0.2">
      <c r="A7" t="str">
        <f>Kompetenzraster!G7</f>
        <v>Grundoperationnen mit ganzen Zahlen durchführen</v>
      </c>
      <c r="B7" t="str">
        <f>Kompetenzraster!H7</f>
        <v>ZuVGaZ1.1.1D1_desc</v>
      </c>
    </row>
    <row r="8" spans="1:3" x14ac:dyDescent="0.2">
      <c r="A8" t="str">
        <f>Kompetenzraster!G8</f>
        <v>natürliche Zahlen in Primfaktoren zerlegen</v>
      </c>
      <c r="B8" t="str">
        <f>Kompetenzraster!H8</f>
        <v>ZuVGaZ1.1.1E1_desc</v>
      </c>
    </row>
    <row r="9" spans="1:3" x14ac:dyDescent="0.2">
      <c r="A9" t="str">
        <f>Kompetenzraster!G9</f>
        <v>Die ersten 20 Quadratzahlen ohne TR bestimmen und geometrisch deuten</v>
      </c>
      <c r="B9" t="str">
        <f>Kompetenzraster!H9</f>
        <v>ZuVGaZ1.1.2A1_desc</v>
      </c>
      <c r="C9" t="s">
        <v>23</v>
      </c>
    </row>
    <row r="10" spans="1:3" x14ac:dyDescent="0.2">
      <c r="A10" t="str">
        <f>Kompetenzraster!G10</f>
        <v>Wurzeln und Potenzen mit dem Rechner berechnen, sowie einfache Wurzeln unt Potenzen im Kopf bestimmen</v>
      </c>
      <c r="B10" t="str">
        <f>Kompetenzraster!H10</f>
        <v>ZuVGaZ1.1.2B1_desc</v>
      </c>
    </row>
    <row r="11" spans="1:3" x14ac:dyDescent="0.2">
      <c r="A11" t="str">
        <f>Kompetenzraster!G11</f>
        <v>Ein Produkt mit gleichen Faktoren als Potenz scheiben und umgekehrt</v>
      </c>
      <c r="B11" t="str">
        <f>Kompetenzraster!H11</f>
        <v>ZuVGaZ1.1.2C1_desc</v>
      </c>
    </row>
    <row r="12" spans="1:3" x14ac:dyDescent="0.2">
      <c r="A12" t="str">
        <f>Kompetenzraster!G12</f>
        <v>Zahlen in wissenschaftlicher Schreibweise mit positiven und negativen Exponenten lesen und schreiben</v>
      </c>
      <c r="B12" t="str">
        <f>Kompetenzraster!H12</f>
        <v>ZuVGaZ1.1.2D1_desc</v>
      </c>
    </row>
    <row r="13" spans="1:3" x14ac:dyDescent="0.2">
      <c r="A13" t="str">
        <f>Kompetenzraster!G13</f>
        <v>Zahlen in wissenschaftlicher Schreibweise mit positiven und negativen Exponenten addieren, subtrahieren, multiplizieren, dividieren</v>
      </c>
      <c r="B13" t="str">
        <f>Kompetenzraster!H13</f>
        <v>ZuVGaZ1.1.2E1_desc</v>
      </c>
    </row>
    <row r="14" spans="1:3" x14ac:dyDescent="0.2">
      <c r="A14" t="str">
        <f>Kompetenzraster!G14</f>
        <v>Systematische Aufgabenfolgen bilden, weiterführen, verändern und beschreiben</v>
      </c>
      <c r="B14" t="str">
        <f>Kompetenzraster!H14</f>
        <v>ZuVGaZ1.1.3A1_desc</v>
      </c>
      <c r="C14" t="s">
        <v>23</v>
      </c>
    </row>
    <row r="15" spans="1:3" x14ac:dyDescent="0.2">
      <c r="A15" t="str">
        <f>Kompetenzraster!G15</f>
        <v>Gesetzmässigkeiten im Bereich der natürlichen Zahlen erforschen (z.B mithilfe der Stellentafel) und mit Beispielen konkretisieren</v>
      </c>
      <c r="B15" t="str">
        <f>Kompetenzraster!H15</f>
        <v>ZuVGaZ1.1.3A2_desc</v>
      </c>
      <c r="C15" t="s">
        <v>23</v>
      </c>
    </row>
    <row r="16" spans="1:3" x14ac:dyDescent="0.2">
      <c r="A16" t="str">
        <f>Kompetenzraster!G16</f>
        <v>Figurenfolgen in systematische Aufgabenfolgen übersetzen</v>
      </c>
      <c r="B16" t="str">
        <f>Kompetenzraster!H16</f>
        <v>ZuVGaZ1.1.3B1_desc</v>
      </c>
    </row>
    <row r="17" spans="1:3" x14ac:dyDescent="0.2">
      <c r="A17" t="str">
        <f>Kompetenzraster!G17</f>
        <v>Arithmetische Zusammenhänge durch systematisches Variieren von Zahlen, Stellenwerten und Operationen erforschen und Beobachtungen festhalten</v>
      </c>
      <c r="B17" t="str">
        <f>Kompetenzraster!H17</f>
        <v>ZuVGaZ1.1.3C1_desc</v>
      </c>
    </row>
    <row r="18" spans="1:3" x14ac:dyDescent="0.2">
      <c r="A18" t="str">
        <f>Kompetenzraster!G18</f>
        <v>Arithmetische Zusammenhänge erforschen, Strukturen auf andere Zahlbeispiele übertragen und Beobachtungen festhalten</v>
      </c>
      <c r="B18" t="str">
        <f>Kompetenzraster!H18</f>
        <v>ZuVGaZ1.1.3D1_desc</v>
      </c>
    </row>
    <row r="19" spans="1:3" x14ac:dyDescent="0.2">
      <c r="A19" t="str">
        <f>Kompetenzraster!G19</f>
        <v>Zahlen mit Komma lesen, schreiben und ordnen</v>
      </c>
      <c r="B19" t="str">
        <f>Kompetenzraster!H19</f>
        <v>ZuVGeZ1.2.1A1_desc</v>
      </c>
      <c r="C19" t="s">
        <v>23</v>
      </c>
    </row>
    <row r="20" spans="1:3" x14ac:dyDescent="0.2">
      <c r="A20" t="str">
        <f>Kompetenzraster!G20</f>
        <v>In Schritten vorwärts und rückwärts zählen</v>
      </c>
      <c r="B20" t="str">
        <f>Kompetenzraster!H20</f>
        <v>ZuVGeZ1.2.1A2_desc</v>
      </c>
      <c r="C20" t="s">
        <v>23</v>
      </c>
    </row>
    <row r="21" spans="1:3" x14ac:dyDescent="0.2">
      <c r="A21" t="str">
        <f>Kompetenzraster!G21</f>
        <v>Brüche mit den Nennern 2, 3, 4, 5, 6, 8, 10, 12, 20, 50, 100 ordnen und auf dem Zahlenstarhl einzeichnen</v>
      </c>
      <c r="B21" t="str">
        <f>Kompetenzraster!H21</f>
        <v>ZuVGeZ1.2.1B1_desc</v>
      </c>
      <c r="C21" t="s">
        <v>23</v>
      </c>
    </row>
    <row r="22" spans="1:3" x14ac:dyDescent="0.2">
      <c r="A22" t="str">
        <f>Kompetenzraster!G22</f>
        <v>positive und negative Zahlen auf dem Zahlenstral ordnen</v>
      </c>
      <c r="B22" t="str">
        <f>Kompetenzraster!H22</f>
        <v>ZuVGeZ1.2.1C1_desc</v>
      </c>
      <c r="C22" t="s">
        <v>23</v>
      </c>
    </row>
    <row r="23" spans="1:3" x14ac:dyDescent="0.2">
      <c r="A23" t="str">
        <f>Kompetenzraster!G23</f>
        <v>Potenzen mit natürlichenm Exponenten lesen, schreiben und berechnen</v>
      </c>
      <c r="B23" t="str">
        <f>Kompetenzraster!H23</f>
        <v>ZuVGeZ1.2.1D1_desc</v>
      </c>
    </row>
    <row r="24" spans="1:3" x14ac:dyDescent="0.2">
      <c r="A24" t="str">
        <f>Kompetenzraster!G24</f>
        <v>Zahlen mit Komma runden</v>
      </c>
      <c r="B24" t="str">
        <f>Kompetenzraster!H24</f>
        <v>ZuVGeZ1.2.2A1_desc</v>
      </c>
      <c r="C24" t="s">
        <v>23</v>
      </c>
    </row>
    <row r="25" spans="1:3" x14ac:dyDescent="0.2">
      <c r="A25" t="str">
        <f>Kompetenzraster!G25</f>
        <v>Summen und Differenzen von Zahlen mit Komma überschlagen</v>
      </c>
      <c r="B25" t="str">
        <f>Kompetenzraster!H25</f>
        <v>ZuVGeZ1.2.2B1_desc</v>
      </c>
    </row>
    <row r="26" spans="1:3" x14ac:dyDescent="0.2">
      <c r="A26" t="str">
        <f>Kompetenzraster!G26</f>
        <v>Rechenergebnisse sinnvoll runden</v>
      </c>
      <c r="B26" t="str">
        <f>Kompetenzraster!H26</f>
        <v>ZuVGeZ1.2.2C1_desc</v>
      </c>
    </row>
    <row r="27" spans="1:3" x14ac:dyDescent="0.2">
      <c r="A27" t="str">
        <f>Kompetenzraster!G27</f>
        <v>Produkte und Quotienten von Zahlen mit Komma überschlagen</v>
      </c>
      <c r="B27" t="str">
        <f>Kompetenzraster!H27</f>
        <v>ZuVGeZ1.2.2D1_desc</v>
      </c>
    </row>
    <row r="28" spans="1:3" x14ac:dyDescent="0.2">
      <c r="A28" t="str">
        <f>Kompetenzraster!G28</f>
        <v>Zahlen bis 5 Wertziffern addieren und subtrahieren</v>
      </c>
      <c r="B28" t="str">
        <f>Kompetenzraster!H28</f>
        <v>ZuVGeZ1.2.3A1_desc</v>
      </c>
      <c r="C28" t="s">
        <v>23</v>
      </c>
    </row>
    <row r="29" spans="1:3" x14ac:dyDescent="0.2">
      <c r="A29" t="str">
        <f>Kompetenzraster!G29</f>
        <v>Zahlen bis 5 Wertziffern multiplizieren und die Ergebnisse überprüfen</v>
      </c>
      <c r="B29" t="str">
        <f>Kompetenzraster!H29</f>
        <v>ZuVGeZ1.2.3B1_desc</v>
      </c>
    </row>
    <row r="30" spans="1:3" x14ac:dyDescent="0.2">
      <c r="A30" t="str">
        <f>Kompetenzraster!G30</f>
        <v>Brüche mit den Nennern 2, 3, 4, 5, 6, 8, 10, 12, 20, 50, 100  kürzen, erweitern, addieren und subtrahieren</v>
      </c>
      <c r="B30" t="str">
        <f>Kompetenzraster!H30</f>
        <v>ZuVGeZ1.2.3B2_desc</v>
      </c>
    </row>
    <row r="31" spans="1:3" x14ac:dyDescent="0.2">
      <c r="A31" t="str">
        <f>Kompetenzraster!G31</f>
        <v>Brüche mit den Nennern 2, 3, 4, 5, 6, 8, 10, 12, 20, 50, 100  multiplizieren</v>
      </c>
      <c r="B31" t="str">
        <f>Kompetenzraster!H31</f>
        <v>ZuVGeZ1.2.3C1_desc</v>
      </c>
    </row>
    <row r="32" spans="1:3" x14ac:dyDescent="0.2">
      <c r="A32" t="str">
        <f>Kompetenzraster!G32</f>
        <v>Grundoperationen mit rationalen Zahlen ausführen und durch Umkehroperationen überprüfen</v>
      </c>
      <c r="B32" t="str">
        <f>Kompetenzraster!H32</f>
        <v>ZuVGeZ1.2.3D1_desc</v>
      </c>
    </row>
    <row r="33" spans="1:3" x14ac:dyDescent="0.2">
      <c r="A33" t="str">
        <f>Kompetenzraster!G33</f>
        <v>Brüche darstellen und vergleichen sowie Darstellungen Interpretieren</v>
      </c>
      <c r="B33" t="str">
        <f>Kompetenzraster!H33</f>
        <v>ZuVGeZ1.2.4A1_desc</v>
      </c>
      <c r="C33" t="s">
        <v>23</v>
      </c>
    </row>
    <row r="34" spans="1:3" x14ac:dyDescent="0.2">
      <c r="A34" t="str">
        <f>Kompetenzraster!G34</f>
        <v>Brüche (Nenner 2, 3, 4, 5, 6, 8, 10, 20,  50, 100, 1'000), Zahlen mit Komma und Prozentzahlen je in die beiden anderen Schreibweisen übertragen. 
Summe und Differenzen von gebrochenen Zahlen darstellen</v>
      </c>
      <c r="B34" t="str">
        <f>Kompetenzraster!H34</f>
        <v>ZuVGeZ1.2.4B1_desc</v>
      </c>
    </row>
    <row r="35" spans="1:3" x14ac:dyDescent="0.2">
      <c r="A35" t="str">
        <f>Kompetenzraster!G35</f>
        <v>Zahlenfolgen mit positiven rationalen Zahlen beschreiben. Eigenschaften von rationalen Zahlen erforschen und beschreiben
Produkte von gebrochenen zahlen darstellen</v>
      </c>
      <c r="B35" t="str">
        <f>Kompetenzraster!H35</f>
        <v>ZuVGeZ1.2.4C1_desc</v>
      </c>
    </row>
    <row r="36" spans="1:3" x14ac:dyDescent="0.2">
      <c r="A36" t="str">
        <f>Kompetenzraster!G36</f>
        <v>Anzahl Nachkommmastellen bei Produkten und Quotienten von Zahlen mit Komma erforschen und begründen</v>
      </c>
      <c r="B36" t="str">
        <f>Kompetenzraster!H36</f>
        <v>ZuVGeZ1.2.4D1_desc</v>
      </c>
    </row>
    <row r="37" spans="1:3" x14ac:dyDescent="0.2">
      <c r="A37" t="str">
        <f>Kompetenzraster!G37</f>
        <v>Zahlen mit Klammern auswerten</v>
      </c>
      <c r="B37" t="str">
        <f>Kompetenzraster!H37</f>
        <v>ZuVAl1.3.1A1_desc</v>
      </c>
      <c r="C37" t="s">
        <v>23</v>
      </c>
    </row>
    <row r="38" spans="1:3" x14ac:dyDescent="0.2">
      <c r="A38" t="str">
        <f>Kompetenzraster!G38</f>
        <v>Zahlenterme mit Klammern und Grundoperationen (Punkt vor Strich) berechnen</v>
      </c>
      <c r="B38" t="str">
        <f>Kompetenzraster!H38</f>
        <v>ZuVAl1.3.1B1_desc</v>
      </c>
      <c r="C38" t="s">
        <v>23</v>
      </c>
    </row>
    <row r="39" spans="1:3" x14ac:dyDescent="0.2">
      <c r="A39" t="str">
        <f>Kompetenzraster!G39</f>
        <v>Terme mit Variablen addieren und subtrahieren</v>
      </c>
      <c r="B39" t="str">
        <f>Kompetenzraster!H39</f>
        <v>ZuVAl1.3.1C1_desc</v>
      </c>
    </row>
    <row r="40" spans="1:3" x14ac:dyDescent="0.2">
      <c r="A40" t="str">
        <f>Kompetenzraster!G40</f>
        <v>Terme mit Variablen umformen bzw. sinnvoll vereinfachen (z.B. Terme mit Binomen) 
Grundoperationen mit Variablen und Brüchen ausführen</v>
      </c>
      <c r="B40" t="str">
        <f>Kompetenzraster!H40</f>
        <v>ZuVAl1.3.1D1_desc</v>
      </c>
    </row>
    <row r="41" spans="1:3" x14ac:dyDescent="0.2">
      <c r="A41" t="str">
        <f>Kompetenzraster!G41</f>
        <v>Terme mit Potenzen und Quadratwurzeln umformen und berechnen</v>
      </c>
      <c r="B41" t="str">
        <f>Kompetenzraster!H41</f>
        <v>ZuVAl1.3.1E1_desc</v>
      </c>
    </row>
    <row r="42" spans="1:3" x14ac:dyDescent="0.2">
      <c r="A42" t="str">
        <f>Kompetenzraster!G42</f>
        <v>Gleichwertigkeit von zwei Zahlentermen überprüfen</v>
      </c>
      <c r="B42" t="str">
        <f>Kompetenzraster!H42</f>
        <v>ZuVAl1.3.2A1_desc</v>
      </c>
      <c r="C42" t="s">
        <v>23</v>
      </c>
    </row>
    <row r="43" spans="1:3" x14ac:dyDescent="0.2">
      <c r="A43" t="str">
        <f>Kompetenzraster!G43</f>
        <v>Gleichungen mit einer Variablen durch Einsetzen oder Umkehroperationen lösen und überprüfen</v>
      </c>
      <c r="B43" t="str">
        <f>Kompetenzraster!H43</f>
        <v>ZuVAl1.3.2B1_desc</v>
      </c>
    </row>
    <row r="44" spans="1:3" x14ac:dyDescent="0.2">
      <c r="A44" t="str">
        <f>Kompetenzraster!G44</f>
        <v>lineare Gleichungen mit einer Variablen mit Äquivalenzumformungen lösen und überprüfen</v>
      </c>
      <c r="B44" t="str">
        <f>Kompetenzraster!H44</f>
        <v>ZuVAl1.3.2C1_desc</v>
      </c>
    </row>
    <row r="45" spans="1:3" x14ac:dyDescent="0.2">
      <c r="A45" t="str">
        <f>Kompetenzraster!G45</f>
        <v>Gleichungen sprachlich deuten und zu Texten Gleichungen finden</v>
      </c>
      <c r="B45" t="str">
        <f>Kompetenzraster!H45</f>
        <v>ZuVAl1.3.2D1_desc</v>
      </c>
    </row>
    <row r="46" spans="1:3" x14ac:dyDescent="0.2">
      <c r="A46" t="str">
        <f>Kompetenzraster!G46</f>
        <v>Quadratische Gleichungen durch Faktorzerlegung lösen</v>
      </c>
      <c r="B46" t="str">
        <f>Kompetenzraster!H46</f>
        <v>ZuVAl1.3.2E1_desc</v>
      </c>
    </row>
    <row r="47" spans="1:3" x14ac:dyDescent="0.2">
      <c r="A47" t="str">
        <f>Kompetenzraster!G47</f>
        <v>Bruchgleichungen lösen</v>
      </c>
      <c r="B47" t="str">
        <f>Kompetenzraster!H47</f>
        <v>ZuVAl1.3.2E2_desc</v>
      </c>
    </row>
    <row r="48" spans="1:3" x14ac:dyDescent="0.2">
      <c r="A48" t="str">
        <f>Kompetenzraster!G48</f>
        <v>Figurenfolgen und arithmetische Muster weiterführen</v>
      </c>
      <c r="B48" t="str">
        <f>Kompetenzraster!H48</f>
        <v>ZuVAl1.3.3A1_desc</v>
      </c>
      <c r="C48" t="s">
        <v>23</v>
      </c>
    </row>
    <row r="49" spans="1:3" x14ac:dyDescent="0.2">
      <c r="A49" t="str">
        <f>Kompetenzraster!G49</f>
        <v>zu Figurenfolgen oder arithmetischen Mustern Gesetzmässigkeiten formulieren</v>
      </c>
      <c r="B49" t="str">
        <f>Kompetenzraster!H49</f>
        <v>ZuVAl1.3.3B1_desc</v>
      </c>
    </row>
    <row r="50" spans="1:3" x14ac:dyDescent="0.2">
      <c r="A50" t="str">
        <f>Kompetenzraster!G50</f>
        <v>Arithmetische und algebraische Terme veranschaulichen, insbesondere mit Text, Symbolen und Skizzen</v>
      </c>
      <c r="B50" t="str">
        <f>Kompetenzraster!H50</f>
        <v>ZuVAl1.3.3C1_desc</v>
      </c>
    </row>
    <row r="51" spans="1:3" x14ac:dyDescent="0.2">
      <c r="A51" t="str">
        <f>Kompetenzraster!G51</f>
        <v>Terme geometrisch interpretieren
Lineare Figurenfolgen in einen Term übertragen</v>
      </c>
      <c r="B51" t="str">
        <f>Kompetenzraster!H51</f>
        <v>ZuVAl1.3.3D1_desc</v>
      </c>
    </row>
    <row r="52" spans="1:3" x14ac:dyDescent="0.2">
      <c r="A52" t="str">
        <f>Kompetenzraster!G52</f>
        <v>Zahlen und Operationen in Buchstabentermen systematisch variieren
Wachstum in Termen, Zahlenfolgen und Graphen erkennen und beschreiben</v>
      </c>
      <c r="B52" t="str">
        <f>Kompetenzraster!H52</f>
        <v>ZuVAl1.3.3E1_desc</v>
      </c>
    </row>
    <row r="53" spans="1:3" x14ac:dyDescent="0.2">
      <c r="A53" t="str">
        <f>Kompetenzraster!G53</f>
        <v>Skizzen und Zeichnungen nachvollziehen sowie mit Rastern, Zirkel und Geodreieck (Kreise, Parallelen, Rechtewinkel, Strecken) zeichnen</v>
      </c>
      <c r="B53" t="str">
        <f>Kompetenzraster!H53</f>
        <v>FuRGdE2.1.1A1_desc</v>
      </c>
      <c r="C53" t="s">
        <v>23</v>
      </c>
    </row>
    <row r="54" spans="1:3" x14ac:dyDescent="0.2">
      <c r="A54" t="str">
        <f>Kompetenzraster!G54</f>
        <v>Winkel übertragen, messen und konstruieren</v>
      </c>
      <c r="B54" t="str">
        <f>Kompetenzraster!H54</f>
        <v>FuRGdE2.1.1B1_desc</v>
      </c>
    </row>
    <row r="55" spans="1:3" x14ac:dyDescent="0.2">
      <c r="A55" t="str">
        <f>Kompetenzraster!G55</f>
        <v>Figuren mit dem Geodreieck konstruieren, zerlegen, zusammenfügen und deren Grösse ändern</v>
      </c>
      <c r="B55" t="str">
        <f>Kompetenzraster!H55</f>
        <v>FuRGdE2.1.1B2_desc</v>
      </c>
    </row>
    <row r="56" spans="1:3" x14ac:dyDescent="0.2">
      <c r="A56" t="str">
        <f>Kompetenzraster!G56</f>
        <v>Winkelhalbierende, Mittelsenkrechte und einfache Figuren korrekt beschriften sowie mit Geodreick und Zirkel konstruieren</v>
      </c>
      <c r="B56" t="str">
        <f>Kompetenzraster!H56</f>
        <v>FuRGdE2.1.1C1_desc</v>
      </c>
    </row>
    <row r="57" spans="1:3" x14ac:dyDescent="0.2">
      <c r="A57" t="str">
        <f>Kompetenzraster!G57</f>
        <v>Figuren spiegeln (Punkspiegelung, Achsenspiegelung) und verschieben un entsprechende Abbildungen erkennen</v>
      </c>
      <c r="B57" t="str">
        <f>Kompetenzraster!H57</f>
        <v>FuRGdE2.1.1C2_desc</v>
      </c>
    </row>
    <row r="58" spans="1:3" x14ac:dyDescent="0.2">
      <c r="A58" t="str">
        <f>Kompetenzraster!G58</f>
        <v>Figuren mit Zirkel und Geodreieck drehen</v>
      </c>
      <c r="B58" t="str">
        <f>Kompetenzraster!H58</f>
        <v>FuRGdE2.1.1D1_desc</v>
      </c>
    </row>
    <row r="59" spans="1:3" x14ac:dyDescent="0.2">
      <c r="A59" t="str">
        <f>Kompetenzraster!G59</f>
        <v>Figuren bei gegebenem Streckfaktor und Streckzentrum strecken</v>
      </c>
      <c r="B59" t="str">
        <f>Kompetenzraster!H59</f>
        <v>FuRGdE2.1.1E1_desc</v>
      </c>
    </row>
    <row r="60" spans="1:3" x14ac:dyDescent="0.2">
      <c r="A60" t="str">
        <f>Kompetenzraster!G60</f>
        <v>den Umfang von Vielecken messen, auszählen und berechnen sowie den Flächeninhalt von Quadraten und Rechtecken berechnen</v>
      </c>
      <c r="B60" t="str">
        <f>Kompetenzraster!H60</f>
        <v>FuRGdE2.1.2A1_desc</v>
      </c>
      <c r="C60" t="s">
        <v>23</v>
      </c>
    </row>
    <row r="61" spans="1:3" x14ac:dyDescent="0.2">
      <c r="A61" t="str">
        <f>Kompetenzraster!G61</f>
        <v>den Flächeninhalt von nicht rechteckigen Figuren in Rastern annähernd besteimmen</v>
      </c>
      <c r="B61" t="str">
        <f>Kompetenzraster!H61</f>
        <v>FuRGdE2.1.2B1_desc</v>
      </c>
    </row>
    <row r="62" spans="1:3" x14ac:dyDescent="0.2">
      <c r="A62" t="str">
        <f>Kompetenzraster!G62</f>
        <v>Winkel in Figuren durch vergleichen und berechnen bestimmen</v>
      </c>
      <c r="B62" t="str">
        <f>Kompetenzraster!H62</f>
        <v>FuRGdE2.1.2C1_desc</v>
      </c>
    </row>
    <row r="63" spans="1:3" x14ac:dyDescent="0.2">
      <c r="A63" t="str">
        <f>Kompetenzraster!G63</f>
        <v>den Flächeninhalt von Drei- und Vierecken berechnen unter anderem auch mithilfe des Satzes von Pytagoras</v>
      </c>
      <c r="B63" t="str">
        <f>Kompetenzraster!H63</f>
        <v>FuRGdE2.1.2C2_desc</v>
      </c>
    </row>
    <row r="64" spans="1:3" x14ac:dyDescent="0.2">
      <c r="A64" t="str">
        <f>Kompetenzraster!G64</f>
        <v>den Umfang und den Flächeninhalt von Kreisen berechnen</v>
      </c>
      <c r="B64" t="str">
        <f>Kompetenzraster!H64</f>
        <v>FuRGdE2.1.2D1_desc</v>
      </c>
      <c r="C64" t="s">
        <v>23</v>
      </c>
    </row>
    <row r="65" spans="1:3" x14ac:dyDescent="0.2">
      <c r="A65" t="str">
        <f>Kompetenzraster!G65</f>
        <v>flexibel die Formeln zur Berechnung des Flächeninhalts von Drei- und Vierecken anwenden</v>
      </c>
      <c r="B65" t="str">
        <f>Kompetenzraster!H65</f>
        <v>FuRGdE2.1.2D2_desc</v>
      </c>
    </row>
    <row r="66" spans="1:3" x14ac:dyDescent="0.2">
      <c r="A66" t="str">
        <f>Kompetenzraster!G66</f>
        <v>Strecken und Flächeninhalte von Kreissektoren und Kreisringen berechnen</v>
      </c>
      <c r="B66" t="str">
        <f>Kompetenzraster!H66</f>
        <v>FuRGdE2.1.2E1_desc</v>
      </c>
    </row>
    <row r="67" spans="1:3" x14ac:dyDescent="0.2">
      <c r="A67" t="str">
        <f>Kompetenzraster!G67</f>
        <v>Quadrate und Rechntecke systematisch variieren, Beoachtungen festhalten und Vermutungen formulieren</v>
      </c>
      <c r="B67" t="str">
        <f>Kompetenzraster!H67</f>
        <v>FuRGdE2.1.3A1_desc</v>
      </c>
      <c r="C67" t="s">
        <v>23</v>
      </c>
    </row>
    <row r="68" spans="1:3" x14ac:dyDescent="0.2">
      <c r="A68" t="str">
        <f>Kompetenzraster!G68</f>
        <v>beim Erforschen geometrischer Beziehungen Vermutungen formulieren, überprüfen und allenfalls neue Vermutungen formulieren</v>
      </c>
      <c r="B68" t="str">
        <f>Kompetenzraster!H68</f>
        <v>FuRGdE2.1.3B1_desc</v>
      </c>
    </row>
    <row r="69" spans="1:3" x14ac:dyDescent="0.2">
      <c r="A69" t="str">
        <f>Kompetenzraster!G69</f>
        <v>Figuren systematisch variieren, zerlegen und Auswirkungen erforschen</v>
      </c>
      <c r="B69" t="str">
        <f>Kompetenzraster!H69</f>
        <v>FuRGdE2.1.3C1_desc</v>
      </c>
    </row>
    <row r="70" spans="1:3" x14ac:dyDescent="0.2">
      <c r="A70" t="str">
        <f>Kompetenzraster!G70</f>
        <v>Aussagen und Flächenformeln zu Drei- und Vierecken mit Skizzen und Modellen belegen</v>
      </c>
      <c r="B70" t="str">
        <f>Kompetenzraster!H70</f>
        <v>FuRGdE2.1.3C2_desc</v>
      </c>
    </row>
    <row r="71" spans="1:3" x14ac:dyDescent="0.2">
      <c r="A71" t="str">
        <f>Kompetenzraster!G71</f>
        <v>geometrische Beziehungen in Vielecken- insbesondere zwischen Winkeln, Längen und Flächen - variieren und dazu Vermutungen austauschen</v>
      </c>
      <c r="B71" t="str">
        <f>Kompetenzraster!H71</f>
        <v>FuRGdE2.1.3D1_desc</v>
      </c>
    </row>
    <row r="72" spans="1:3" x14ac:dyDescent="0.2">
      <c r="A72" t="str">
        <f>Kompetenzraster!G72</f>
        <v>Aussagen zu geometrischen Beziehungen im Dreieck, Viereck und Kreis überprüfen</v>
      </c>
      <c r="B72" t="str">
        <f>Kompetenzraster!H72</f>
        <v>FuRGdE2.1.3E1_desc</v>
      </c>
    </row>
    <row r="73" spans="1:3" x14ac:dyDescent="0.2">
      <c r="A73" t="str">
        <f>Kompetenzraster!G73</f>
        <v>Wege und Lagebeziehungen skizzieren bzw. entsprechende Pläne nutzen</v>
      </c>
      <c r="B73" t="str">
        <f>Kompetenzraster!H73</f>
        <v>FuRGdE2.1.4A1_desc</v>
      </c>
      <c r="C73" t="s">
        <v>23</v>
      </c>
    </row>
    <row r="74" spans="1:3" x14ac:dyDescent="0.2">
      <c r="A74" t="str">
        <f>Kompetenzraster!G74</f>
        <v>zu Koordinaten Figuren zueichnen sowie die Koordinaten von Punkten bestimmen</v>
      </c>
      <c r="B74" t="str">
        <f>Kompetenzraster!H74</f>
        <v>FuRGdE2.1.4B1_desc</v>
      </c>
    </row>
    <row r="75" spans="1:3" x14ac:dyDescent="0.2">
      <c r="A75" t="str">
        <f>Kompetenzraster!G75</f>
        <v>Karten lesen und Streckenlängen aufgrund von Maastabangaben bestimmen und umgekehrt</v>
      </c>
      <c r="B75" t="str">
        <f>Kompetenzraster!H75</f>
        <v>FuRGdE2.1.4C1_desc</v>
      </c>
    </row>
    <row r="76" spans="1:3" x14ac:dyDescent="0.2">
      <c r="A76" t="str">
        <f>Kompetenzraster!G76</f>
        <v>Abbildungen im Koordinatensystem nach Anweisungen ausführenb und verändern</v>
      </c>
      <c r="B76" t="str">
        <f>Kompetenzraster!H76</f>
        <v>FuRGdE2.1.4D1_desc</v>
      </c>
    </row>
    <row r="77" spans="1:3" x14ac:dyDescent="0.2">
      <c r="A77" t="str">
        <f>Kompetenzraster!G77</f>
        <v>einen Wohnungsplan nach Masstab zeichnen bzw. entsprechender Plänse lesen</v>
      </c>
      <c r="B77" t="str">
        <f>Kompetenzraster!H77</f>
        <v>FuRGdE2.1.4D2_desc</v>
      </c>
    </row>
    <row r="78" spans="1:3" x14ac:dyDescent="0.2">
      <c r="A78" t="str">
        <f>Kompetenzraster!G78</f>
        <v>aufgrund von Plänen reale Flächeninhalte berechnen</v>
      </c>
      <c r="B78" t="str">
        <f>Kompetenzraster!H78</f>
        <v>FuRGdE2.1.4E1_desc</v>
      </c>
    </row>
    <row r="79" spans="1:3" x14ac:dyDescent="0.2">
      <c r="A79" t="str">
        <f>Kompetenzraster!G79</f>
        <v>aus Quadraten und Rechtecken Würfel und Quader herstellen und Quader in Quadrate zerlegen</v>
      </c>
      <c r="B79" t="str">
        <f>Kompetenzraster!H79</f>
        <v>FuRGiR2.2.1A1_desc</v>
      </c>
      <c r="C79" t="s">
        <v>23</v>
      </c>
    </row>
    <row r="80" spans="1:3" x14ac:dyDescent="0.2">
      <c r="A80" t="str">
        <f>Kompetenzraster!G80</f>
        <v>aus Quadern zusammengesetze Körper skizzieren und beschreiben
das Netz von Würfeln und Quadern zeichnen</v>
      </c>
      <c r="B80" t="str">
        <f>Kompetenzraster!H80</f>
        <v>FuRGiR2.2.1B1_desc</v>
      </c>
    </row>
    <row r="81" spans="1:3" x14ac:dyDescent="0.2">
      <c r="A81" t="str">
        <f>Kompetenzraster!G81</f>
        <v>Grundriss, Schrägbild, Aufsicht, Vorderansicht und Seitenansicht von rechtwinkligen Körper in einem Raster zeichen</v>
      </c>
      <c r="B81" t="str">
        <f>Kompetenzraster!H81</f>
        <v>FuRGiR2.2.1C1_desc</v>
      </c>
    </row>
    <row r="82" spans="1:3" x14ac:dyDescent="0.2">
      <c r="A82" t="str">
        <f>Kompetenzraster!G82</f>
        <v>Prismen und Pyramiden skizzieren und als Schrägbild, in der Auf- und Seitenansicht sowie als Netz darstellen</v>
      </c>
      <c r="B82" t="str">
        <f>Kompetenzraster!H82</f>
        <v>FuRGiR2.2.1D1_desc</v>
      </c>
    </row>
    <row r="83" spans="1:3" x14ac:dyDescent="0.2">
      <c r="A83" t="str">
        <f>Kompetenzraster!G83</f>
        <v>Skizzen für massstabgetreue Modelle anfertigen oder Modelle herstellen</v>
      </c>
      <c r="B83" t="str">
        <f>Kompetenzraster!H83</f>
        <v>FuRGiR2.2.1E1_desc</v>
      </c>
    </row>
    <row r="84" spans="1:3" x14ac:dyDescent="0.2">
      <c r="A84" t="str">
        <f>Kompetenzraster!G84</f>
        <v>Quader und Würfel in der Vorstellung kippen und drehen</v>
      </c>
      <c r="B84" t="str">
        <f>Kompetenzraster!H84</f>
        <v>FuRGiR2.2.2A1_desc</v>
      </c>
      <c r="C84" t="s">
        <v>23</v>
      </c>
    </row>
    <row r="85" spans="1:3" x14ac:dyDescent="0.2">
      <c r="A85" t="str">
        <f>Kompetenzraster!G85</f>
        <v>Quader und Würfel in der Vorstellunge zerlegen und zusammenfügen</v>
      </c>
      <c r="B85" t="str">
        <f>Kompetenzraster!H85</f>
        <v>FuRGiR2.2.2B1_desc</v>
      </c>
    </row>
    <row r="86" spans="1:3" x14ac:dyDescent="0.2">
      <c r="A86" t="str">
        <f>Kompetenzraster!G86</f>
        <v>Körper in der Vorstellung drehen und kippen</v>
      </c>
      <c r="B86" t="str">
        <f>Kompetenzraster!H86</f>
        <v>FuRGiR2.2.2C1_desc</v>
      </c>
    </row>
    <row r="87" spans="1:3" x14ac:dyDescent="0.2">
      <c r="A87" t="str">
        <f>Kompetenzraster!G87</f>
        <v>Körper in der Vorstellung veränder und Ergebnisse beschreiben</v>
      </c>
      <c r="B87" t="str">
        <f>Kompetenzraster!H87</f>
        <v>FuRGiR2.2.2D1_desc</v>
      </c>
    </row>
    <row r="88" spans="1:3" x14ac:dyDescent="0.2">
      <c r="A88" t="str">
        <f>Kompetenzraster!G88</f>
        <v>Quader aus Einheitswürfeln zusammenbauen und das Volumen auszählen</v>
      </c>
      <c r="B88" t="str">
        <f>Kompetenzraster!H88</f>
        <v>FuRGiR2.2.3A1_desc</v>
      </c>
      <c r="C88" t="s">
        <v>23</v>
      </c>
    </row>
    <row r="89" spans="1:3" x14ac:dyDescent="0.2">
      <c r="A89" t="str">
        <f>Kompetenzraster!G89</f>
        <v>Volumen und Seitenflächen von Quadern berechnen</v>
      </c>
      <c r="B89" t="str">
        <f>Kompetenzraster!H89</f>
        <v>FuRGiR2.2.3B1_desc</v>
      </c>
    </row>
    <row r="90" spans="1:3" x14ac:dyDescent="0.2">
      <c r="A90" t="str">
        <f>Kompetenzraster!G90</f>
        <v>das Volumen beliebiger Körper durch Vergleich mit Quadern schätzen
Kantenlägen, Seitenflächen und Volumen von Quadern berechnen und entsprechend Beziehungen erkennen</v>
      </c>
      <c r="B90" t="str">
        <f>Kompetenzraster!H90</f>
        <v>FuRGiR2.2.3C1_desc</v>
      </c>
    </row>
    <row r="91" spans="1:3" x14ac:dyDescent="0.2">
      <c r="A91" t="str">
        <f>Kompetenzraster!G91</f>
        <v>Kantenlängen, Flächen und Volumen an geraden Prismen und Zylindern berechnen</v>
      </c>
      <c r="B91" t="str">
        <f>Kompetenzraster!H91</f>
        <v>FuRGiR2.2.3D1_desc</v>
      </c>
    </row>
    <row r="92" spans="1:3" x14ac:dyDescent="0.2">
      <c r="A92" t="str">
        <f>Kompetenzraster!G92</f>
        <v>Strecken, Flächen und Volumen an Pyramiden, Kegeln und Kugeln berechnen
Kantenlängen, Oberflächen oder volumen von Körpern systematisch variieren und Zusammenhänge formulieren</v>
      </c>
      <c r="B92" t="str">
        <f>Kompetenzraster!H92</f>
        <v>FuRGiR2.2.3E1_desc</v>
      </c>
    </row>
    <row r="93" spans="1:3" x14ac:dyDescent="0.2">
      <c r="A93" t="str">
        <f>Kompetenzraster!G93</f>
        <v>sich bei Längen-, Flächen-, Gewichts- und Zeitmassen an Referenzgrössen orientieren, sowie deren Abkürzung verwenden</v>
      </c>
      <c r="B93" t="str">
        <f>Kompetenzraster!H93</f>
        <v>GFDZGuM3.1.1A1_desc</v>
      </c>
      <c r="C93" t="s">
        <v>23</v>
      </c>
    </row>
    <row r="94" spans="1:3" x14ac:dyDescent="0.2">
      <c r="A94" t="str">
        <f>Kompetenzraster!G94</f>
        <v>sich bei Raum- und Hohlmassen an Referenzgrössen orientieren, sowie deren Abkürzungen verwenden</v>
      </c>
      <c r="B94" t="str">
        <f>Kompetenzraster!H94</f>
        <v>GFDZGuM3.1.1B1_desc</v>
      </c>
      <c r="C94" t="s">
        <v>23</v>
      </c>
    </row>
    <row r="95" spans="1:3" x14ac:dyDescent="0.2">
      <c r="A95" t="str">
        <f>Kompetenzraster!G95</f>
        <v>zusammengesetzte Masseinheiten und deren Abkürzungen verwenden</v>
      </c>
      <c r="B95" t="str">
        <f>Kompetenzraster!H95</f>
        <v>GFDZGuM3.1.1C1_desc</v>
      </c>
      <c r="C95" t="s">
        <v>23</v>
      </c>
    </row>
    <row r="96" spans="1:3" x14ac:dyDescent="0.2">
      <c r="A96" t="str">
        <f>Kompetenzraster!G96</f>
        <v>das System der dezimalen Masseinheiten (SI-System) und deren Vorsätze nutzen und verstehen</v>
      </c>
      <c r="B96" t="str">
        <f>Kompetenzraster!H96</f>
        <v>GFDZGuM3.1.1D1_desc</v>
      </c>
      <c r="C96" t="s">
        <v>23</v>
      </c>
    </row>
    <row r="97" spans="1:3" x14ac:dyDescent="0.2">
      <c r="A97" t="str">
        <f>Kompetenzraster!G97</f>
        <v>Grössen (Geld, Längen, Gewicht bzw. Masse) schätzen, berstimmen, vergleichen, runden, addieren, subtrahieren und umwandeln</v>
      </c>
      <c r="B97" t="str">
        <f>Kompetenzraster!H97</f>
        <v>GFDZGuM3.1.2A1_desc</v>
      </c>
      <c r="C97" t="s">
        <v>23</v>
      </c>
    </row>
    <row r="98" spans="1:3" x14ac:dyDescent="0.2">
      <c r="A98" t="str">
        <f>Kompetenzraster!G98</f>
        <v>Flächeninhalte und Volumen in einer geeigneten Masseinheit schätzen und umwandeln</v>
      </c>
      <c r="B98" t="str">
        <f>Kompetenzraster!H98</f>
        <v>GFDZGuM3.1.2B1_desc</v>
      </c>
    </row>
    <row r="99" spans="1:3" x14ac:dyDescent="0.2">
      <c r="A99" t="str">
        <f>Kompetenzraster!G99</f>
        <v>Sachsituationen zwischen Grössen mit Przentzahlen beschreiben</v>
      </c>
      <c r="B99" t="str">
        <f>Kompetenzraster!H99</f>
        <v>GFDZGuM3.1.2C1_desc</v>
      </c>
    </row>
    <row r="100" spans="1:3" x14ac:dyDescent="0.2">
      <c r="A100" t="str">
        <f>Kompetenzraster!G100</f>
        <v>Zeiteinheiten situationsgerecht auswählen und diese umwandeln</v>
      </c>
      <c r="B100" t="str">
        <f>Kompetenzraster!H100</f>
        <v>GFDZGuM3.1.2C2_desc</v>
      </c>
    </row>
    <row r="101" spans="1:3" x14ac:dyDescent="0.2">
      <c r="A101" t="str">
        <f>Kompetenzraster!G101</f>
        <v>flexibel mit Raum- und Hohlmasse umgehen</v>
      </c>
      <c r="B101" t="str">
        <f>Kompetenzraster!H101</f>
        <v>GFDZGuM3.1.2D1_desc</v>
      </c>
    </row>
    <row r="102" spans="1:3" x14ac:dyDescent="0.2">
      <c r="A102" t="str">
        <f>Kompetenzraster!G102</f>
        <v>Berechnungen mit zusammengesetzten Masszahlen durchführen und entsprechende Masseinheiten umrechnen</v>
      </c>
      <c r="B102" t="str">
        <f>Kompetenzraster!H102</f>
        <v>GFDZGuM3.1.3E1_desc</v>
      </c>
    </row>
    <row r="103" spans="1:3" x14ac:dyDescent="0.2">
      <c r="A103" t="str">
        <f>Kompetenzraster!G103</f>
        <v>Datensätzen ordnen sowie Mittelwert, Maximum und Minimum bestimmen</v>
      </c>
      <c r="B103" t="str">
        <f>Kompetenzraster!H103</f>
        <v>GFDZGuM3.1.3A1_desc</v>
      </c>
      <c r="C103" t="s">
        <v>23</v>
      </c>
    </row>
    <row r="104" spans="1:3" x14ac:dyDescent="0.2">
      <c r="A104" t="str">
        <f>Kompetenzraster!G104</f>
        <v>Alltagssituationen in mathematische Sprache übersetzebn und geeignete Masseinheiten wählen</v>
      </c>
      <c r="B104" t="str">
        <f>Kompetenzraster!H104</f>
        <v>GFDZGuM3.1.3B1_desc</v>
      </c>
    </row>
    <row r="105" spans="1:3" x14ac:dyDescent="0.2">
      <c r="A105" t="str">
        <f>Kompetenzraster!G105</f>
        <v>Daten zu verschiedenen Grössen mittels Experimenten, Messungen und Berechnungen sammeln, in einem Diagramm darstellen und interpretieren</v>
      </c>
      <c r="B105" t="str">
        <f>Kompetenzraster!H105</f>
        <v>GFDZGuM3.1.3C1_desc</v>
      </c>
    </row>
    <row r="106" spans="1:3" x14ac:dyDescent="0.2">
      <c r="A106" t="str">
        <f>Kompetenzraster!G106</f>
        <v>Beziehungen zwischen verschiedenen Grössen datengestützt darstellen</v>
      </c>
      <c r="B106" t="str">
        <f>Kompetenzraster!H106</f>
        <v>GFDZGuM3.1.3D1_desc</v>
      </c>
    </row>
    <row r="107" spans="1:3" x14ac:dyDescent="0.2">
      <c r="A107" t="str">
        <f>Kompetenzraster!G107</f>
        <v>Proportionalität in Sachsituationen erkennen und mit proportionalen Beziehungen rechnen</v>
      </c>
      <c r="B107" t="str">
        <f>Kompetenzraster!H107</f>
        <v>GFDZFZP3.2.1A1_desc</v>
      </c>
      <c r="C107" t="s">
        <v>23</v>
      </c>
    </row>
    <row r="108" spans="1:3" x14ac:dyDescent="0.2">
      <c r="A108" t="str">
        <f>Kompetenzraster!G108</f>
        <v>zu einer proportionalen Wertetabelle Zusammenhänge beschreiben</v>
      </c>
      <c r="B108" t="str">
        <f>Kompetenzraster!H108</f>
        <v>GFDZFZP3.2.1B1_desc</v>
      </c>
    </row>
    <row r="109" spans="1:3" x14ac:dyDescent="0.2">
      <c r="A109" t="str">
        <f>Kompetenzraster!G109</f>
        <v>Prozentangaben als proportionale Zuordnungen verstehen und Prozentrechnungen ausführen</v>
      </c>
      <c r="B109" t="str">
        <f>Kompetenzraster!H109</f>
        <v>GFDZFZP3.2.1C1_desc</v>
      </c>
    </row>
    <row r="110" spans="1:3" x14ac:dyDescent="0.2">
      <c r="A110" t="str">
        <f>Kompetenzraster!G110</f>
        <v>umgekehrt bzw. indirekt proportionalen Beziehungen erkennen und damit rechnen</v>
      </c>
      <c r="B110" t="str">
        <f>Kompetenzraster!H110</f>
        <v>GFDZFZP3.2.1D1_desc</v>
      </c>
    </row>
    <row r="111" spans="1:3" x14ac:dyDescent="0.2">
      <c r="A111" t="str">
        <f>Kompetenzraster!G111</f>
        <v>verschiedene funktionale Zusammenhänge in Sachsituationen erkennen</v>
      </c>
      <c r="B111" t="str">
        <f>Kompetenzraster!H111</f>
        <v>GFDZFZP3.2.1F1_desc</v>
      </c>
    </row>
    <row r="112" spans="1:3" x14ac:dyDescent="0.2">
      <c r="A112" t="str">
        <f>Kompetenzraster!G112</f>
        <v>funktionale Zusammenhänge in Wertetabellen erfassen</v>
      </c>
      <c r="B112" t="str">
        <f>Kompetenzraster!H112</f>
        <v>GFDZFZP3.2.2A1_desc</v>
      </c>
      <c r="C112" t="s">
        <v>23</v>
      </c>
    </row>
    <row r="113" spans="1:2" x14ac:dyDescent="0.2">
      <c r="A113" t="str">
        <f>Kompetenzraster!G113</f>
        <v>den Zusammenhang zwischen Werten in einer Tabelle in einem funktionalen Zusammenhang beschreiben</v>
      </c>
      <c r="B113" t="str">
        <f>Kompetenzraster!H113</f>
        <v>GFDZFZP3.2.2B2_desc</v>
      </c>
    </row>
    <row r="114" spans="1:2" x14ac:dyDescent="0.2">
      <c r="A114" t="str">
        <f>Kompetenzraster!G114</f>
        <v>Wertepaare aufgrund von Funktionsgraphen bestimmen</v>
      </c>
      <c r="B114" t="str">
        <f>Kompetenzraster!H114</f>
        <v>GFDZFZP3.2.2C1_desc</v>
      </c>
    </row>
    <row r="115" spans="1:2" x14ac:dyDescent="0.2">
      <c r="A115" t="str">
        <f>Kompetenzraster!G115</f>
        <v>die Abhängigkeit zwier Werte mit einem Funktionsgraphen darstellen sowie Graphenverläufe interpretieren</v>
      </c>
      <c r="B115" t="str">
        <f>Kompetenzraster!H115</f>
        <v>GFDZFZP3.2.2C2_desc</v>
      </c>
    </row>
    <row r="116" spans="1:2" x14ac:dyDescent="0.2">
      <c r="A116" t="str">
        <f>Kompetenzraster!G116</f>
        <v>Funktionale Zusammenhänge mit Sachsituationen, Wertetabellen, Graphen und Gleichungen beschreiben</v>
      </c>
      <c r="B116" t="str">
        <f>Kompetenzraster!H116</f>
        <v>GFDZFZP3.2.2D1_desc</v>
      </c>
    </row>
    <row r="117" spans="1:2" x14ac:dyDescent="0.2">
      <c r="A117" t="str">
        <f>Kompetenzraster!G117</f>
        <v>Funktionen im Koordinatensystem mit geeigneter Skalierung darstellen</v>
      </c>
      <c r="B117" t="str">
        <f>Kompetenzraster!H117</f>
        <v>GFDZFZP3.2.2D2_desc</v>
      </c>
    </row>
    <row r="118" spans="1:2" x14ac:dyDescent="0.2">
      <c r="A118" t="str">
        <f>Kompetenzraster!G118</f>
        <v>den Schnittpunkt zweier Geraden algebraisch und graphisch bestimmen
zu linearen Funktionsgraphen die Steigung, den y-Achsenabschnitt, die Nullstelle und damit die Funktionsgleichung bestimmen</v>
      </c>
      <c r="B118" t="str">
        <f>Kompetenzraster!H118</f>
        <v>GFDZFZP3.2.2E1_desc</v>
      </c>
    </row>
    <row r="119" spans="1:2" x14ac:dyDescent="0.2">
      <c r="A119" t="str">
        <f>Kompetenzraster!G119</f>
        <v>Behiehungen zwischen Werten erforschen und funktionale Zusammenhänge überprüfen</v>
      </c>
      <c r="B119" t="str">
        <f>Kompetenzraster!H119</f>
        <v>GFDZFZP3.2.3B1_desc</v>
      </c>
    </row>
    <row r="120" spans="1:2" x14ac:dyDescent="0.2">
      <c r="A120" t="str">
        <f>Kompetenzraster!G120</f>
        <v>funktionale Zusammenhänge, insbesondere zu Preis-Leistung und Weg-Zeit, darstellen und begründen</v>
      </c>
      <c r="B120" t="str">
        <f>Kompetenzraster!H120</f>
        <v>GFDZFZP3.2.3C1_desc</v>
      </c>
    </row>
    <row r="121" spans="1:2" x14ac:dyDescent="0.2">
      <c r="A121" t="str">
        <f>Kompetenzraster!G121</f>
        <v>Ergebnisse und Aussagen zu funktionalen Zusammenhängen überprüfen, insbesondere, durch Interpretation von Tabellen, Graphen und Diagrammen</v>
      </c>
      <c r="B121" t="str">
        <f>Kompetenzraster!H121</f>
        <v>GFDZFZP3.2.3D1_desc</v>
      </c>
    </row>
    <row r="122" spans="1:2" x14ac:dyDescent="0.2">
      <c r="A122" t="str">
        <f>Kompetenzraster!G122</f>
        <v>funktionale und statistische Zusammenhänge erforschen, dazu Fragen stellen sowie Ergebnisse vergleichen</v>
      </c>
      <c r="B122" t="str">
        <f>Kompetenzraster!H122</f>
        <v>GFDZFZP3.2.3E1_desc</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Kompetenzraster</vt:lpstr>
      <vt:lpstr>Berufe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Schmocker Daniel</cp:lastModifiedBy>
  <cp:revision/>
  <dcterms:created xsi:type="dcterms:W3CDTF">2024-03-05T07:36:45Z</dcterms:created>
  <dcterms:modified xsi:type="dcterms:W3CDTF">2024-03-07T09:31:44Z</dcterms:modified>
  <cp:category/>
  <cp:contentStatus/>
</cp:coreProperties>
</file>