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D:\Personal\Ishrat Hide me\"/>
    </mc:Choice>
  </mc:AlternateContent>
  <xr:revisionPtr revIDLastSave="0" documentId="13_ncr:1_{D3E9F97C-4580-4E03-82E0-E84EF9BFE45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stCase" sheetId="1" r:id="rId1"/>
  </sheets>
  <calcPr calcId="181029"/>
</workbook>
</file>

<file path=xl/calcChain.xml><?xml version="1.0" encoding="utf-8"?>
<calcChain xmlns="http://schemas.openxmlformats.org/spreadsheetml/2006/main">
  <c r="J2" i="1" l="1"/>
  <c r="J3" i="1"/>
  <c r="J4" i="1"/>
  <c r="J6" i="1" l="1"/>
</calcChain>
</file>

<file path=xl/sharedStrings.xml><?xml version="1.0" encoding="utf-8"?>
<sst xmlns="http://schemas.openxmlformats.org/spreadsheetml/2006/main" count="661" uniqueCount="246">
  <si>
    <t>TEST CASE</t>
  </si>
  <si>
    <t>PASS</t>
  </si>
  <si>
    <t>FAIL</t>
  </si>
  <si>
    <t>Not Executed</t>
  </si>
  <si>
    <t>Out of Scope</t>
  </si>
  <si>
    <t>TOTAL</t>
  </si>
  <si>
    <t>Features</t>
  </si>
  <si>
    <t>Test Cases</t>
  </si>
  <si>
    <t>Actual Result</t>
  </si>
  <si>
    <t>Final Status</t>
  </si>
  <si>
    <t>Status</t>
  </si>
  <si>
    <t>TC_001</t>
  </si>
  <si>
    <t>Test Data</t>
  </si>
  <si>
    <t>Expected Result</t>
  </si>
  <si>
    <t>Product Name</t>
  </si>
  <si>
    <t>TC Start Date</t>
  </si>
  <si>
    <t>Module Name</t>
  </si>
  <si>
    <t>TC End Date</t>
  </si>
  <si>
    <t>Test Case Developed By</t>
  </si>
  <si>
    <t>Browser (tested)</t>
  </si>
  <si>
    <t>Bug Screenshot</t>
  </si>
  <si>
    <t>Types of Testing</t>
  </si>
  <si>
    <t>Fields</t>
  </si>
  <si>
    <t>N/A</t>
  </si>
  <si>
    <t>Test Case_ID</t>
  </si>
  <si>
    <t>Developer Name</t>
  </si>
  <si>
    <t>Test Case Reviewed By</t>
  </si>
  <si>
    <t>Pending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</si>
  <si>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</si>
  <si>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</si>
  <si>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</si>
  <si>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</si>
  <si>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</si>
  <si>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</si>
  <si>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</si>
  <si>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</si>
  <si>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</si>
  <si>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</si>
  <si>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</si>
  <si>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</si>
  <si>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</si>
  <si>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</si>
  <si>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Positive testing</t>
  </si>
  <si>
    <t xml:space="preserve">Select Remittance Type, Account Source, Remittance Account Number </t>
  </si>
  <si>
    <t>Check the fields are working or not</t>
  </si>
  <si>
    <t>Outward</t>
  </si>
  <si>
    <t>Should work properly</t>
  </si>
  <si>
    <t>Check all the drop-down data according to SRS</t>
  </si>
  <si>
    <t>Check all the fields accroding to SRS</t>
  </si>
  <si>
    <t>Check the UI, spelling, grammar</t>
  </si>
  <si>
    <t>Verify all the buttons are working properly of not</t>
  </si>
  <si>
    <t>UI should be perfect</t>
  </si>
  <si>
    <t>Google Crome, Microsoft Edge</t>
  </si>
  <si>
    <t>17th April, 2023</t>
  </si>
  <si>
    <t>Asrafun Nasa Anamika</t>
  </si>
  <si>
    <t>Should found as per SRS</t>
  </si>
  <si>
    <t>Check all the downloaded file and data properly showed or not</t>
  </si>
  <si>
    <t>Should properly download and showed data properly</t>
  </si>
  <si>
    <t>Cs-13</t>
  </si>
  <si>
    <t>Download TM File, Download Request Form</t>
  </si>
  <si>
    <t>Check the fields accordng to cs13, all the fields are properly showed or not</t>
  </si>
  <si>
    <t>Should show properly</t>
  </si>
  <si>
    <t>Bom13</t>
  </si>
  <si>
    <t>Check all the field's data auto populate or text field</t>
  </si>
  <si>
    <t>Should visible properly</t>
  </si>
  <si>
    <t>Should be perfect</t>
  </si>
  <si>
    <t>Check the UI, grammar, spelling</t>
  </si>
  <si>
    <t>Check the visibility of all fields and data</t>
  </si>
  <si>
    <t>Check all the field's data that auto populate or text field</t>
  </si>
  <si>
    <t>Check all to button that works properly or not</t>
  </si>
  <si>
    <t>Should auto populate data</t>
  </si>
  <si>
    <t>TC_016</t>
  </si>
  <si>
    <t>Check the fields accordng to cs13, bom13, all the fields are properly showed or not</t>
  </si>
  <si>
    <t>Check all the field's drop-down data according to SRS</t>
  </si>
  <si>
    <t>Verify akk the auto-populated field and text field show and working properly or not</t>
  </si>
  <si>
    <t>TC_017</t>
  </si>
  <si>
    <t>TC_018</t>
  </si>
  <si>
    <t>TC_019</t>
  </si>
  <si>
    <t>Checker20</t>
  </si>
  <si>
    <t>Should be proper</t>
  </si>
  <si>
    <t>Should auto populate and show data</t>
  </si>
  <si>
    <t>16th April, 2023</t>
  </si>
  <si>
    <t>Team SmartBank</t>
  </si>
  <si>
    <t>TC_020</t>
  </si>
  <si>
    <t>TC_021</t>
  </si>
  <si>
    <t>TC_022</t>
  </si>
  <si>
    <t>TC_023</t>
  </si>
  <si>
    <t>Maker20</t>
  </si>
  <si>
    <t>Check uI</t>
  </si>
  <si>
    <t>Check visibility of fields and data</t>
  </si>
  <si>
    <t>Check all the buttons work propery or not</t>
  </si>
  <si>
    <t>Data should visible properly</t>
  </si>
  <si>
    <t>Buttons should works properly</t>
  </si>
  <si>
    <t>Inward</t>
  </si>
  <si>
    <t>TC_024</t>
  </si>
  <si>
    <t>TC_025</t>
  </si>
  <si>
    <t>TC_026</t>
  </si>
  <si>
    <t>TC_027</t>
  </si>
  <si>
    <t>TC_028</t>
  </si>
  <si>
    <t>Check the fields according to SRS</t>
  </si>
  <si>
    <t>Check the auto populated fields, that visible properly or not</t>
  </si>
  <si>
    <t>Check the drop-down data according to SRS</t>
  </si>
  <si>
    <t>Data should be proper</t>
  </si>
  <si>
    <t>Check the button works properly or not</t>
  </si>
  <si>
    <t>Verify all the mandatory fields</t>
  </si>
  <si>
    <t>Should show asterisk (*)</t>
  </si>
  <si>
    <t>TC_029</t>
  </si>
  <si>
    <t>TC_030</t>
  </si>
  <si>
    <t>SF_Open_001</t>
  </si>
  <si>
    <t>SF_Open_002</t>
  </si>
  <si>
    <t>SF_Open_004</t>
  </si>
  <si>
    <t>SF_Open_005</t>
  </si>
  <si>
    <t>SF_Open_006</t>
  </si>
  <si>
    <t>SF_Open_007</t>
  </si>
  <si>
    <t>SF_Open_008</t>
  </si>
  <si>
    <t>Check Name, Address, Mobile, Email, Scheme code, Acc Balance and verify properly</t>
  </si>
  <si>
    <t>Check the required balance</t>
  </si>
  <si>
    <t>Verify and check values and required fields</t>
  </si>
  <si>
    <t>check the student file number</t>
  </si>
  <si>
    <t>check the student file form</t>
  </si>
  <si>
    <t>Check the workflow</t>
  </si>
  <si>
    <t>check the visibity of doc file</t>
  </si>
  <si>
    <t>verify the accounting entries</t>
  </si>
  <si>
    <t>verify the entry</t>
  </si>
  <si>
    <t>check the customer account</t>
  </si>
  <si>
    <t>check the GL credited amount</t>
  </si>
  <si>
    <t>check the vendor report</t>
  </si>
  <si>
    <t>check the procedure if Branch maker can able to edit the data</t>
  </si>
  <si>
    <t>Check the flow with vendor</t>
  </si>
  <si>
    <t>Check the flow without tagging vendor</t>
  </si>
  <si>
    <t>Check the transaction preview</t>
  </si>
  <si>
    <t>check the discount works properly or not</t>
  </si>
  <si>
    <t>Check the student file master data</t>
  </si>
  <si>
    <t>Check the amount update button</t>
  </si>
  <si>
    <t>Checker can check the input fields</t>
  </si>
  <si>
    <t>Customer details (Name, Address, Mobile, Email, Scheme code, Acc Balance is generated properly</t>
  </si>
  <si>
    <t>Required Amount of SF will be visible for Maker (Total Amount (VAT+Commission))</t>
  </si>
  <si>
    <t>Values can be inputted for all required fields</t>
  </si>
  <si>
    <t>Student File Number is generated after 'Save'</t>
  </si>
  <si>
    <t>Student File Form is generated properly</t>
  </si>
  <si>
    <t>Form can be submitted to BOM with Vendor marking</t>
  </si>
  <si>
    <t>Uploaded doc can be visible.</t>
  </si>
  <si>
    <t>Amounting entries is ok as per SRS (with Vendor)</t>
  </si>
  <si>
    <t>Verify the entry.</t>
  </si>
  <si>
    <t>Customer account will be debited accordingly</t>
  </si>
  <si>
    <t>The GLs will be credited accordingly</t>
  </si>
  <si>
    <t>Vendor report will be updated for this transaction</t>
  </si>
  <si>
    <t xml:space="preserve">Branch Maker will edit the data with new account number and with Vendor Marking </t>
  </si>
  <si>
    <t>LSC Maker will forward and Check will reject to Branch Maker</t>
  </si>
  <si>
    <t>Open a SF with Scheme code of 10% (with vendor)</t>
  </si>
  <si>
    <t>Change the same scheme code for 25% discount and Open a SF (without vendor)</t>
  </si>
  <si>
    <t>Open a SF without discount a/c</t>
  </si>
  <si>
    <t>Modify the SF open amount (like as per management approval)</t>
  </si>
  <si>
    <t>LSC Maker can update the amount</t>
  </si>
  <si>
    <t>LSC checker can see the updated input and process</t>
  </si>
  <si>
    <t>LSC checker can see the updated input and reject to LSC Maker</t>
  </si>
  <si>
    <t>LSC maker will update the amount</t>
  </si>
  <si>
    <t>Initiate SF (Open, Renew, Update, Close, instant) from Branch end and Save only</t>
  </si>
  <si>
    <t>Initiate SF from Branch end (Open, Renew, Update, Close, instant) and keep pending in BOM end</t>
  </si>
  <si>
    <t>Initiate SF and keep pending in LSC Maker end (Open, Renew, Update, Close, instant)</t>
  </si>
  <si>
    <t>Initiate SF and keep pending in LSC Checker end (Open, Renew, Update, Close, instant)</t>
  </si>
  <si>
    <t xml:space="preserve">This not processed data will be visible at LWF reports. </t>
  </si>
  <si>
    <t>LSC Maker will mark Deferral and Checker will complete the process</t>
  </si>
  <si>
    <t>Customer account will be debited accordingly without any discount</t>
  </si>
  <si>
    <t>Choose a SF open before 1 year</t>
  </si>
  <si>
    <t>It should not be processed</t>
  </si>
  <si>
    <t>Update a File with Instant option</t>
  </si>
  <si>
    <t>Data should be updated without charge</t>
  </si>
  <si>
    <t>Close a File with Closure option</t>
  </si>
  <si>
    <t>No Remittance can be initiated once verified</t>
  </si>
  <si>
    <t>Master Data Configuration</t>
  </si>
  <si>
    <t>Check the GLs</t>
  </si>
  <si>
    <t>Verify SF open with date field</t>
  </si>
  <si>
    <t xml:space="preserve">Check renew </t>
  </si>
  <si>
    <t>Check data updated with instant option</t>
  </si>
  <si>
    <t xml:space="preserve">Need to check </t>
  </si>
  <si>
    <t>Check data updated or not</t>
  </si>
  <si>
    <t>Verify the fact closed student file can be tagged in outward or not</t>
  </si>
  <si>
    <t>Check the Master data, It works properly or not</t>
  </si>
  <si>
    <t>Check maker can update amount or not</t>
  </si>
  <si>
    <t>Check LSC checker can see the updated input and reject to LSC Maker</t>
  </si>
  <si>
    <t>Check LSC maker will update the amount</t>
  </si>
  <si>
    <t>verify LSC checker can see the updated input and process</t>
  </si>
  <si>
    <t>Check Customer account will be debited accordingly</t>
  </si>
  <si>
    <t>Check the GLs will be credited accordingly</t>
  </si>
  <si>
    <t>Check the Initiate SF from Branch end (Open, Renew, Update, Close, instant) and keep pending in BOM end</t>
  </si>
  <si>
    <t>Check the Initiate SF (Open, Renew, Update, Close, instant) from Branch end and Save only</t>
  </si>
  <si>
    <t>Verify the Initiate SF and keep pending in LSC Maker end (Open, Renew, Update, Close, instant)</t>
  </si>
  <si>
    <t>Check the visibility of data</t>
  </si>
  <si>
    <t>Verify the Initiate SF and keep pending in LSC Checker end (Open, Renew, Update, Close, instant)</t>
  </si>
  <si>
    <t>Check the maker and checker</t>
  </si>
  <si>
    <t>Check GLs</t>
  </si>
  <si>
    <t>Check the funtionality of SF update</t>
  </si>
  <si>
    <t>Check the customer account</t>
  </si>
  <si>
    <t>Student File</t>
  </si>
  <si>
    <t>Open</t>
  </si>
  <si>
    <t>Update</t>
  </si>
  <si>
    <t>Renew</t>
  </si>
  <si>
    <t>Instant</t>
  </si>
  <si>
    <t>Close</t>
  </si>
  <si>
    <t xml:space="preserve">Check the UI, grammar, spelling and filed list </t>
  </si>
  <si>
    <t>SF_Open_003</t>
  </si>
  <si>
    <t>SF_Open_009</t>
  </si>
  <si>
    <t>SF_Open_010</t>
  </si>
  <si>
    <t>SF_Open_011</t>
  </si>
  <si>
    <t>SF_Open_012</t>
  </si>
  <si>
    <t>SF_Open_013</t>
  </si>
  <si>
    <t>SF_Open_014</t>
  </si>
  <si>
    <t>SF_Open_015</t>
  </si>
  <si>
    <t>SF_Open_016</t>
  </si>
  <si>
    <t>SF_Open_017</t>
  </si>
  <si>
    <t>SF_Open_018</t>
  </si>
  <si>
    <t>SF_Open_019</t>
  </si>
  <si>
    <t>SF_Open_020</t>
  </si>
  <si>
    <t>SF_Open_021</t>
  </si>
  <si>
    <t>SF_Open_022</t>
  </si>
  <si>
    <t>SF_Open_023</t>
  </si>
  <si>
    <t>SF_Open_024</t>
  </si>
  <si>
    <t>SF_Open_025</t>
  </si>
  <si>
    <t>SF_Open_026</t>
  </si>
  <si>
    <t>SF_Open_027</t>
  </si>
  <si>
    <t>SF_Open_028</t>
  </si>
  <si>
    <t>SF_Open_029</t>
  </si>
  <si>
    <t>SF_Open_030</t>
  </si>
  <si>
    <t>SF_Open_031</t>
  </si>
  <si>
    <t>SF_Open_032</t>
  </si>
  <si>
    <t>SF_Open_033</t>
  </si>
  <si>
    <t>SF_Update_001</t>
  </si>
  <si>
    <t>SF_Update_002</t>
  </si>
  <si>
    <t>SF_Update_003</t>
  </si>
  <si>
    <t>SF_Update_004</t>
  </si>
  <si>
    <t>SF_Update_005</t>
  </si>
  <si>
    <t>SF_Update_006</t>
  </si>
  <si>
    <t>SF_Renew_001</t>
  </si>
  <si>
    <t>SF_Renew_002</t>
  </si>
  <si>
    <t>SF_Renew_003</t>
  </si>
  <si>
    <t>SF_Renew_004</t>
  </si>
  <si>
    <t>SF_Instant_001</t>
  </si>
  <si>
    <t>SF_Instant_002</t>
  </si>
  <si>
    <t>SF_Close_001</t>
  </si>
  <si>
    <t>SF_Close_002</t>
  </si>
  <si>
    <t>SF_Close_003</t>
  </si>
  <si>
    <t>SF_Misc._004</t>
  </si>
  <si>
    <t>Remittance</t>
  </si>
  <si>
    <t>Outward/Inward/Student File</t>
  </si>
  <si>
    <t>Shabbir Ajam Ulubbi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</si>
</sst>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0"/>
      <color rgb="FF000000"/>
      <name val="Calibri"/>
      <scheme val="minor"/>
    </font>
    <font>
      <sz val="10"/>
      <color rgb="FF000000"/>
      <name val="Verdana"/>
      <family val="2"/>
    </font>
    <font>
      <b/>
      <sz val="10"/>
      <name val="Verdana"/>
      <family val="2"/>
    </font>
    <font>
      <sz val="10"/>
      <name val="Calibri"/>
      <family val="2"/>
    </font>
    <font>
      <b/>
      <sz val="10"/>
      <color rgb="FF000000"/>
      <name val="Verdana"/>
      <family val="2"/>
    </font>
    <font>
      <sz val="10"/>
      <name val="Verdana"/>
      <family val="2"/>
    </font>
    <font>
      <b/>
      <sz val="10"/>
      <color rgb="FFFFFFFF"/>
      <name val="Verdana"/>
      <family val="2"/>
    </font>
    <font>
      <sz val="11"/>
      <color rgb="FF000000"/>
      <name val="Verdana"/>
      <family val="2"/>
    </font>
    <font>
      <b/>
      <sz val="11"/>
      <color rgb="FF000000"/>
      <name val="Verdana"/>
      <family val="2"/>
    </font>
    <font>
      <sz val="11"/>
      <color rgb="FF000000"/>
      <name val="Calibri"/>
      <family val="2"/>
      <scheme val="minor"/>
    </font>
    <font>
      <sz val="12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0"/>
      <color theme="7" tint="0.79998168889431442"/>
      <name val="Verdana"/>
      <family val="2"/>
    </font>
    <font>
      <b/>
      <sz val="14"/>
      <color theme="7" tint="0.79998168889431442"/>
      <name val="Calibri"/>
      <family val="2"/>
      <scheme val="minor"/>
    </font>
    <font>
      <sz val="10"/>
      <name val="Verdana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rgb="FFE6B8AF"/>
      </patternFill>
    </fill>
    <fill>
      <patternFill patternType="solid">
        <fgColor rgb="FFC00000"/>
        <bgColor rgb="FFFF0000"/>
      </patternFill>
    </fill>
    <fill>
      <patternFill patternType="solid">
        <fgColor rgb="FF00B050"/>
        <bgColor rgb="FF00FF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D6E3B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4" tint="0.39997558519241921"/>
        <bgColor indexed="64"/>
      </patternFill>
    </fill>
  </fills>
  <borders count="25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104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2" fillId="2" borderId="2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vertical="center"/>
    </xf>
    <xf numFmtId="0" fontId="5" fillId="0" borderId="1" xfId="0" applyFont="1" applyBorder="1"/>
    <xf numFmtId="0" fontId="5" fillId="0" borderId="4" xfId="0" applyFont="1" applyBorder="1" applyAlignment="1">
      <alignment horizontal="left"/>
    </xf>
    <xf numFmtId="0" fontId="5" fillId="0" borderId="4" xfId="0" applyFont="1" applyBorder="1"/>
    <xf numFmtId="0" fontId="5" fillId="0" borderId="5" xfId="0" applyFont="1" applyBorder="1" applyAlignment="1">
      <alignment horizontal="left" vertical="center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/>
    </xf>
    <xf numFmtId="0" fontId="5" fillId="0" borderId="8" xfId="0" applyFont="1" applyBorder="1" applyAlignment="1">
      <alignment vertical="center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0" fontId="5" fillId="0" borderId="11" xfId="0" applyFont="1" applyBorder="1" applyAlignment="1">
      <alignment vertical="center"/>
    </xf>
    <xf numFmtId="0" fontId="7" fillId="0" borderId="11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wrapText="1"/>
    </xf>
    <xf numFmtId="0" fontId="9" fillId="6" borderId="11" xfId="0" applyFont="1" applyFill="1" applyBorder="1" applyAlignment="1">
      <alignment horizontal="center" wrapText="1"/>
    </xf>
    <xf numFmtId="0" fontId="1" fillId="0" borderId="10" xfId="0" applyFont="1" applyBorder="1"/>
    <xf numFmtId="0" fontId="1" fillId="0" borderId="13" xfId="0" applyFont="1" applyBorder="1"/>
    <xf numFmtId="0" fontId="7" fillId="0" borderId="11" xfId="0" applyFont="1" applyBorder="1" applyAlignment="1">
      <alignment vertical="center"/>
    </xf>
    <xf numFmtId="0" fontId="10" fillId="0" borderId="11" xfId="0" applyFont="1" applyBorder="1" applyAlignment="1">
      <alignment horizontal="left" vertical="top" wrapText="1"/>
    </xf>
    <xf numFmtId="0" fontId="9" fillId="10" borderId="11" xfId="0" applyFont="1" applyFill="1" applyBorder="1" applyAlignment="1">
      <alignment horizontal="center" vertical="center" wrapText="1"/>
    </xf>
    <xf numFmtId="0" fontId="9" fillId="10" borderId="11" xfId="0" applyFont="1" applyFill="1" applyBorder="1" applyAlignment="1">
      <alignment horizontal="center" wrapText="1"/>
    </xf>
    <xf numFmtId="0" fontId="2" fillId="11" borderId="3" xfId="0" applyFont="1" applyFill="1" applyBorder="1" applyAlignment="1">
      <alignment horizontal="center" wrapText="1"/>
    </xf>
    <xf numFmtId="0" fontId="13" fillId="7" borderId="8" xfId="0" applyFont="1" applyFill="1" applyBorder="1" applyAlignment="1">
      <alignment horizontal="left" vertical="center" wrapText="1"/>
    </xf>
    <xf numFmtId="0" fontId="14" fillId="7" borderId="8" xfId="0" applyFont="1" applyFill="1" applyBorder="1" applyAlignment="1">
      <alignment horizontal="center" vertical="center" wrapText="1"/>
    </xf>
    <xf numFmtId="0" fontId="14" fillId="7" borderId="8" xfId="1" applyNumberFormat="1" applyFont="1" applyFill="1" applyBorder="1" applyAlignment="1">
      <alignment horizontal="center" vertical="center" wrapText="1"/>
    </xf>
    <xf numFmtId="0" fontId="14" fillId="7" borderId="8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left" vertical="top"/>
    </xf>
    <xf numFmtId="0" fontId="15" fillId="0" borderId="10" xfId="0" applyFont="1" applyBorder="1"/>
    <xf numFmtId="0" fontId="5" fillId="0" borderId="6" xfId="0" applyFont="1" applyBorder="1" applyAlignment="1">
      <alignment vertical="center"/>
    </xf>
    <xf numFmtId="0" fontId="5" fillId="0" borderId="6" xfId="0" applyFont="1" applyBorder="1"/>
    <xf numFmtId="0" fontId="3" fillId="0" borderId="11" xfId="0" applyFont="1" applyBorder="1"/>
    <xf numFmtId="0" fontId="5" fillId="0" borderId="11" xfId="0" applyFont="1" applyBorder="1"/>
    <xf numFmtId="0" fontId="9" fillId="6" borderId="17" xfId="0" applyFont="1" applyFill="1" applyBorder="1" applyAlignment="1">
      <alignment vertical="center" wrapText="1"/>
    </xf>
    <xf numFmtId="0" fontId="5" fillId="0" borderId="15" xfId="0" applyFont="1" applyBorder="1" applyAlignment="1">
      <alignment horizontal="center" vertical="center" wrapText="1"/>
    </xf>
    <xf numFmtId="0" fontId="3" fillId="0" borderId="15" xfId="0" applyFont="1" applyBorder="1"/>
    <xf numFmtId="0" fontId="5" fillId="0" borderId="15" xfId="0" applyFont="1" applyBorder="1" applyAlignment="1">
      <alignment vertical="center"/>
    </xf>
    <xf numFmtId="0" fontId="5" fillId="0" borderId="5" xfId="0" applyFont="1" applyBorder="1"/>
    <xf numFmtId="0" fontId="5" fillId="0" borderId="14" xfId="0" applyFont="1" applyBorder="1"/>
    <xf numFmtId="0" fontId="9" fillId="0" borderId="12" xfId="0" applyFont="1" applyBorder="1" applyAlignment="1">
      <alignment horizontal="center" vertical="center" wrapText="1"/>
    </xf>
    <xf numFmtId="0" fontId="9" fillId="6" borderId="11" xfId="0" applyFont="1" applyFill="1" applyBorder="1" applyAlignment="1">
      <alignment horizontal="center" vertical="center" wrapText="1"/>
    </xf>
    <xf numFmtId="0" fontId="4" fillId="9" borderId="11" xfId="0" applyFont="1" applyFill="1" applyBorder="1" applyAlignment="1">
      <alignment horizontal="center" vertical="center" wrapText="1"/>
    </xf>
    <xf numFmtId="0" fontId="5" fillId="11" borderId="11" xfId="0" applyFont="1" applyFill="1" applyBorder="1" applyAlignment="1">
      <alignment horizontal="center" wrapText="1"/>
    </xf>
    <xf numFmtId="0" fontId="6" fillId="8" borderId="11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/>
    </xf>
    <xf numFmtId="0" fontId="5" fillId="0" borderId="16" xfId="0" applyFont="1" applyBorder="1" applyAlignment="1">
      <alignment vertical="center"/>
    </xf>
    <xf numFmtId="0" fontId="3" fillId="0" borderId="16" xfId="0" applyFont="1" applyBorder="1"/>
    <xf numFmtId="0" fontId="5" fillId="0" borderId="16" xfId="0" applyFont="1" applyBorder="1" applyAlignment="1">
      <alignment vertical="center" wrapText="1"/>
    </xf>
    <xf numFmtId="0" fontId="5" fillId="0" borderId="16" xfId="0" applyFont="1" applyBorder="1"/>
    <xf numFmtId="0" fontId="14" fillId="7" borderId="11" xfId="0" applyFont="1" applyFill="1" applyBorder="1" applyAlignment="1">
      <alignment horizontal="center" vertical="center"/>
    </xf>
    <xf numFmtId="0" fontId="1" fillId="0" borderId="11" xfId="0" applyFont="1" applyBorder="1"/>
    <xf numFmtId="0" fontId="12" fillId="0" borderId="10" xfId="2" applyBorder="1" applyAlignment="1">
      <alignment horizontal="center" vertical="center" wrapText="1"/>
    </xf>
    <xf numFmtId="0" fontId="10" fillId="0" borderId="10" xfId="0" applyFont="1" applyBorder="1" applyAlignment="1">
      <alignment horizontal="left" vertical="top"/>
    </xf>
    <xf numFmtId="0" fontId="17" fillId="0" borderId="11" xfId="0" applyFont="1" applyBorder="1" applyAlignment="1">
      <alignment horizontal="left" vertical="center" wrapText="1"/>
    </xf>
    <xf numFmtId="0" fontId="17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17" fillId="0" borderId="15" xfId="0" applyFont="1" applyBorder="1" applyAlignment="1">
      <alignment horizontal="left" vertical="center"/>
    </xf>
    <xf numFmtId="0" fontId="17" fillId="0" borderId="15" xfId="0" applyFont="1" applyBorder="1" applyAlignment="1">
      <alignment horizontal="left" vertical="center" wrapText="1"/>
    </xf>
    <xf numFmtId="0" fontId="12" fillId="0" borderId="15" xfId="2" applyBorder="1" applyAlignment="1">
      <alignment horizontal="center" vertical="center" wrapText="1"/>
    </xf>
    <xf numFmtId="0" fontId="1" fillId="5" borderId="7" xfId="0" applyFont="1" applyFill="1" applyBorder="1" applyAlignment="1">
      <alignment horizontal="left" wrapText="1"/>
    </xf>
    <xf numFmtId="0" fontId="1" fillId="5" borderId="22" xfId="0" applyFont="1" applyFill="1" applyBorder="1" applyAlignment="1">
      <alignment horizontal="left" wrapText="1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7" fillId="0" borderId="22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23" xfId="0" applyFont="1" applyBorder="1" applyAlignment="1">
      <alignment vertical="center"/>
    </xf>
    <xf numFmtId="0" fontId="7" fillId="0" borderId="15" xfId="0" applyFont="1" applyBorder="1" applyAlignment="1">
      <alignment horizontal="left" vertical="center" wrapText="1"/>
    </xf>
    <xf numFmtId="0" fontId="7" fillId="0" borderId="15" xfId="0" applyFont="1" applyBorder="1" applyAlignment="1">
      <alignment vertical="center" wrapText="1"/>
    </xf>
    <xf numFmtId="0" fontId="7" fillId="0" borderId="18" xfId="0" applyFont="1" applyBorder="1" applyAlignment="1">
      <alignment vertical="center" wrapText="1"/>
    </xf>
    <xf numFmtId="0" fontId="17" fillId="12" borderId="11" xfId="0" applyFont="1" applyFill="1" applyBorder="1" applyAlignment="1">
      <alignment horizontal="left" vertical="center" wrapText="1"/>
    </xf>
    <xf numFmtId="0" fontId="9" fillId="5" borderId="11" xfId="0" applyFont="1" applyFill="1" applyBorder="1" applyAlignment="1">
      <alignment horizontal="left" vertical="center" wrapText="1"/>
    </xf>
    <xf numFmtId="0" fontId="1" fillId="5" borderId="11" xfId="0" applyFont="1" applyFill="1" applyBorder="1" applyAlignment="1">
      <alignment horizontal="left" wrapText="1"/>
    </xf>
    <xf numFmtId="0" fontId="8" fillId="0" borderId="11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17" fillId="13" borderId="11" xfId="0" applyFont="1" applyFill="1" applyBorder="1" applyAlignment="1">
      <alignment horizontal="left" vertical="center" wrapText="1"/>
    </xf>
    <xf numFmtId="0" fontId="18" fillId="13" borderId="11" xfId="0" applyFont="1" applyFill="1" applyBorder="1" applyAlignment="1">
      <alignment horizontal="left" vertical="center" wrapText="1"/>
    </xf>
    <xf numFmtId="0" fontId="8" fillId="13" borderId="1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vertical="center"/>
    </xf>
    <xf numFmtId="0" fontId="10" fillId="13" borderId="16" xfId="0" applyFont="1" applyFill="1" applyBorder="1" applyAlignment="1">
      <alignment horizontal="left" vertical="center"/>
    </xf>
    <xf numFmtId="0" fontId="1" fillId="13" borderId="11" xfId="0" applyFont="1" applyFill="1" applyBorder="1" applyAlignment="1">
      <alignment vertical="center"/>
    </xf>
    <xf numFmtId="0" fontId="10" fillId="0" borderId="1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0" fillId="13" borderId="16" xfId="0" applyFont="1" applyFill="1" applyBorder="1" applyAlignment="1">
      <alignment horizontal="center" vertical="center"/>
    </xf>
    <xf numFmtId="0" fontId="1" fillId="13" borderId="11" xfId="0" applyFont="1" applyFill="1" applyBorder="1" applyAlignment="1">
      <alignment horizontal="center" vertical="center"/>
    </xf>
    <xf numFmtId="0" fontId="5" fillId="14" borderId="11" xfId="0" applyFont="1" applyFill="1" applyBorder="1" applyAlignment="1">
      <alignment vertical="center"/>
    </xf>
    <xf numFmtId="0" fontId="3" fillId="0" borderId="24" xfId="0" applyFont="1" applyBorder="1"/>
    <xf numFmtId="0" fontId="17" fillId="14" borderId="11" xfId="0" applyFont="1" applyFill="1" applyBorder="1" applyAlignment="1">
      <alignment horizontal="left" vertical="center" wrapText="1"/>
    </xf>
    <xf numFmtId="0" fontId="17" fillId="15" borderId="11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center" wrapText="1"/>
    </xf>
    <xf numFmtId="0" fontId="3" fillId="0" borderId="11" xfId="0" applyFont="1" applyBorder="1"/>
    <xf numFmtId="0" fontId="9" fillId="0" borderId="19" xfId="0" applyFont="1" applyBorder="1" applyAlignment="1">
      <alignment horizontal="center" wrapText="1"/>
    </xf>
    <xf numFmtId="0" fontId="9" fillId="0" borderId="20" xfId="0" applyFont="1" applyBorder="1" applyAlignment="1">
      <alignment horizontal="center" wrapText="1"/>
    </xf>
    <xf numFmtId="0" fontId="9" fillId="0" borderId="21" xfId="0" applyFont="1" applyBorder="1" applyAlignment="1">
      <alignment horizontal="center" wrapText="1"/>
    </xf>
  </cellXfs>
  <cellStyles count="3">
    <cellStyle name="Comma" xfId="1" builtinId="3"/>
    <cellStyle name="Hyperlink" xfId="2" builtinId="8"/>
    <cellStyle name="Normal" xfId="0" builtinId="0"/>
  </cellStyles>
  <dxfs count="12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75"/>
  <sheetViews>
    <sheetView tabSelected="1" zoomScale="95" zoomScaleNormal="95" workbookViewId="0">
      <pane ySplit="7" topLeftCell="A9" activePane="bottomLeft" state="frozen"/>
      <selection pane="bottomLeft" activeCell="G4" sqref="G4"/>
    </sheetView>
  </sheetViews>
  <sheetFormatPr defaultColWidth="12.7109375" defaultRowHeight="15" customHeight="1" x14ac:dyDescent="0.2"/>
  <cols>
    <col min="1" max="1" width="15.28515625" customWidth="1"/>
    <col min="2" max="2" width="48.28515625" customWidth="1"/>
    <col min="3" max="3" width="23.85546875" customWidth="1"/>
    <col min="4" max="4" width="24.28515625" customWidth="1"/>
    <col min="5" max="5" width="23.42578125" customWidth="1"/>
    <col min="6" max="6" width="27.85546875" customWidth="1"/>
    <col min="7" max="7" width="31.85546875" customWidth="1"/>
    <col min="8" max="8" width="20.85546875" customWidth="1"/>
    <col min="9" max="9" width="19.28515625" customWidth="1"/>
    <col min="10" max="10" width="23.7109375" customWidth="1"/>
    <col min="11" max="11" width="19.28515625" customWidth="1"/>
    <col min="12" max="26" width="12.7109375" customWidth="1"/>
  </cols>
  <sheetData>
    <row r="1" spans="1:26" ht="16.5" customHeight="1" x14ac:dyDescent="0.25">
      <c r="A1" s="22"/>
      <c r="B1" s="22"/>
      <c r="C1" s="22"/>
      <c r="D1" s="23"/>
      <c r="E1" s="45"/>
      <c r="F1" s="20"/>
      <c r="G1" s="21"/>
      <c r="H1" s="101"/>
      <c r="I1" s="99" t="s">
        <v>0</v>
      </c>
      <c r="J1" s="100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32.25" customHeight="1" x14ac:dyDescent="0.25">
      <c r="A2" s="22"/>
      <c r="B2" s="22"/>
      <c r="C2" s="22"/>
      <c r="D2" s="26" t="s">
        <v>14</v>
      </c>
      <c r="E2" s="46" t="s">
        <v>243</v>
      </c>
      <c r="F2" s="27" t="s">
        <v>15</v>
      </c>
      <c r="G2" s="20" t="s">
        <v>81</v>
      </c>
      <c r="H2" s="102"/>
      <c r="I2" s="47" t="s">
        <v>1</v>
      </c>
      <c r="J2" s="48">
        <f>COUNTIF(I8:I288, "Passed")</f>
        <v>0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36.75" customHeight="1" x14ac:dyDescent="0.25">
      <c r="A3" s="22"/>
      <c r="B3" s="22"/>
      <c r="C3" s="22"/>
      <c r="D3" s="26" t="s">
        <v>16</v>
      </c>
      <c r="E3" s="46" t="s">
        <v>244</v>
      </c>
      <c r="F3" s="27" t="s">
        <v>17</v>
      </c>
      <c r="G3" s="20" t="s">
        <v>53</v>
      </c>
      <c r="H3" s="102"/>
      <c r="I3" s="49" t="s">
        <v>2</v>
      </c>
      <c r="J3" s="48">
        <f>COUNTIF(I8:I288, "Failed")</f>
        <v>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33" customHeight="1" x14ac:dyDescent="0.25">
      <c r="A4" s="22"/>
      <c r="B4" s="34"/>
      <c r="C4" s="22"/>
      <c r="D4" s="27" t="s">
        <v>19</v>
      </c>
      <c r="E4" s="20" t="s">
        <v>52</v>
      </c>
      <c r="F4" s="27" t="s">
        <v>18</v>
      </c>
      <c r="G4" s="20" t="s">
        <v>245</v>
      </c>
      <c r="H4" s="102"/>
      <c r="I4" s="50" t="s">
        <v>3</v>
      </c>
      <c r="J4" s="48">
        <f>COUNTIF(I7:I288, "Not Executed")</f>
        <v>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8" customHeight="1" x14ac:dyDescent="0.25">
      <c r="A5" s="22"/>
      <c r="B5" s="22"/>
      <c r="C5" s="22"/>
      <c r="D5" s="26" t="s">
        <v>25</v>
      </c>
      <c r="E5" s="19" t="s">
        <v>82</v>
      </c>
      <c r="F5" s="27" t="s">
        <v>26</v>
      </c>
      <c r="G5" s="46" t="s">
        <v>54</v>
      </c>
      <c r="H5" s="103"/>
      <c r="I5" s="51" t="s">
        <v>4</v>
      </c>
      <c r="J5" s="48">
        <v>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2">
      <c r="A6" s="1"/>
      <c r="B6" s="2"/>
      <c r="C6" s="2"/>
      <c r="D6" s="2"/>
      <c r="E6" s="39"/>
      <c r="F6" s="1"/>
      <c r="G6" s="1"/>
      <c r="H6" s="1"/>
      <c r="I6" s="4" t="s">
        <v>5</v>
      </c>
      <c r="J6" s="28">
        <f>SUM(J2:J5)</f>
        <v>0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6.45" customHeight="1" x14ac:dyDescent="0.2">
      <c r="A7" s="29" t="s">
        <v>24</v>
      </c>
      <c r="B7" s="30" t="s">
        <v>7</v>
      </c>
      <c r="C7" s="30" t="s">
        <v>6</v>
      </c>
      <c r="D7" s="31" t="s">
        <v>22</v>
      </c>
      <c r="E7" s="32" t="s">
        <v>12</v>
      </c>
      <c r="F7" s="30" t="s">
        <v>13</v>
      </c>
      <c r="G7" s="30" t="s">
        <v>8</v>
      </c>
      <c r="H7" s="30" t="s">
        <v>20</v>
      </c>
      <c r="I7" s="32" t="s">
        <v>9</v>
      </c>
      <c r="J7" s="52" t="s">
        <v>21</v>
      </c>
      <c r="K7" s="57" t="s">
        <v>10</v>
      </c>
      <c r="L7" s="22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71.25" customHeight="1" x14ac:dyDescent="0.2">
      <c r="A8" s="61" t="s">
        <v>11</v>
      </c>
      <c r="B8" s="61" t="s">
        <v>44</v>
      </c>
      <c r="C8" s="79" t="s">
        <v>45</v>
      </c>
      <c r="D8" s="63" t="s">
        <v>43</v>
      </c>
      <c r="E8" s="61" t="s">
        <v>23</v>
      </c>
      <c r="F8" s="61" t="s">
        <v>46</v>
      </c>
      <c r="G8" s="25"/>
      <c r="H8" s="66"/>
      <c r="I8" s="33"/>
      <c r="J8" s="91" t="s">
        <v>42</v>
      </c>
      <c r="K8" s="92" t="s">
        <v>27</v>
      </c>
      <c r="L8" s="22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30" customHeight="1" x14ac:dyDescent="0.2">
      <c r="A9" s="61" t="s">
        <v>28</v>
      </c>
      <c r="B9" s="61" t="s">
        <v>49</v>
      </c>
      <c r="C9" s="79" t="s">
        <v>45</v>
      </c>
      <c r="D9" s="63" t="s">
        <v>58</v>
      </c>
      <c r="E9" s="61" t="s">
        <v>23</v>
      </c>
      <c r="F9" s="61" t="s">
        <v>51</v>
      </c>
      <c r="G9" s="25"/>
      <c r="H9" s="59"/>
      <c r="I9" s="60"/>
      <c r="J9" s="91" t="s">
        <v>42</v>
      </c>
      <c r="K9" s="92" t="s">
        <v>27</v>
      </c>
      <c r="L9" s="22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4" customHeight="1" x14ac:dyDescent="0.2">
      <c r="A10" s="61" t="s">
        <v>29</v>
      </c>
      <c r="B10" s="61" t="s">
        <v>48</v>
      </c>
      <c r="C10" s="79" t="s">
        <v>45</v>
      </c>
      <c r="D10" s="63" t="s">
        <v>58</v>
      </c>
      <c r="E10" s="61" t="s">
        <v>23</v>
      </c>
      <c r="F10" s="80" t="s">
        <v>55</v>
      </c>
      <c r="G10" s="81"/>
      <c r="H10" s="67"/>
      <c r="I10" s="5"/>
      <c r="J10" s="91" t="s">
        <v>42</v>
      </c>
      <c r="K10" s="92" t="s">
        <v>27</v>
      </c>
      <c r="L10" s="22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30" customHeight="1" x14ac:dyDescent="0.2">
      <c r="A11" s="61" t="s">
        <v>30</v>
      </c>
      <c r="B11" s="61" t="s">
        <v>47</v>
      </c>
      <c r="C11" s="79" t="s">
        <v>45</v>
      </c>
      <c r="D11" s="63" t="s">
        <v>58</v>
      </c>
      <c r="E11" s="61" t="s">
        <v>23</v>
      </c>
      <c r="F11" s="80" t="s">
        <v>55</v>
      </c>
      <c r="G11" s="81"/>
      <c r="H11" s="67"/>
      <c r="I11" s="5"/>
      <c r="J11" s="91" t="s">
        <v>42</v>
      </c>
      <c r="K11" s="92" t="s">
        <v>27</v>
      </c>
      <c r="L11" s="22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7.75" customHeight="1" x14ac:dyDescent="0.2">
      <c r="A12" s="61" t="s">
        <v>31</v>
      </c>
      <c r="B12" s="61" t="s">
        <v>50</v>
      </c>
      <c r="C12" s="79" t="s">
        <v>45</v>
      </c>
      <c r="D12" s="63" t="s">
        <v>58</v>
      </c>
      <c r="E12" s="61" t="s">
        <v>23</v>
      </c>
      <c r="F12" s="80" t="s">
        <v>46</v>
      </c>
      <c r="G12" s="81"/>
      <c r="H12" s="68"/>
      <c r="I12" s="5"/>
      <c r="J12" s="91" t="s">
        <v>42</v>
      </c>
      <c r="K12" s="92" t="s">
        <v>27</v>
      </c>
      <c r="L12" s="22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49.5" customHeight="1" x14ac:dyDescent="0.2">
      <c r="A13" s="61" t="s">
        <v>32</v>
      </c>
      <c r="B13" s="61" t="s">
        <v>56</v>
      </c>
      <c r="C13" s="79" t="s">
        <v>45</v>
      </c>
      <c r="D13" s="61" t="s">
        <v>59</v>
      </c>
      <c r="E13" s="61" t="s">
        <v>23</v>
      </c>
      <c r="F13" s="63" t="s">
        <v>57</v>
      </c>
      <c r="G13" s="82"/>
      <c r="H13" s="69"/>
      <c r="I13" s="5"/>
      <c r="J13" s="91" t="s">
        <v>42</v>
      </c>
      <c r="K13" s="92" t="s">
        <v>27</v>
      </c>
      <c r="L13" s="22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9" customHeight="1" x14ac:dyDescent="0.2">
      <c r="A14" s="84"/>
      <c r="B14" s="84"/>
      <c r="C14" s="84"/>
      <c r="D14" s="84"/>
      <c r="E14" s="84"/>
      <c r="F14" s="85"/>
      <c r="G14" s="86"/>
      <c r="H14" s="87"/>
      <c r="I14" s="88"/>
      <c r="J14" s="93"/>
      <c r="K14" s="94"/>
      <c r="L14" s="22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28.5" customHeight="1" x14ac:dyDescent="0.2">
      <c r="A15" s="61" t="s">
        <v>33</v>
      </c>
      <c r="B15" s="61" t="s">
        <v>66</v>
      </c>
      <c r="C15" s="79" t="s">
        <v>45</v>
      </c>
      <c r="D15" s="61" t="s">
        <v>62</v>
      </c>
      <c r="E15" s="61" t="s">
        <v>23</v>
      </c>
      <c r="F15" s="61" t="s">
        <v>51</v>
      </c>
      <c r="G15" s="82"/>
      <c r="H15" s="69"/>
      <c r="I15" s="5"/>
      <c r="J15" s="91"/>
      <c r="K15" s="92"/>
      <c r="L15" s="22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37.5" customHeight="1" x14ac:dyDescent="0.2">
      <c r="A16" s="61" t="s">
        <v>34</v>
      </c>
      <c r="B16" s="61" t="s">
        <v>60</v>
      </c>
      <c r="C16" s="79" t="s">
        <v>45</v>
      </c>
      <c r="D16" s="61" t="s">
        <v>62</v>
      </c>
      <c r="E16" s="61" t="s">
        <v>23</v>
      </c>
      <c r="F16" s="63" t="s">
        <v>61</v>
      </c>
      <c r="G16" s="24"/>
      <c r="H16" s="70"/>
      <c r="I16" s="5"/>
      <c r="J16" s="91" t="s">
        <v>42</v>
      </c>
      <c r="K16" s="92" t="s">
        <v>27</v>
      </c>
      <c r="L16" s="22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33" customHeight="1" x14ac:dyDescent="0.2">
      <c r="A17" s="61" t="s">
        <v>35</v>
      </c>
      <c r="B17" s="61" t="s">
        <v>63</v>
      </c>
      <c r="C17" s="79" t="s">
        <v>45</v>
      </c>
      <c r="D17" s="61" t="s">
        <v>62</v>
      </c>
      <c r="E17" s="61" t="s">
        <v>23</v>
      </c>
      <c r="F17" s="63" t="s">
        <v>65</v>
      </c>
      <c r="G17" s="16"/>
      <c r="H17" s="71"/>
      <c r="I17" s="5"/>
      <c r="J17" s="91" t="s">
        <v>42</v>
      </c>
      <c r="K17" s="92" t="s">
        <v>27</v>
      </c>
      <c r="L17" s="22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27.75" customHeight="1" x14ac:dyDescent="0.2">
      <c r="A18" s="61" t="s">
        <v>36</v>
      </c>
      <c r="B18" s="61" t="s">
        <v>67</v>
      </c>
      <c r="C18" s="79" t="s">
        <v>45</v>
      </c>
      <c r="D18" s="61" t="s">
        <v>62</v>
      </c>
      <c r="E18" s="61" t="s">
        <v>23</v>
      </c>
      <c r="F18" s="63" t="s">
        <v>64</v>
      </c>
      <c r="G18" s="16"/>
      <c r="H18" s="71"/>
      <c r="I18" s="5"/>
      <c r="J18" s="91" t="s">
        <v>42</v>
      </c>
      <c r="K18" s="92" t="s">
        <v>27</v>
      </c>
      <c r="L18" s="22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33" customHeight="1" x14ac:dyDescent="0.2">
      <c r="A19" s="61" t="s">
        <v>37</v>
      </c>
      <c r="B19" s="61" t="s">
        <v>68</v>
      </c>
      <c r="C19" s="79" t="s">
        <v>45</v>
      </c>
      <c r="D19" s="61" t="s">
        <v>62</v>
      </c>
      <c r="E19" s="61" t="s">
        <v>23</v>
      </c>
      <c r="F19" s="63" t="s">
        <v>70</v>
      </c>
      <c r="G19" s="16"/>
      <c r="H19" s="71"/>
      <c r="I19" s="5"/>
      <c r="J19" s="91" t="s">
        <v>42</v>
      </c>
      <c r="K19" s="92" t="s">
        <v>27</v>
      </c>
      <c r="L19" s="22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32.25" customHeight="1" x14ac:dyDescent="0.2">
      <c r="A20" s="61" t="s">
        <v>38</v>
      </c>
      <c r="B20" s="61" t="s">
        <v>69</v>
      </c>
      <c r="C20" s="79" t="s">
        <v>45</v>
      </c>
      <c r="D20" s="61" t="s">
        <v>62</v>
      </c>
      <c r="E20" s="61" t="s">
        <v>23</v>
      </c>
      <c r="F20" s="80" t="s">
        <v>46</v>
      </c>
      <c r="G20" s="83"/>
      <c r="H20" s="72"/>
      <c r="I20" s="5"/>
      <c r="J20" s="91" t="s">
        <v>42</v>
      </c>
      <c r="K20" s="92" t="s">
        <v>27</v>
      </c>
      <c r="L20" s="22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9" customHeight="1" x14ac:dyDescent="0.2">
      <c r="A21" s="84"/>
      <c r="B21" s="84"/>
      <c r="C21" s="84"/>
      <c r="D21" s="84"/>
      <c r="E21" s="84"/>
      <c r="F21" s="85"/>
      <c r="G21" s="86"/>
      <c r="H21" s="87"/>
      <c r="I21" s="88"/>
      <c r="J21" s="93"/>
      <c r="K21" s="94"/>
      <c r="L21" s="22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27.75" customHeight="1" x14ac:dyDescent="0.2">
      <c r="A22" s="61" t="s">
        <v>39</v>
      </c>
      <c r="B22" s="61" t="s">
        <v>66</v>
      </c>
      <c r="C22" s="79" t="s">
        <v>45</v>
      </c>
      <c r="D22" s="61" t="s">
        <v>87</v>
      </c>
      <c r="E22" s="61" t="s">
        <v>23</v>
      </c>
      <c r="F22" s="63" t="s">
        <v>51</v>
      </c>
      <c r="G22" s="83"/>
      <c r="H22" s="72"/>
      <c r="I22" s="5"/>
      <c r="J22" s="91" t="s">
        <v>42</v>
      </c>
      <c r="K22" s="92" t="s">
        <v>27</v>
      </c>
      <c r="L22" s="22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37.5" customHeight="1" x14ac:dyDescent="0.2">
      <c r="A23" s="61" t="s">
        <v>40</v>
      </c>
      <c r="B23" s="61" t="s">
        <v>72</v>
      </c>
      <c r="C23" s="79" t="s">
        <v>45</v>
      </c>
      <c r="D23" s="61" t="s">
        <v>87</v>
      </c>
      <c r="E23" s="61" t="s">
        <v>23</v>
      </c>
      <c r="F23" s="63" t="s">
        <v>61</v>
      </c>
      <c r="G23" s="24"/>
      <c r="H23" s="70"/>
      <c r="I23" s="14"/>
      <c r="J23" s="91" t="s">
        <v>42</v>
      </c>
      <c r="K23" s="92" t="s">
        <v>27</v>
      </c>
      <c r="L23" s="22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29.25" customHeight="1" x14ac:dyDescent="0.2">
      <c r="A24" s="61" t="s">
        <v>41</v>
      </c>
      <c r="B24" s="61" t="s">
        <v>73</v>
      </c>
      <c r="C24" s="79" t="s">
        <v>45</v>
      </c>
      <c r="D24" s="61" t="s">
        <v>87</v>
      </c>
      <c r="E24" s="61" t="s">
        <v>23</v>
      </c>
      <c r="F24" s="63" t="s">
        <v>79</v>
      </c>
      <c r="G24" s="18"/>
      <c r="H24" s="73"/>
      <c r="I24" s="40"/>
      <c r="J24" s="91" t="s">
        <v>42</v>
      </c>
      <c r="K24" s="92" t="s">
        <v>27</v>
      </c>
      <c r="L24" s="22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32.25" customHeight="1" x14ac:dyDescent="0.2">
      <c r="A25" s="61" t="s">
        <v>71</v>
      </c>
      <c r="B25" s="61" t="s">
        <v>67</v>
      </c>
      <c r="C25" s="79" t="s">
        <v>45</v>
      </c>
      <c r="D25" s="61" t="s">
        <v>87</v>
      </c>
      <c r="E25" s="61" t="s">
        <v>23</v>
      </c>
      <c r="F25" s="63" t="s">
        <v>64</v>
      </c>
      <c r="G25" s="18"/>
      <c r="H25" s="74"/>
      <c r="I25" s="41"/>
      <c r="J25" s="91" t="s">
        <v>42</v>
      </c>
      <c r="K25" s="92" t="s">
        <v>27</v>
      </c>
      <c r="L25" s="22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37.5" customHeight="1" x14ac:dyDescent="0.2">
      <c r="A26" s="61" t="s">
        <v>75</v>
      </c>
      <c r="B26" s="61" t="s">
        <v>74</v>
      </c>
      <c r="C26" s="79" t="s">
        <v>45</v>
      </c>
      <c r="D26" s="61" t="s">
        <v>87</v>
      </c>
      <c r="E26" s="61" t="s">
        <v>23</v>
      </c>
      <c r="F26" s="63" t="s">
        <v>80</v>
      </c>
      <c r="G26" s="18"/>
      <c r="H26" s="74"/>
      <c r="I26" s="41"/>
      <c r="J26" s="91" t="s">
        <v>42</v>
      </c>
      <c r="K26" s="92" t="s">
        <v>27</v>
      </c>
      <c r="L26" s="22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31.5" customHeight="1" x14ac:dyDescent="0.2">
      <c r="A27" s="61" t="s">
        <v>76</v>
      </c>
      <c r="B27" s="61" t="s">
        <v>69</v>
      </c>
      <c r="C27" s="79" t="s">
        <v>45</v>
      </c>
      <c r="D27" s="61" t="s">
        <v>87</v>
      </c>
      <c r="E27" s="61" t="s">
        <v>23</v>
      </c>
      <c r="F27" s="63" t="s">
        <v>46</v>
      </c>
      <c r="G27" s="24"/>
      <c r="H27" s="75"/>
      <c r="I27" s="17"/>
      <c r="J27" s="91" t="s">
        <v>42</v>
      </c>
      <c r="K27" s="92" t="s">
        <v>27</v>
      </c>
      <c r="L27" s="22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9" customHeight="1" x14ac:dyDescent="0.2">
      <c r="A28" s="84"/>
      <c r="B28" s="84"/>
      <c r="C28" s="84"/>
      <c r="D28" s="84"/>
      <c r="E28" s="84"/>
      <c r="F28" s="85"/>
      <c r="G28" s="86"/>
      <c r="H28" s="87"/>
      <c r="I28" s="88"/>
      <c r="J28" s="93"/>
      <c r="K28" s="94"/>
      <c r="L28" s="22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24" customHeight="1" x14ac:dyDescent="0.2">
      <c r="A29" s="61" t="s">
        <v>77</v>
      </c>
      <c r="B29" s="61" t="s">
        <v>88</v>
      </c>
      <c r="C29" s="79" t="s">
        <v>45</v>
      </c>
      <c r="D29" s="61" t="s">
        <v>78</v>
      </c>
      <c r="E29" s="61" t="s">
        <v>23</v>
      </c>
      <c r="F29" s="63" t="s">
        <v>51</v>
      </c>
      <c r="G29" s="18"/>
      <c r="H29" s="76"/>
      <c r="I29" s="9"/>
      <c r="J29" s="91" t="s">
        <v>42</v>
      </c>
      <c r="K29" s="92" t="s">
        <v>27</v>
      </c>
      <c r="L29" s="22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24.75" customHeight="1" x14ac:dyDescent="0.2">
      <c r="A30" s="61" t="s">
        <v>83</v>
      </c>
      <c r="B30" s="61" t="s">
        <v>89</v>
      </c>
      <c r="C30" s="79" t="s">
        <v>45</v>
      </c>
      <c r="D30" s="61" t="s">
        <v>78</v>
      </c>
      <c r="E30" s="61" t="s">
        <v>23</v>
      </c>
      <c r="F30" s="63" t="s">
        <v>91</v>
      </c>
      <c r="G30" s="16"/>
      <c r="H30" s="77"/>
      <c r="I30" s="5"/>
      <c r="J30" s="91" t="s">
        <v>42</v>
      </c>
      <c r="K30" s="92" t="s">
        <v>27</v>
      </c>
      <c r="L30" s="22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30" customHeight="1" x14ac:dyDescent="0.2">
      <c r="A31" s="61" t="s">
        <v>84</v>
      </c>
      <c r="B31" s="61" t="s">
        <v>90</v>
      </c>
      <c r="C31" s="79" t="s">
        <v>45</v>
      </c>
      <c r="D31" s="61" t="s">
        <v>78</v>
      </c>
      <c r="E31" s="61" t="s">
        <v>23</v>
      </c>
      <c r="F31" s="63" t="s">
        <v>92</v>
      </c>
      <c r="G31" s="16"/>
      <c r="H31" s="78"/>
      <c r="I31" s="14"/>
      <c r="J31" s="91" t="s">
        <v>42</v>
      </c>
      <c r="K31" s="92" t="s">
        <v>27</v>
      </c>
      <c r="L31" s="22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9" customHeight="1" x14ac:dyDescent="0.2">
      <c r="A32" s="84"/>
      <c r="B32" s="84"/>
      <c r="C32" s="84"/>
      <c r="D32" s="84"/>
      <c r="E32" s="84"/>
      <c r="F32" s="85"/>
      <c r="G32" s="86"/>
      <c r="H32" s="87"/>
      <c r="I32" s="88"/>
      <c r="J32" s="89"/>
      <c r="K32" s="90"/>
      <c r="L32" s="22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9" customHeight="1" x14ac:dyDescent="0.2">
      <c r="A33" s="84"/>
      <c r="B33" s="84"/>
      <c r="C33" s="84"/>
      <c r="D33" s="84"/>
      <c r="E33" s="84"/>
      <c r="F33" s="85"/>
      <c r="G33" s="86"/>
      <c r="H33" s="87"/>
      <c r="I33" s="88"/>
      <c r="J33" s="89"/>
      <c r="K33" s="90"/>
      <c r="L33" s="22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9" customHeight="1" x14ac:dyDescent="0.2">
      <c r="A34" s="84"/>
      <c r="B34" s="84"/>
      <c r="C34" s="84"/>
      <c r="D34" s="84"/>
      <c r="E34" s="84"/>
      <c r="F34" s="85"/>
      <c r="G34" s="86"/>
      <c r="H34" s="87"/>
      <c r="I34" s="88"/>
      <c r="J34" s="89"/>
      <c r="K34" s="90"/>
      <c r="L34" s="22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22.5" customHeight="1" x14ac:dyDescent="0.2">
      <c r="A35" s="61" t="s">
        <v>85</v>
      </c>
      <c r="B35" s="61" t="s">
        <v>66</v>
      </c>
      <c r="C35" s="79" t="s">
        <v>93</v>
      </c>
      <c r="D35" s="64" t="s">
        <v>87</v>
      </c>
      <c r="E35" s="61" t="s">
        <v>23</v>
      </c>
      <c r="F35" s="61" t="s">
        <v>51</v>
      </c>
      <c r="G35" s="37"/>
      <c r="H35" s="37"/>
      <c r="I35" s="37"/>
      <c r="J35" s="91" t="s">
        <v>42</v>
      </c>
      <c r="K35" s="92" t="s">
        <v>27</v>
      </c>
      <c r="L35" s="22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22.5" customHeight="1" x14ac:dyDescent="0.2">
      <c r="A36" s="61" t="s">
        <v>86</v>
      </c>
      <c r="B36" s="61" t="s">
        <v>104</v>
      </c>
      <c r="C36" s="79" t="s">
        <v>93</v>
      </c>
      <c r="D36" s="64" t="s">
        <v>87</v>
      </c>
      <c r="E36" s="61" t="s">
        <v>23</v>
      </c>
      <c r="F36" s="61" t="s">
        <v>105</v>
      </c>
      <c r="G36" s="37"/>
      <c r="H36" s="37"/>
      <c r="I36" s="37"/>
      <c r="J36" s="91" t="s">
        <v>42</v>
      </c>
      <c r="K36" s="92" t="s">
        <v>27</v>
      </c>
      <c r="L36" s="22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25.5" customHeight="1" x14ac:dyDescent="0.2">
      <c r="A37" s="61" t="s">
        <v>94</v>
      </c>
      <c r="B37" s="61" t="s">
        <v>99</v>
      </c>
      <c r="C37" s="79" t="s">
        <v>93</v>
      </c>
      <c r="D37" s="64" t="s">
        <v>87</v>
      </c>
      <c r="E37" s="61" t="s">
        <v>23</v>
      </c>
      <c r="F37" s="61" t="s">
        <v>79</v>
      </c>
      <c r="G37" s="37"/>
      <c r="H37" s="37"/>
      <c r="I37" s="37"/>
      <c r="J37" s="91" t="s">
        <v>42</v>
      </c>
      <c r="K37" s="92" t="s">
        <v>27</v>
      </c>
      <c r="L37" s="22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1.5" customHeight="1" x14ac:dyDescent="0.2">
      <c r="A38" s="61" t="s">
        <v>95</v>
      </c>
      <c r="B38" s="61" t="s">
        <v>100</v>
      </c>
      <c r="C38" s="79" t="s">
        <v>93</v>
      </c>
      <c r="D38" s="64" t="s">
        <v>87</v>
      </c>
      <c r="E38" s="61" t="s">
        <v>23</v>
      </c>
      <c r="F38" s="61" t="s">
        <v>64</v>
      </c>
      <c r="G38" s="37"/>
      <c r="H38" s="37"/>
      <c r="I38" s="37"/>
      <c r="J38" s="91" t="s">
        <v>42</v>
      </c>
      <c r="K38" s="92" t="s">
        <v>27</v>
      </c>
      <c r="L38" s="22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22.5" customHeight="1" x14ac:dyDescent="0.2">
      <c r="A39" s="61" t="s">
        <v>96</v>
      </c>
      <c r="B39" s="61" t="s">
        <v>101</v>
      </c>
      <c r="C39" s="79" t="s">
        <v>93</v>
      </c>
      <c r="D39" s="64" t="s">
        <v>87</v>
      </c>
      <c r="E39" s="61" t="s">
        <v>23</v>
      </c>
      <c r="F39" s="61" t="s">
        <v>102</v>
      </c>
      <c r="G39" s="37"/>
      <c r="H39" s="37"/>
      <c r="I39" s="37"/>
      <c r="J39" s="91" t="s">
        <v>42</v>
      </c>
      <c r="K39" s="92" t="s">
        <v>27</v>
      </c>
      <c r="L39" s="22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25.5" customHeight="1" x14ac:dyDescent="0.2">
      <c r="A40" s="61" t="s">
        <v>97</v>
      </c>
      <c r="B40" s="61" t="s">
        <v>103</v>
      </c>
      <c r="C40" s="79" t="s">
        <v>93</v>
      </c>
      <c r="D40" s="64" t="s">
        <v>87</v>
      </c>
      <c r="E40" s="61" t="s">
        <v>23</v>
      </c>
      <c r="F40" s="61" t="s">
        <v>65</v>
      </c>
      <c r="G40" s="37"/>
      <c r="H40" s="37"/>
      <c r="I40" s="37"/>
      <c r="J40" s="91" t="s">
        <v>42</v>
      </c>
      <c r="K40" s="92" t="s">
        <v>27</v>
      </c>
      <c r="L40" s="22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" customHeight="1" x14ac:dyDescent="0.2">
      <c r="A41" s="84"/>
      <c r="B41" s="84"/>
      <c r="C41" s="84"/>
      <c r="D41" s="84"/>
      <c r="E41" s="84"/>
      <c r="F41" s="85"/>
      <c r="G41" s="86"/>
      <c r="H41" s="87"/>
      <c r="I41" s="88"/>
      <c r="J41" s="89"/>
      <c r="K41" s="90"/>
      <c r="L41" s="22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24.75" customHeight="1" x14ac:dyDescent="0.2">
      <c r="A42" s="61" t="s">
        <v>98</v>
      </c>
      <c r="B42" s="61" t="s">
        <v>88</v>
      </c>
      <c r="C42" s="79" t="s">
        <v>93</v>
      </c>
      <c r="D42" s="65" t="s">
        <v>78</v>
      </c>
      <c r="E42" s="61" t="s">
        <v>23</v>
      </c>
      <c r="F42" s="63" t="s">
        <v>51</v>
      </c>
      <c r="G42" s="37"/>
      <c r="H42" s="37"/>
      <c r="I42" s="37"/>
      <c r="J42" s="91" t="s">
        <v>42</v>
      </c>
      <c r="K42" s="92" t="s">
        <v>27</v>
      </c>
      <c r="L42" s="22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24.75" customHeight="1" x14ac:dyDescent="0.2">
      <c r="A43" s="61" t="s">
        <v>106</v>
      </c>
      <c r="B43" s="61" t="s">
        <v>89</v>
      </c>
      <c r="C43" s="79" t="s">
        <v>93</v>
      </c>
      <c r="D43" s="65" t="s">
        <v>78</v>
      </c>
      <c r="E43" s="61" t="s">
        <v>23</v>
      </c>
      <c r="F43" s="63" t="s">
        <v>91</v>
      </c>
      <c r="G43" s="17"/>
      <c r="H43" s="17"/>
      <c r="I43" s="17"/>
      <c r="J43" s="91" t="s">
        <v>42</v>
      </c>
      <c r="K43" s="92" t="s">
        <v>27</v>
      </c>
      <c r="L43" s="22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30" customHeight="1" x14ac:dyDescent="0.2">
      <c r="A44" s="61" t="s">
        <v>107</v>
      </c>
      <c r="B44" s="61" t="s">
        <v>90</v>
      </c>
      <c r="C44" s="79" t="s">
        <v>93</v>
      </c>
      <c r="D44" s="65" t="s">
        <v>78</v>
      </c>
      <c r="E44" s="61" t="s">
        <v>23</v>
      </c>
      <c r="F44" s="63" t="s">
        <v>92</v>
      </c>
      <c r="G44" s="15"/>
      <c r="H44" s="15"/>
      <c r="I44" s="15"/>
      <c r="J44" s="91" t="s">
        <v>42</v>
      </c>
      <c r="K44" s="92" t="s">
        <v>27</v>
      </c>
      <c r="L44" s="22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9" customHeight="1" x14ac:dyDescent="0.2">
      <c r="A45" s="84"/>
      <c r="B45" s="84"/>
      <c r="C45" s="84"/>
      <c r="D45" s="84"/>
      <c r="E45" s="84"/>
      <c r="F45" s="85"/>
      <c r="G45" s="86"/>
      <c r="H45" s="87"/>
      <c r="I45" s="88"/>
      <c r="J45" s="89"/>
      <c r="K45" s="90"/>
      <c r="L45" s="22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" customHeight="1" x14ac:dyDescent="0.2">
      <c r="A46" s="84"/>
      <c r="B46" s="84"/>
      <c r="C46" s="84"/>
      <c r="D46" s="84"/>
      <c r="E46" s="84"/>
      <c r="F46" s="85"/>
      <c r="G46" s="86"/>
      <c r="H46" s="87"/>
      <c r="I46" s="88"/>
      <c r="J46" s="89"/>
      <c r="K46" s="90"/>
      <c r="L46" s="22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" customHeight="1" x14ac:dyDescent="0.2">
      <c r="A47" s="84"/>
      <c r="B47" s="84"/>
      <c r="C47" s="84"/>
      <c r="D47" s="84"/>
      <c r="E47" s="84"/>
      <c r="F47" s="85"/>
      <c r="G47" s="86"/>
      <c r="H47" s="87"/>
      <c r="I47" s="88"/>
      <c r="J47" s="89"/>
      <c r="K47" s="90"/>
      <c r="L47" s="22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59.25" customHeight="1" x14ac:dyDescent="0.2">
      <c r="A48" s="62" t="s">
        <v>108</v>
      </c>
      <c r="B48" s="61" t="s">
        <v>200</v>
      </c>
      <c r="C48" s="98" t="s">
        <v>194</v>
      </c>
      <c r="D48" s="65" t="s">
        <v>195</v>
      </c>
      <c r="E48" s="61" t="s">
        <v>23</v>
      </c>
      <c r="F48" s="61" t="s">
        <v>51</v>
      </c>
      <c r="G48" s="37"/>
      <c r="H48" s="37"/>
      <c r="I48" s="37"/>
      <c r="J48" s="91" t="s">
        <v>42</v>
      </c>
      <c r="K48" s="92" t="s">
        <v>27</v>
      </c>
      <c r="L48" s="22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59.25" customHeight="1" x14ac:dyDescent="0.2">
      <c r="A49" s="62" t="s">
        <v>109</v>
      </c>
      <c r="B49" s="61" t="s">
        <v>115</v>
      </c>
      <c r="C49" s="98" t="s">
        <v>194</v>
      </c>
      <c r="D49" s="65" t="s">
        <v>195</v>
      </c>
      <c r="E49" s="61" t="s">
        <v>23</v>
      </c>
      <c r="F49" s="61" t="s">
        <v>135</v>
      </c>
      <c r="G49" s="37"/>
      <c r="H49" s="37"/>
      <c r="I49" s="37"/>
      <c r="J49" s="91"/>
      <c r="K49" s="92"/>
      <c r="L49" s="22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63.75" customHeight="1" x14ac:dyDescent="0.2">
      <c r="A50" s="62" t="s">
        <v>201</v>
      </c>
      <c r="B50" s="61" t="s">
        <v>116</v>
      </c>
      <c r="C50" s="98" t="s">
        <v>194</v>
      </c>
      <c r="D50" s="65" t="s">
        <v>195</v>
      </c>
      <c r="E50" s="61" t="s">
        <v>23</v>
      </c>
      <c r="F50" s="61" t="s">
        <v>136</v>
      </c>
      <c r="G50" s="15"/>
      <c r="H50" s="15"/>
      <c r="I50" s="15"/>
      <c r="J50" s="91" t="s">
        <v>42</v>
      </c>
      <c r="K50" s="92" t="s">
        <v>27</v>
      </c>
      <c r="L50" s="22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54.75" customHeight="1" x14ac:dyDescent="0.2">
      <c r="A51" s="62" t="s">
        <v>110</v>
      </c>
      <c r="B51" s="61" t="s">
        <v>117</v>
      </c>
      <c r="C51" s="98" t="s">
        <v>194</v>
      </c>
      <c r="D51" s="65" t="s">
        <v>195</v>
      </c>
      <c r="E51" s="61" t="s">
        <v>23</v>
      </c>
      <c r="F51" s="61" t="s">
        <v>137</v>
      </c>
      <c r="G51" s="17"/>
      <c r="H51" s="17"/>
      <c r="I51" s="17"/>
      <c r="J51" s="91" t="s">
        <v>42</v>
      </c>
      <c r="K51" s="92" t="s">
        <v>27</v>
      </c>
      <c r="L51" s="22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46.5" customHeight="1" x14ac:dyDescent="0.2">
      <c r="A52" s="62" t="s">
        <v>111</v>
      </c>
      <c r="B52" s="61" t="s">
        <v>118</v>
      </c>
      <c r="C52" s="98" t="s">
        <v>194</v>
      </c>
      <c r="D52" s="65" t="s">
        <v>195</v>
      </c>
      <c r="E52" s="61" t="s">
        <v>23</v>
      </c>
      <c r="F52" s="61" t="s">
        <v>138</v>
      </c>
      <c r="G52" s="17"/>
      <c r="H52" s="17"/>
      <c r="I52" s="17"/>
      <c r="J52" s="91" t="s">
        <v>42</v>
      </c>
      <c r="K52" s="92" t="s">
        <v>27</v>
      </c>
      <c r="L52" s="22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43.5" customHeight="1" x14ac:dyDescent="0.2">
      <c r="A53" s="62" t="s">
        <v>112</v>
      </c>
      <c r="B53" s="61" t="s">
        <v>119</v>
      </c>
      <c r="C53" s="98" t="s">
        <v>194</v>
      </c>
      <c r="D53" s="65" t="s">
        <v>195</v>
      </c>
      <c r="E53" s="61" t="s">
        <v>23</v>
      </c>
      <c r="F53" s="61" t="s">
        <v>139</v>
      </c>
      <c r="G53" s="17"/>
      <c r="H53" s="17"/>
      <c r="I53" s="17"/>
      <c r="J53" s="91" t="s">
        <v>42</v>
      </c>
      <c r="K53" s="92" t="s">
        <v>27</v>
      </c>
      <c r="L53" s="22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39" customHeight="1" x14ac:dyDescent="0.2">
      <c r="A54" s="62" t="s">
        <v>113</v>
      </c>
      <c r="B54" s="61" t="s">
        <v>120</v>
      </c>
      <c r="C54" s="98" t="s">
        <v>194</v>
      </c>
      <c r="D54" s="65" t="s">
        <v>195</v>
      </c>
      <c r="E54" s="61" t="s">
        <v>23</v>
      </c>
      <c r="F54" s="61" t="s">
        <v>140</v>
      </c>
      <c r="G54" s="17"/>
      <c r="H54" s="17"/>
      <c r="I54" s="17"/>
      <c r="J54" s="91" t="s">
        <v>42</v>
      </c>
      <c r="K54" s="92" t="s">
        <v>27</v>
      </c>
      <c r="L54" s="22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45" customHeight="1" x14ac:dyDescent="0.2">
      <c r="A55" s="62" t="s">
        <v>114</v>
      </c>
      <c r="B55" s="61" t="s">
        <v>121</v>
      </c>
      <c r="C55" s="98" t="s">
        <v>194</v>
      </c>
      <c r="D55" s="65" t="s">
        <v>195</v>
      </c>
      <c r="E55" s="61" t="s">
        <v>23</v>
      </c>
      <c r="F55" s="61" t="s">
        <v>141</v>
      </c>
      <c r="G55" s="17"/>
      <c r="H55" s="17"/>
      <c r="I55" s="17"/>
      <c r="J55" s="91" t="s">
        <v>42</v>
      </c>
      <c r="K55" s="92" t="s">
        <v>27</v>
      </c>
      <c r="L55" s="22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44.25" customHeight="1" x14ac:dyDescent="0.2">
      <c r="A56" s="62" t="s">
        <v>202</v>
      </c>
      <c r="B56" s="61" t="s">
        <v>122</v>
      </c>
      <c r="C56" s="98" t="s">
        <v>194</v>
      </c>
      <c r="D56" s="65" t="s">
        <v>195</v>
      </c>
      <c r="E56" s="61" t="s">
        <v>23</v>
      </c>
      <c r="F56" s="61" t="s">
        <v>142</v>
      </c>
      <c r="G56" s="17"/>
      <c r="H56" s="17"/>
      <c r="I56" s="17"/>
      <c r="J56" s="91" t="s">
        <v>42</v>
      </c>
      <c r="K56" s="92" t="s">
        <v>27</v>
      </c>
      <c r="L56" s="22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33.75" customHeight="1" x14ac:dyDescent="0.2">
      <c r="A57" s="62" t="s">
        <v>203</v>
      </c>
      <c r="B57" s="61" t="s">
        <v>123</v>
      </c>
      <c r="C57" s="98" t="s">
        <v>194</v>
      </c>
      <c r="D57" s="65" t="s">
        <v>195</v>
      </c>
      <c r="E57" s="61" t="s">
        <v>23</v>
      </c>
      <c r="F57" s="61" t="s">
        <v>143</v>
      </c>
      <c r="G57" s="17"/>
      <c r="H57" s="17"/>
      <c r="I57" s="17"/>
      <c r="J57" s="91" t="s">
        <v>42</v>
      </c>
      <c r="K57" s="92" t="s">
        <v>27</v>
      </c>
      <c r="L57" s="22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50.25" customHeight="1" x14ac:dyDescent="0.2">
      <c r="A58" s="62" t="s">
        <v>204</v>
      </c>
      <c r="B58" s="61" t="s">
        <v>124</v>
      </c>
      <c r="C58" s="98" t="s">
        <v>194</v>
      </c>
      <c r="D58" s="65" t="s">
        <v>195</v>
      </c>
      <c r="E58" s="61" t="s">
        <v>23</v>
      </c>
      <c r="F58" s="61" t="s">
        <v>144</v>
      </c>
      <c r="G58" s="17"/>
      <c r="H58" s="17"/>
      <c r="I58" s="17"/>
      <c r="J58" s="91" t="s">
        <v>42</v>
      </c>
      <c r="K58" s="92" t="s">
        <v>27</v>
      </c>
      <c r="L58" s="22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52.5" customHeight="1" x14ac:dyDescent="0.2">
      <c r="A59" s="62" t="s">
        <v>205</v>
      </c>
      <c r="B59" s="61" t="s">
        <v>125</v>
      </c>
      <c r="C59" s="98" t="s">
        <v>194</v>
      </c>
      <c r="D59" s="65" t="s">
        <v>195</v>
      </c>
      <c r="E59" s="61" t="s">
        <v>23</v>
      </c>
      <c r="F59" s="61" t="s">
        <v>145</v>
      </c>
      <c r="G59" s="17"/>
      <c r="H59" s="17"/>
      <c r="I59" s="17"/>
      <c r="J59" s="91" t="s">
        <v>42</v>
      </c>
      <c r="K59" s="92" t="s">
        <v>27</v>
      </c>
      <c r="L59" s="22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57.75" customHeight="1" x14ac:dyDescent="0.2">
      <c r="A60" s="62" t="s">
        <v>206</v>
      </c>
      <c r="B60" s="61" t="s">
        <v>126</v>
      </c>
      <c r="C60" s="98" t="s">
        <v>194</v>
      </c>
      <c r="D60" s="65" t="s">
        <v>195</v>
      </c>
      <c r="E60" s="61" t="s">
        <v>23</v>
      </c>
      <c r="F60" s="61" t="s">
        <v>146</v>
      </c>
      <c r="G60" s="17"/>
      <c r="H60" s="17"/>
      <c r="I60" s="17"/>
      <c r="J60" s="91" t="s">
        <v>42</v>
      </c>
      <c r="K60" s="92" t="s">
        <v>27</v>
      </c>
      <c r="L60" s="22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61.5" customHeight="1" x14ac:dyDescent="0.2">
      <c r="A61" s="62" t="s">
        <v>207</v>
      </c>
      <c r="B61" s="61" t="s">
        <v>127</v>
      </c>
      <c r="C61" s="98" t="s">
        <v>194</v>
      </c>
      <c r="D61" s="65" t="s">
        <v>195</v>
      </c>
      <c r="E61" s="61" t="s">
        <v>23</v>
      </c>
      <c r="F61" s="61" t="s">
        <v>147</v>
      </c>
      <c r="G61" s="15"/>
      <c r="H61" s="15"/>
      <c r="I61" s="15"/>
      <c r="J61" s="91" t="s">
        <v>42</v>
      </c>
      <c r="K61" s="92" t="s">
        <v>27</v>
      </c>
      <c r="L61" s="22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42.75" customHeight="1" x14ac:dyDescent="0.2">
      <c r="A62" s="62" t="s">
        <v>208</v>
      </c>
      <c r="B62" s="61" t="s">
        <v>103</v>
      </c>
      <c r="C62" s="98" t="s">
        <v>194</v>
      </c>
      <c r="D62" s="65" t="s">
        <v>195</v>
      </c>
      <c r="E62" s="61" t="s">
        <v>23</v>
      </c>
      <c r="F62" s="61" t="s">
        <v>148</v>
      </c>
      <c r="G62" s="17"/>
      <c r="H62" s="17"/>
      <c r="I62" s="17"/>
      <c r="J62" s="91" t="s">
        <v>42</v>
      </c>
      <c r="K62" s="92" t="s">
        <v>27</v>
      </c>
      <c r="L62" s="22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54" customHeight="1" x14ac:dyDescent="0.2">
      <c r="A63" s="62" t="s">
        <v>209</v>
      </c>
      <c r="B63" s="61" t="s">
        <v>128</v>
      </c>
      <c r="C63" s="98" t="s">
        <v>194</v>
      </c>
      <c r="D63" s="65" t="s">
        <v>195</v>
      </c>
      <c r="E63" s="61" t="s">
        <v>23</v>
      </c>
      <c r="F63" s="61" t="s">
        <v>149</v>
      </c>
      <c r="G63" s="17"/>
      <c r="H63" s="17"/>
      <c r="I63" s="17"/>
      <c r="J63" s="91" t="s">
        <v>42</v>
      </c>
      <c r="K63" s="92" t="s">
        <v>27</v>
      </c>
      <c r="L63" s="22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61.5" customHeight="1" x14ac:dyDescent="0.2">
      <c r="A64" s="62" t="s">
        <v>210</v>
      </c>
      <c r="B64" s="61" t="s">
        <v>129</v>
      </c>
      <c r="C64" s="98" t="s">
        <v>194</v>
      </c>
      <c r="D64" s="65" t="s">
        <v>195</v>
      </c>
      <c r="E64" s="61" t="s">
        <v>23</v>
      </c>
      <c r="F64" s="61" t="s">
        <v>150</v>
      </c>
      <c r="G64" s="17"/>
      <c r="H64" s="17"/>
      <c r="I64" s="17"/>
      <c r="J64" s="91" t="s">
        <v>42</v>
      </c>
      <c r="K64" s="92" t="s">
        <v>27</v>
      </c>
      <c r="L64" s="22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40.5" customHeight="1" x14ac:dyDescent="0.2">
      <c r="A65" s="62" t="s">
        <v>211</v>
      </c>
      <c r="B65" s="61" t="s">
        <v>130</v>
      </c>
      <c r="C65" s="98" t="s">
        <v>194</v>
      </c>
      <c r="D65" s="65" t="s">
        <v>195</v>
      </c>
      <c r="E65" s="61" t="s">
        <v>23</v>
      </c>
      <c r="F65" s="61" t="s">
        <v>144</v>
      </c>
      <c r="G65" s="15"/>
      <c r="H65" s="15"/>
      <c r="I65" s="15"/>
      <c r="J65" s="91" t="s">
        <v>42</v>
      </c>
      <c r="K65" s="92" t="s">
        <v>27</v>
      </c>
      <c r="L65" s="22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25.5" customHeight="1" x14ac:dyDescent="0.2">
      <c r="A66" s="62" t="s">
        <v>212</v>
      </c>
      <c r="B66" s="61" t="s">
        <v>131</v>
      </c>
      <c r="C66" s="98" t="s">
        <v>194</v>
      </c>
      <c r="D66" s="65" t="s">
        <v>195</v>
      </c>
      <c r="E66" s="61" t="s">
        <v>23</v>
      </c>
      <c r="F66" s="61" t="s">
        <v>151</v>
      </c>
      <c r="G66" s="37"/>
      <c r="H66" s="37"/>
      <c r="I66" s="37"/>
      <c r="J66" s="91" t="s">
        <v>42</v>
      </c>
      <c r="K66" s="92" t="s">
        <v>27</v>
      </c>
      <c r="L66" s="22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60.75" customHeight="1" x14ac:dyDescent="0.2">
      <c r="A67" s="62" t="s">
        <v>213</v>
      </c>
      <c r="B67" s="61" t="s">
        <v>132</v>
      </c>
      <c r="C67" s="98" t="s">
        <v>194</v>
      </c>
      <c r="D67" s="65" t="s">
        <v>195</v>
      </c>
      <c r="E67" s="61" t="s">
        <v>23</v>
      </c>
      <c r="F67" s="61" t="s">
        <v>152</v>
      </c>
      <c r="G67" s="17"/>
      <c r="H67" s="17"/>
      <c r="I67" s="17"/>
      <c r="J67" s="91" t="s">
        <v>42</v>
      </c>
      <c r="K67" s="92" t="s">
        <v>27</v>
      </c>
      <c r="L67" s="22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40.5" customHeight="1" x14ac:dyDescent="0.2">
      <c r="A68" s="62" t="s">
        <v>214</v>
      </c>
      <c r="B68" s="61" t="s">
        <v>133</v>
      </c>
      <c r="C68" s="98" t="s">
        <v>194</v>
      </c>
      <c r="D68" s="65" t="s">
        <v>195</v>
      </c>
      <c r="E68" s="61" t="s">
        <v>23</v>
      </c>
      <c r="F68" s="61" t="s">
        <v>153</v>
      </c>
      <c r="G68" s="37"/>
      <c r="H68" s="37"/>
      <c r="I68" s="37"/>
      <c r="J68" s="91" t="s">
        <v>42</v>
      </c>
      <c r="K68" s="92" t="s">
        <v>27</v>
      </c>
      <c r="L68" s="22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45.75" customHeight="1" x14ac:dyDescent="0.2">
      <c r="A69" s="62" t="s">
        <v>215</v>
      </c>
      <c r="B69" s="61" t="s">
        <v>134</v>
      </c>
      <c r="C69" s="98" t="s">
        <v>194</v>
      </c>
      <c r="D69" s="65" t="s">
        <v>195</v>
      </c>
      <c r="E69" s="61" t="s">
        <v>23</v>
      </c>
      <c r="F69" s="61" t="s">
        <v>154</v>
      </c>
      <c r="G69" s="17"/>
      <c r="H69" s="17"/>
      <c r="I69" s="17"/>
      <c r="J69" s="91" t="s">
        <v>42</v>
      </c>
      <c r="K69" s="92" t="s">
        <v>27</v>
      </c>
      <c r="L69" s="22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36.75" customHeight="1" x14ac:dyDescent="0.2">
      <c r="A70" s="62" t="s">
        <v>216</v>
      </c>
      <c r="B70" s="61" t="s">
        <v>179</v>
      </c>
      <c r="C70" s="98" t="s">
        <v>194</v>
      </c>
      <c r="D70" s="65" t="s">
        <v>195</v>
      </c>
      <c r="E70" s="61" t="s">
        <v>23</v>
      </c>
      <c r="F70" s="61" t="s">
        <v>153</v>
      </c>
      <c r="G70" s="15"/>
      <c r="H70" s="15"/>
      <c r="I70" s="15"/>
      <c r="J70" s="91" t="s">
        <v>42</v>
      </c>
      <c r="K70" s="92" t="s">
        <v>27</v>
      </c>
      <c r="L70" s="22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56.25" customHeight="1" x14ac:dyDescent="0.2">
      <c r="A71" s="62" t="s">
        <v>217</v>
      </c>
      <c r="B71" s="61" t="s">
        <v>180</v>
      </c>
      <c r="C71" s="98" t="s">
        <v>194</v>
      </c>
      <c r="D71" s="65" t="s">
        <v>195</v>
      </c>
      <c r="E71" s="61" t="s">
        <v>23</v>
      </c>
      <c r="F71" s="61" t="s">
        <v>155</v>
      </c>
      <c r="G71" s="37"/>
      <c r="H71" s="37"/>
      <c r="I71" s="37"/>
      <c r="J71" s="91" t="s">
        <v>42</v>
      </c>
      <c r="K71" s="92" t="s">
        <v>27</v>
      </c>
      <c r="L71" s="22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31.5" customHeight="1" x14ac:dyDescent="0.2">
      <c r="A72" s="62" t="s">
        <v>218</v>
      </c>
      <c r="B72" s="61" t="s">
        <v>181</v>
      </c>
      <c r="C72" s="98" t="s">
        <v>194</v>
      </c>
      <c r="D72" s="65" t="s">
        <v>195</v>
      </c>
      <c r="E72" s="61" t="s">
        <v>23</v>
      </c>
      <c r="F72" s="61" t="s">
        <v>156</v>
      </c>
      <c r="G72" s="37"/>
      <c r="H72" s="37"/>
      <c r="I72" s="37"/>
      <c r="J72" s="91" t="s">
        <v>42</v>
      </c>
      <c r="K72" s="92" t="s">
        <v>27</v>
      </c>
      <c r="L72" s="22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45.75" customHeight="1" x14ac:dyDescent="0.2">
      <c r="A73" s="62" t="s">
        <v>219</v>
      </c>
      <c r="B73" s="97" t="s">
        <v>182</v>
      </c>
      <c r="C73" s="98" t="s">
        <v>194</v>
      </c>
      <c r="D73" s="65" t="s">
        <v>195</v>
      </c>
      <c r="E73" s="61" t="s">
        <v>23</v>
      </c>
      <c r="F73" s="97" t="s">
        <v>154</v>
      </c>
      <c r="G73" s="95"/>
      <c r="H73" s="95"/>
      <c r="I73" s="95"/>
      <c r="J73" s="91" t="s">
        <v>42</v>
      </c>
      <c r="K73" s="92" t="s">
        <v>27</v>
      </c>
      <c r="L73" s="22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45.75" customHeight="1" x14ac:dyDescent="0.2">
      <c r="A74" s="62" t="s">
        <v>220</v>
      </c>
      <c r="B74" s="61" t="s">
        <v>183</v>
      </c>
      <c r="C74" s="98" t="s">
        <v>194</v>
      </c>
      <c r="D74" s="65" t="s">
        <v>195</v>
      </c>
      <c r="E74" s="61" t="s">
        <v>23</v>
      </c>
      <c r="F74" s="61" t="s">
        <v>144</v>
      </c>
      <c r="G74" s="17"/>
      <c r="H74" s="17"/>
      <c r="I74" s="17"/>
      <c r="J74" s="91" t="s">
        <v>42</v>
      </c>
      <c r="K74" s="92" t="s">
        <v>27</v>
      </c>
      <c r="L74" s="6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39.75" customHeight="1" x14ac:dyDescent="0.2">
      <c r="A75" s="62" t="s">
        <v>221</v>
      </c>
      <c r="B75" s="61" t="s">
        <v>184</v>
      </c>
      <c r="C75" s="98" t="s">
        <v>194</v>
      </c>
      <c r="D75" s="65" t="s">
        <v>195</v>
      </c>
      <c r="E75" s="61" t="s">
        <v>23</v>
      </c>
      <c r="F75" s="61" t="s">
        <v>145</v>
      </c>
      <c r="G75" s="17"/>
      <c r="H75" s="17"/>
      <c r="I75" s="17"/>
      <c r="J75" s="91" t="s">
        <v>42</v>
      </c>
      <c r="K75" s="92" t="s">
        <v>27</v>
      </c>
      <c r="L75" s="6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76.5" customHeight="1" x14ac:dyDescent="0.2">
      <c r="A76" s="62" t="s">
        <v>222</v>
      </c>
      <c r="B76" s="61" t="s">
        <v>186</v>
      </c>
      <c r="C76" s="98" t="s">
        <v>194</v>
      </c>
      <c r="D76" s="65" t="s">
        <v>195</v>
      </c>
      <c r="E76" s="61" t="s">
        <v>23</v>
      </c>
      <c r="F76" s="61" t="s">
        <v>157</v>
      </c>
      <c r="G76" s="17"/>
      <c r="H76" s="17"/>
      <c r="I76" s="17"/>
      <c r="J76" s="91" t="s">
        <v>42</v>
      </c>
      <c r="K76" s="92" t="s">
        <v>27</v>
      </c>
      <c r="L76" s="6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72" customHeight="1" x14ac:dyDescent="0.2">
      <c r="A77" s="62" t="s">
        <v>223</v>
      </c>
      <c r="B77" s="61" t="s">
        <v>185</v>
      </c>
      <c r="C77" s="98" t="s">
        <v>194</v>
      </c>
      <c r="D77" s="65" t="s">
        <v>195</v>
      </c>
      <c r="E77" s="61" t="s">
        <v>23</v>
      </c>
      <c r="F77" s="61" t="s">
        <v>158</v>
      </c>
      <c r="G77" s="17"/>
      <c r="H77" s="17"/>
      <c r="I77" s="17"/>
      <c r="J77" s="91" t="s">
        <v>42</v>
      </c>
      <c r="K77" s="92" t="s">
        <v>27</v>
      </c>
      <c r="L77" s="6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66.75" customHeight="1" x14ac:dyDescent="0.2">
      <c r="A78" s="62" t="s">
        <v>224</v>
      </c>
      <c r="B78" s="61" t="s">
        <v>187</v>
      </c>
      <c r="C78" s="98" t="s">
        <v>194</v>
      </c>
      <c r="D78" s="65" t="s">
        <v>195</v>
      </c>
      <c r="E78" s="61" t="s">
        <v>23</v>
      </c>
      <c r="F78" s="61" t="s">
        <v>159</v>
      </c>
      <c r="G78" s="17"/>
      <c r="H78" s="17"/>
      <c r="I78" s="17"/>
      <c r="J78" s="91" t="s">
        <v>42</v>
      </c>
      <c r="K78" s="92" t="s">
        <v>27</v>
      </c>
      <c r="L78" s="6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63" customHeight="1" x14ac:dyDescent="0.2">
      <c r="A79" s="62" t="s">
        <v>225</v>
      </c>
      <c r="B79" s="61" t="s">
        <v>189</v>
      </c>
      <c r="C79" s="98" t="s">
        <v>194</v>
      </c>
      <c r="D79" s="65" t="s">
        <v>195</v>
      </c>
      <c r="E79" s="61" t="s">
        <v>23</v>
      </c>
      <c r="F79" s="61" t="s">
        <v>160</v>
      </c>
      <c r="G79" s="37"/>
      <c r="H79" s="37"/>
      <c r="I79" s="37"/>
      <c r="J79" s="91" t="s">
        <v>42</v>
      </c>
      <c r="K79" s="92" t="s">
        <v>27</v>
      </c>
      <c r="L79" s="6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39" customHeight="1" x14ac:dyDescent="0.2">
      <c r="A80" s="62" t="s">
        <v>226</v>
      </c>
      <c r="B80" s="61" t="s">
        <v>188</v>
      </c>
      <c r="C80" s="98" t="s">
        <v>194</v>
      </c>
      <c r="D80" s="65" t="s">
        <v>195</v>
      </c>
      <c r="E80" s="61" t="s">
        <v>23</v>
      </c>
      <c r="F80" s="61" t="s">
        <v>161</v>
      </c>
      <c r="G80" s="37"/>
      <c r="H80" s="37"/>
      <c r="I80" s="37"/>
      <c r="J80" s="91" t="s">
        <v>42</v>
      </c>
      <c r="K80" s="92" t="s">
        <v>27</v>
      </c>
      <c r="L80" s="6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62.25" customHeight="1" x14ac:dyDescent="0.2">
      <c r="A81" s="61" t="s">
        <v>227</v>
      </c>
      <c r="B81" s="61" t="s">
        <v>190</v>
      </c>
      <c r="C81" s="98" t="s">
        <v>194</v>
      </c>
      <c r="D81" s="65" t="s">
        <v>196</v>
      </c>
      <c r="E81" s="61" t="s">
        <v>23</v>
      </c>
      <c r="F81" s="61" t="s">
        <v>162</v>
      </c>
      <c r="G81" s="37"/>
      <c r="H81" s="37"/>
      <c r="I81" s="37"/>
      <c r="J81" s="91" t="s">
        <v>42</v>
      </c>
      <c r="K81" s="92" t="s">
        <v>27</v>
      </c>
      <c r="L81" s="6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30.75" customHeight="1" x14ac:dyDescent="0.2">
      <c r="A82" s="61" t="s">
        <v>228</v>
      </c>
      <c r="B82" s="61" t="s">
        <v>124</v>
      </c>
      <c r="C82" s="98" t="s">
        <v>194</v>
      </c>
      <c r="D82" s="65" t="s">
        <v>196</v>
      </c>
      <c r="E82" s="61" t="s">
        <v>23</v>
      </c>
      <c r="F82" s="61" t="s">
        <v>144</v>
      </c>
      <c r="G82" s="37"/>
      <c r="H82" s="37"/>
      <c r="I82" s="37"/>
      <c r="J82" s="91" t="s">
        <v>42</v>
      </c>
      <c r="K82" s="92" t="s">
        <v>27</v>
      </c>
      <c r="L82" s="6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42.75" customHeight="1" x14ac:dyDescent="0.2">
      <c r="A83" s="61" t="s">
        <v>229</v>
      </c>
      <c r="B83" s="61" t="s">
        <v>191</v>
      </c>
      <c r="C83" s="98" t="s">
        <v>194</v>
      </c>
      <c r="D83" s="65" t="s">
        <v>196</v>
      </c>
      <c r="E83" s="61" t="s">
        <v>23</v>
      </c>
      <c r="F83" s="61" t="s">
        <v>145</v>
      </c>
      <c r="G83" s="37"/>
      <c r="H83" s="37"/>
      <c r="I83" s="37"/>
      <c r="J83" s="91" t="s">
        <v>42</v>
      </c>
      <c r="K83" s="92" t="s">
        <v>27</v>
      </c>
      <c r="L83" s="6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38.25" customHeight="1" x14ac:dyDescent="0.2">
      <c r="A84" s="61" t="s">
        <v>230</v>
      </c>
      <c r="B84" s="61" t="s">
        <v>192</v>
      </c>
      <c r="C84" s="98" t="s">
        <v>194</v>
      </c>
      <c r="D84" s="65" t="s">
        <v>196</v>
      </c>
      <c r="E84" s="61" t="s">
        <v>23</v>
      </c>
      <c r="F84" s="61" t="s">
        <v>79</v>
      </c>
      <c r="G84" s="37"/>
      <c r="H84" s="37"/>
      <c r="I84" s="37"/>
      <c r="J84" s="91" t="s">
        <v>42</v>
      </c>
      <c r="K84" s="92" t="s">
        <v>27</v>
      </c>
      <c r="L84" s="6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54" customHeight="1" x14ac:dyDescent="0.2">
      <c r="A85" s="61" t="s">
        <v>231</v>
      </c>
      <c r="B85" s="61" t="s">
        <v>193</v>
      </c>
      <c r="C85" s="98" t="s">
        <v>194</v>
      </c>
      <c r="D85" s="65" t="s">
        <v>196</v>
      </c>
      <c r="E85" s="61" t="s">
        <v>23</v>
      </c>
      <c r="F85" s="61" t="s">
        <v>163</v>
      </c>
      <c r="G85" s="37"/>
      <c r="H85" s="37"/>
      <c r="I85" s="37"/>
      <c r="J85" s="91" t="s">
        <v>42</v>
      </c>
      <c r="K85" s="92" t="s">
        <v>27</v>
      </c>
      <c r="L85" s="6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39.75" customHeight="1" x14ac:dyDescent="0.2">
      <c r="A86" s="61" t="s">
        <v>232</v>
      </c>
      <c r="B86" s="61" t="s">
        <v>191</v>
      </c>
      <c r="C86" s="98" t="s">
        <v>194</v>
      </c>
      <c r="D86" s="65" t="s">
        <v>196</v>
      </c>
      <c r="E86" s="61" t="s">
        <v>23</v>
      </c>
      <c r="F86" s="61" t="s">
        <v>145</v>
      </c>
      <c r="G86" s="37"/>
      <c r="H86" s="37"/>
      <c r="I86" s="37"/>
      <c r="J86" s="91" t="s">
        <v>42</v>
      </c>
      <c r="K86" s="92" t="s">
        <v>27</v>
      </c>
      <c r="L86" s="6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42.75" customHeight="1" x14ac:dyDescent="0.2">
      <c r="A87" s="61" t="s">
        <v>233</v>
      </c>
      <c r="B87" s="61" t="s">
        <v>193</v>
      </c>
      <c r="C87" s="98" t="s">
        <v>194</v>
      </c>
      <c r="D87" s="65" t="s">
        <v>197</v>
      </c>
      <c r="E87" s="61" t="s">
        <v>23</v>
      </c>
      <c r="F87" s="61" t="s">
        <v>163</v>
      </c>
      <c r="G87" s="37"/>
      <c r="H87" s="37"/>
      <c r="I87" s="37"/>
      <c r="J87" s="91" t="s">
        <v>42</v>
      </c>
      <c r="K87" s="92" t="s">
        <v>27</v>
      </c>
      <c r="L87" s="6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33" customHeight="1" x14ac:dyDescent="0.2">
      <c r="A88" s="61" t="s">
        <v>234</v>
      </c>
      <c r="B88" s="61" t="s">
        <v>171</v>
      </c>
      <c r="C88" s="98" t="s">
        <v>194</v>
      </c>
      <c r="D88" s="65" t="s">
        <v>197</v>
      </c>
      <c r="E88" s="61" t="s">
        <v>23</v>
      </c>
      <c r="F88" s="61" t="s">
        <v>145</v>
      </c>
      <c r="G88" s="37"/>
      <c r="H88" s="37"/>
      <c r="I88" s="37"/>
      <c r="J88" s="91" t="s">
        <v>42</v>
      </c>
      <c r="K88" s="92" t="s">
        <v>27</v>
      </c>
      <c r="L88" s="6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27" customHeight="1" x14ac:dyDescent="0.2">
      <c r="A89" s="61" t="s">
        <v>235</v>
      </c>
      <c r="B89" s="61" t="s">
        <v>172</v>
      </c>
      <c r="C89" s="98" t="s">
        <v>194</v>
      </c>
      <c r="D89" s="65" t="s">
        <v>197</v>
      </c>
      <c r="E89" s="61" t="s">
        <v>23</v>
      </c>
      <c r="F89" s="61" t="s">
        <v>164</v>
      </c>
      <c r="G89" s="37"/>
      <c r="H89" s="37"/>
      <c r="I89" s="37"/>
      <c r="J89" s="91" t="s">
        <v>42</v>
      </c>
      <c r="K89" s="92" t="s">
        <v>27</v>
      </c>
      <c r="L89" s="6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26.25" customHeight="1" x14ac:dyDescent="0.2">
      <c r="A90" s="61" t="s">
        <v>236</v>
      </c>
      <c r="B90" s="61" t="s">
        <v>173</v>
      </c>
      <c r="C90" s="98" t="s">
        <v>194</v>
      </c>
      <c r="D90" s="65" t="s">
        <v>197</v>
      </c>
      <c r="E90" s="61" t="s">
        <v>23</v>
      </c>
      <c r="F90" s="61" t="s">
        <v>165</v>
      </c>
      <c r="G90" s="37"/>
      <c r="H90" s="37"/>
      <c r="I90" s="37"/>
      <c r="J90" s="91" t="s">
        <v>42</v>
      </c>
      <c r="K90" s="92" t="s">
        <v>27</v>
      </c>
      <c r="L90" s="6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30" customHeight="1" x14ac:dyDescent="0.2">
      <c r="A91" s="61" t="s">
        <v>237</v>
      </c>
      <c r="B91" s="61" t="s">
        <v>174</v>
      </c>
      <c r="C91" s="98" t="s">
        <v>194</v>
      </c>
      <c r="D91" s="65" t="s">
        <v>198</v>
      </c>
      <c r="E91" s="61" t="s">
        <v>23</v>
      </c>
      <c r="F91" s="61" t="s">
        <v>166</v>
      </c>
      <c r="G91" s="17"/>
      <c r="H91" s="17"/>
      <c r="I91" s="17"/>
      <c r="J91" s="91" t="s">
        <v>42</v>
      </c>
      <c r="K91" s="92" t="s">
        <v>27</v>
      </c>
      <c r="L91" s="6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33" customHeight="1" x14ac:dyDescent="0.2">
      <c r="A92" s="61" t="s">
        <v>238</v>
      </c>
      <c r="B92" s="61" t="s">
        <v>175</v>
      </c>
      <c r="C92" s="98" t="s">
        <v>194</v>
      </c>
      <c r="D92" s="65" t="s">
        <v>198</v>
      </c>
      <c r="E92" s="61" t="s">
        <v>23</v>
      </c>
      <c r="F92" s="61" t="s">
        <v>167</v>
      </c>
      <c r="G92" s="17"/>
      <c r="H92" s="17"/>
      <c r="I92" s="17"/>
      <c r="J92" s="91" t="s">
        <v>42</v>
      </c>
      <c r="K92" s="92" t="s">
        <v>27</v>
      </c>
      <c r="L92" s="6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29.25" customHeight="1" x14ac:dyDescent="0.2">
      <c r="A93" s="61" t="s">
        <v>239</v>
      </c>
      <c r="B93" s="61" t="s">
        <v>103</v>
      </c>
      <c r="C93" s="98" t="s">
        <v>194</v>
      </c>
      <c r="D93" s="65" t="s">
        <v>199</v>
      </c>
      <c r="E93" s="61" t="s">
        <v>23</v>
      </c>
      <c r="F93" s="61" t="s">
        <v>168</v>
      </c>
      <c r="G93" s="37"/>
      <c r="H93" s="37"/>
      <c r="I93" s="37"/>
      <c r="J93" s="91" t="s">
        <v>42</v>
      </c>
      <c r="K93" s="92" t="s">
        <v>27</v>
      </c>
      <c r="L93" s="6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36.75" customHeight="1" x14ac:dyDescent="0.2">
      <c r="A94" s="61" t="s">
        <v>240</v>
      </c>
      <c r="B94" s="61" t="s">
        <v>176</v>
      </c>
      <c r="C94" s="98" t="s">
        <v>194</v>
      </c>
      <c r="D94" s="65" t="s">
        <v>199</v>
      </c>
      <c r="E94" s="61" t="s">
        <v>23</v>
      </c>
      <c r="F94" s="61" t="s">
        <v>167</v>
      </c>
      <c r="G94" s="37"/>
      <c r="H94" s="37"/>
      <c r="I94" s="37"/>
      <c r="J94" s="91" t="s">
        <v>42</v>
      </c>
      <c r="K94" s="92" t="s">
        <v>27</v>
      </c>
      <c r="L94" s="6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36" customHeight="1" x14ac:dyDescent="0.2">
      <c r="A95" s="61" t="s">
        <v>241</v>
      </c>
      <c r="B95" s="61" t="s">
        <v>177</v>
      </c>
      <c r="C95" s="98" t="s">
        <v>194</v>
      </c>
      <c r="D95" s="65" t="s">
        <v>199</v>
      </c>
      <c r="E95" s="61" t="s">
        <v>23</v>
      </c>
      <c r="F95" s="61" t="s">
        <v>169</v>
      </c>
      <c r="G95" s="37"/>
      <c r="H95" s="37"/>
      <c r="I95" s="37"/>
      <c r="J95" s="91" t="s">
        <v>42</v>
      </c>
      <c r="K95" s="92" t="s">
        <v>27</v>
      </c>
      <c r="L95" s="6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25.5" customHeight="1" x14ac:dyDescent="0.2">
      <c r="A96" s="61" t="s">
        <v>242</v>
      </c>
      <c r="B96" s="61" t="s">
        <v>178</v>
      </c>
      <c r="C96" s="98" t="s">
        <v>194</v>
      </c>
      <c r="D96" s="65" t="s">
        <v>199</v>
      </c>
      <c r="E96" s="61" t="s">
        <v>23</v>
      </c>
      <c r="F96" s="61" t="s">
        <v>170</v>
      </c>
      <c r="G96" s="17"/>
      <c r="H96" s="17"/>
      <c r="I96" s="17"/>
      <c r="J96" s="91" t="s">
        <v>42</v>
      </c>
      <c r="K96" s="92" t="s">
        <v>27</v>
      </c>
      <c r="L96" s="6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2">
      <c r="A97" s="44"/>
      <c r="B97" s="96"/>
      <c r="C97" s="37"/>
      <c r="D97" s="42"/>
      <c r="E97" s="17"/>
      <c r="F97" s="17"/>
      <c r="G97" s="17"/>
      <c r="H97" s="17"/>
      <c r="I97" s="17"/>
      <c r="J97" s="53"/>
      <c r="K97" s="38"/>
      <c r="L97" s="6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2">
      <c r="A98" s="36"/>
      <c r="B98" s="37"/>
      <c r="C98" s="37"/>
      <c r="D98" s="41"/>
      <c r="E98" s="37"/>
      <c r="F98" s="37"/>
      <c r="G98" s="37"/>
      <c r="H98" s="37"/>
      <c r="I98" s="37"/>
      <c r="J98" s="54"/>
      <c r="K98" s="38"/>
      <c r="L98" s="6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2">
      <c r="A99" s="36"/>
      <c r="B99" s="37"/>
      <c r="C99" s="37"/>
      <c r="D99" s="41"/>
      <c r="E99" s="37"/>
      <c r="F99" s="37"/>
      <c r="G99" s="37"/>
      <c r="H99" s="37"/>
      <c r="I99" s="37"/>
      <c r="J99" s="54"/>
      <c r="K99" s="38"/>
      <c r="L99" s="6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2">
      <c r="A100" s="36"/>
      <c r="B100" s="37"/>
      <c r="C100" s="37"/>
      <c r="D100" s="41"/>
      <c r="E100" s="37"/>
      <c r="F100" s="37"/>
      <c r="G100" s="37"/>
      <c r="H100" s="37"/>
      <c r="I100" s="37"/>
      <c r="J100" s="54"/>
      <c r="K100" s="38"/>
      <c r="L100" s="6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2">
      <c r="A101" s="36"/>
      <c r="B101" s="37"/>
      <c r="C101" s="37"/>
      <c r="D101" s="41"/>
      <c r="E101" s="37"/>
      <c r="F101" s="37"/>
      <c r="G101" s="37"/>
      <c r="H101" s="37"/>
      <c r="I101" s="37"/>
      <c r="J101" s="54"/>
      <c r="K101" s="38"/>
      <c r="L101" s="6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2">
      <c r="A102" s="36"/>
      <c r="B102" s="37"/>
      <c r="C102" s="37"/>
      <c r="D102" s="41"/>
      <c r="E102" s="37"/>
      <c r="F102" s="37"/>
      <c r="G102" s="37"/>
      <c r="H102" s="37"/>
      <c r="I102" s="37"/>
      <c r="J102" s="54"/>
      <c r="K102" s="38"/>
      <c r="L102" s="6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2">
      <c r="A103" s="36"/>
      <c r="B103" s="37"/>
      <c r="C103" s="37"/>
      <c r="D103" s="41"/>
      <c r="E103" s="37"/>
      <c r="F103" s="37"/>
      <c r="G103" s="37"/>
      <c r="H103" s="37"/>
      <c r="I103" s="37"/>
      <c r="J103" s="54"/>
      <c r="K103" s="38"/>
      <c r="L103" s="6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2">
      <c r="A104" s="36"/>
      <c r="B104" s="37"/>
      <c r="C104" s="37"/>
      <c r="D104" s="41"/>
      <c r="E104" s="37"/>
      <c r="F104" s="37"/>
      <c r="G104" s="37"/>
      <c r="H104" s="37"/>
      <c r="I104" s="37"/>
      <c r="J104" s="54"/>
      <c r="K104" s="38"/>
      <c r="L104" s="6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2">
      <c r="A105" s="36"/>
      <c r="B105" s="37"/>
      <c r="C105" s="37"/>
      <c r="D105" s="41"/>
      <c r="E105" s="37"/>
      <c r="F105" s="37"/>
      <c r="G105" s="37"/>
      <c r="H105" s="37"/>
      <c r="I105" s="37"/>
      <c r="J105" s="54"/>
      <c r="K105" s="38"/>
      <c r="L105" s="6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2">
      <c r="A106" s="36"/>
      <c r="B106" s="37"/>
      <c r="C106" s="37"/>
      <c r="D106" s="41"/>
      <c r="E106" s="37"/>
      <c r="F106" s="37"/>
      <c r="G106" s="37"/>
      <c r="H106" s="37"/>
      <c r="I106" s="37"/>
      <c r="J106" s="54"/>
      <c r="K106" s="38"/>
      <c r="L106" s="6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2">
      <c r="A107" s="8"/>
      <c r="B107" s="43"/>
      <c r="C107" s="44"/>
      <c r="D107" s="38"/>
      <c r="E107" s="38"/>
      <c r="F107" s="38"/>
      <c r="G107" s="38"/>
      <c r="H107" s="38"/>
      <c r="I107" s="38"/>
      <c r="J107" s="56"/>
      <c r="K107" s="38"/>
      <c r="L107" s="6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2">
      <c r="A108" s="8"/>
      <c r="B108" s="8"/>
      <c r="C108" s="36"/>
      <c r="D108" s="38"/>
      <c r="E108" s="38"/>
      <c r="F108" s="38"/>
      <c r="G108" s="38"/>
      <c r="H108" s="38"/>
      <c r="I108" s="38"/>
      <c r="J108" s="56"/>
      <c r="K108" s="38"/>
      <c r="L108" s="6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2">
      <c r="A109" s="8"/>
      <c r="B109" s="8"/>
      <c r="C109" s="36"/>
      <c r="D109" s="38"/>
      <c r="E109" s="38"/>
      <c r="F109" s="38"/>
      <c r="G109" s="38"/>
      <c r="H109" s="38"/>
      <c r="I109" s="38"/>
      <c r="J109" s="56"/>
      <c r="K109" s="38"/>
      <c r="L109" s="6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2">
      <c r="A110" s="8"/>
      <c r="B110" s="5"/>
      <c r="C110" s="35"/>
      <c r="D110" s="15"/>
      <c r="E110" s="15"/>
      <c r="F110" s="15"/>
      <c r="G110" s="15"/>
      <c r="H110" s="15"/>
      <c r="I110" s="15"/>
      <c r="J110" s="55"/>
      <c r="K110" s="58"/>
      <c r="L110" s="22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">
      <c r="A111" s="7"/>
      <c r="B111" s="5"/>
      <c r="C111" s="35"/>
      <c r="D111" s="15"/>
      <c r="E111" s="15"/>
      <c r="F111" s="15"/>
      <c r="G111" s="15"/>
      <c r="H111" s="15"/>
      <c r="I111" s="15"/>
      <c r="J111" s="55"/>
      <c r="K111" s="58"/>
      <c r="L111" s="22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">
      <c r="A112" s="7"/>
      <c r="B112" s="5"/>
      <c r="C112" s="35"/>
      <c r="D112" s="15"/>
      <c r="E112" s="15"/>
      <c r="F112" s="15"/>
      <c r="G112" s="15"/>
      <c r="H112" s="15"/>
      <c r="I112" s="15"/>
      <c r="J112" s="55"/>
      <c r="K112" s="58"/>
      <c r="L112" s="22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">
      <c r="A113" s="7"/>
      <c r="B113" s="5"/>
      <c r="C113" s="35"/>
      <c r="D113" s="15"/>
      <c r="E113" s="15"/>
      <c r="F113" s="15"/>
      <c r="G113" s="15"/>
      <c r="H113" s="15"/>
      <c r="I113" s="15"/>
      <c r="J113" s="55"/>
      <c r="K113" s="58"/>
      <c r="L113" s="22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">
      <c r="A114" s="7"/>
      <c r="B114" s="5"/>
      <c r="C114" s="35"/>
      <c r="D114" s="17"/>
      <c r="E114" s="17"/>
      <c r="F114" s="17"/>
      <c r="G114" s="17"/>
      <c r="H114" s="17"/>
      <c r="I114" s="17"/>
      <c r="J114" s="17"/>
      <c r="K114" s="22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">
      <c r="A115" s="7"/>
      <c r="B115" s="5"/>
      <c r="C115" s="35"/>
      <c r="D115" s="17"/>
      <c r="E115" s="17"/>
      <c r="F115" s="17"/>
      <c r="G115" s="17"/>
      <c r="H115" s="17"/>
      <c r="I115" s="17"/>
      <c r="J115" s="17"/>
      <c r="K115" s="22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">
      <c r="A116" s="7"/>
      <c r="B116" s="5"/>
      <c r="C116" s="35"/>
      <c r="D116" s="17"/>
      <c r="E116" s="17"/>
      <c r="F116" s="17"/>
      <c r="G116" s="17"/>
      <c r="H116" s="17"/>
      <c r="I116" s="17"/>
      <c r="J116" s="17"/>
      <c r="K116" s="22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">
      <c r="A117" s="7"/>
      <c r="B117" s="5"/>
      <c r="C117" s="35"/>
      <c r="D117" s="17"/>
      <c r="E117" s="17"/>
      <c r="F117" s="17"/>
      <c r="G117" s="17"/>
      <c r="H117" s="17"/>
      <c r="I117" s="17"/>
      <c r="J117" s="17"/>
      <c r="K117" s="22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">
      <c r="A118" s="7"/>
      <c r="B118" s="5"/>
      <c r="C118" s="35"/>
      <c r="D118" s="17"/>
      <c r="E118" s="17"/>
      <c r="F118" s="17"/>
      <c r="G118" s="17"/>
      <c r="H118" s="17"/>
      <c r="I118" s="17"/>
      <c r="J118" s="17"/>
      <c r="K118" s="22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">
      <c r="A119" s="7"/>
      <c r="B119" s="12"/>
      <c r="C119" s="12"/>
      <c r="D119" s="12"/>
      <c r="E119" s="12"/>
      <c r="F119" s="13"/>
      <c r="G119" s="13"/>
      <c r="H119" s="13"/>
      <c r="I119" s="12"/>
      <c r="J119" s="10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">
      <c r="A120" s="11"/>
      <c r="B120" s="12"/>
      <c r="C120" s="12"/>
      <c r="D120" s="12"/>
      <c r="E120" s="12"/>
      <c r="F120" s="13"/>
      <c r="G120" s="13"/>
      <c r="H120" s="13"/>
      <c r="I120" s="12"/>
      <c r="J120" s="10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">
      <c r="A121" s="11"/>
      <c r="B121" s="12"/>
      <c r="C121" s="12"/>
      <c r="D121" s="12"/>
      <c r="E121" s="12"/>
      <c r="F121" s="13"/>
      <c r="G121" s="13"/>
      <c r="H121" s="13"/>
      <c r="I121" s="12"/>
      <c r="J121" s="10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">
      <c r="A122" s="11"/>
      <c r="B122" s="12"/>
      <c r="C122" s="12"/>
      <c r="D122" s="12"/>
      <c r="E122" s="12"/>
      <c r="F122" s="13"/>
      <c r="G122" s="13"/>
      <c r="H122" s="13"/>
      <c r="I122" s="12"/>
      <c r="J122" s="10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">
      <c r="A123" s="11"/>
      <c r="B123" s="12"/>
      <c r="C123" s="12"/>
      <c r="D123" s="12"/>
      <c r="E123" s="12"/>
      <c r="F123" s="12"/>
      <c r="G123" s="12"/>
      <c r="H123" s="12"/>
      <c r="I123" s="12"/>
      <c r="J123" s="10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">
      <c r="A124" s="11"/>
      <c r="B124" s="12"/>
      <c r="C124" s="12"/>
      <c r="D124" s="12"/>
      <c r="E124" s="12"/>
      <c r="F124" s="12"/>
      <c r="G124" s="12"/>
      <c r="H124" s="12"/>
      <c r="I124" s="12"/>
      <c r="J124" s="10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">
      <c r="A125" s="11"/>
      <c r="B125" s="12"/>
      <c r="C125" s="12"/>
      <c r="D125" s="12"/>
      <c r="E125" s="12"/>
      <c r="F125" s="12"/>
      <c r="G125" s="12"/>
      <c r="H125" s="12"/>
      <c r="I125" s="12"/>
      <c r="J125" s="10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">
      <c r="A126" s="11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5.75" customHeight="1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5.7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5.75" customHeight="1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5.75" customHeight="1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5.75" customHeight="1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5.75" customHeight="1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5.75" customHeight="1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5.75" customHeight="1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5.75" customHeight="1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5.75" customHeight="1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5.75" customHeight="1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5.75" customHeight="1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5.75" customHeight="1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5.75" customHeight="1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5.75" customHeight="1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5.75" customHeight="1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5.75" customHeight="1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5.75" customHeight="1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5.75" customHeight="1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5.75" customHeight="1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5.75" customHeight="1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5.75" customHeight="1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5.75" customHeight="1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5.75" customHeight="1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5.75" customHeight="1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5.75" customHeight="1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5.75" customHeight="1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5.75" customHeight="1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5.75" customHeight="1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5.75" customHeight="1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5.75" customHeight="1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5.75" customHeight="1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5.75" customHeight="1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5.75" customHeight="1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5.75" customHeight="1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5.75" customHeight="1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5.75" customHeight="1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5.75" customHeight="1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5.75" customHeight="1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5.75" customHeight="1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5.75" customHeight="1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5.75" customHeight="1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5.75" customHeight="1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5.75" customHeight="1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5.75" customHeight="1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5.75" customHeight="1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5.75" customHeight="1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5.75" customHeight="1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5" customHeight="1" x14ac:dyDescent="0.2">
      <c r="A175" s="10"/>
    </row>
  </sheetData>
  <mergeCells count="2">
    <mergeCell ref="I1:J1"/>
    <mergeCell ref="H1:H5"/>
  </mergeCells>
  <phoneticPr fontId="16" type="noConversion"/>
  <conditionalFormatting sqref="I8:I23 I27:I34 I119:I174">
    <cfRule type="cellIs" dxfId="11" priority="9" operator="equal">
      <formula>"Passed"</formula>
    </cfRule>
    <cfRule type="cellIs" dxfId="10" priority="10" operator="equal">
      <formula>"Failed"</formula>
    </cfRule>
    <cfRule type="cellIs" dxfId="9" priority="11" operator="equal">
      <formula>"Not Executed"</formula>
    </cfRule>
    <cfRule type="cellIs" dxfId="8" priority="12" operator="equal">
      <formula>"Out of Scope"</formula>
    </cfRule>
  </conditionalFormatting>
  <conditionalFormatting sqref="I41">
    <cfRule type="cellIs" dxfId="7" priority="5" operator="equal">
      <formula>"Passed"</formula>
    </cfRule>
    <cfRule type="cellIs" dxfId="6" priority="6" operator="equal">
      <formula>"Failed"</formula>
    </cfRule>
    <cfRule type="cellIs" dxfId="5" priority="7" operator="equal">
      <formula>"Not Executed"</formula>
    </cfRule>
    <cfRule type="cellIs" dxfId="4" priority="8" operator="equal">
      <formula>"Out of Scope"</formula>
    </cfRule>
  </conditionalFormatting>
  <conditionalFormatting sqref="I45:I47">
    <cfRule type="cellIs" dxfId="3" priority="1" operator="equal">
      <formula>"Passed"</formula>
    </cfRule>
    <cfRule type="cellIs" dxfId="2" priority="2" operator="equal">
      <formula>"Failed"</formula>
    </cfRule>
    <cfRule type="cellIs" dxfId="1" priority="3" operator="equal">
      <formula>"Not Executed"</formula>
    </cfRule>
    <cfRule type="cellIs" dxfId="0" priority="4" operator="equal">
      <formula>"Out of Scope"</formula>
    </cfRule>
  </conditionalFormatting>
  <dataValidations count="1">
    <dataValidation type="list" allowBlank="1" sqref="I23 I27:I28 I119:I122 I142:I174 I30:I34 I8:I21 I41 I45:I47" xr:uid="{00000000-0002-0000-0000-000000000000}">
      <formula1>"Passed,Failed,Not Executed,Out of Scope"</formula1>
    </dataValidation>
  </dataValidation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MASUD PARVEZ</dc:creator>
  <cp:lastModifiedBy>Shabbir(BABL)</cp:lastModifiedBy>
  <dcterms:created xsi:type="dcterms:W3CDTF">2022-05-29T18:57:31Z</dcterms:created>
  <dcterms:modified xsi:type="dcterms:W3CDTF">2024-02-22T10:12:29Z</dcterms:modified>
</cp:coreProperties>
</file>